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教务工作\2023人才培养方案\2023版人才培养方案\人才培养方案上传\2022版人才培养方案\20.三年制高职人工智能技术应用专业人才培养方案（2022级）\"/>
    </mc:Choice>
  </mc:AlternateContent>
  <xr:revisionPtr revIDLastSave="0" documentId="13_ncr:1_{5FED12AD-42DE-4F84-BDFC-D5C4F76FE30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三年文科高职" sheetId="1" r:id="rId1"/>
    <sheet name="三年理科高职" sheetId="3" r:id="rId2"/>
  </sheets>
  <definedNames>
    <definedName name="_xlnm.Print_Titles" localSheetId="0">三年文科高职!$2:$3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3" l="1"/>
  <c r="N57" i="3"/>
  <c r="M56" i="3"/>
  <c r="L56" i="3"/>
  <c r="K56" i="3"/>
  <c r="J56" i="3"/>
  <c r="I56" i="3"/>
  <c r="H56" i="3"/>
  <c r="G56" i="3"/>
  <c r="F56" i="3"/>
  <c r="M49" i="3"/>
  <c r="L49" i="3"/>
  <c r="K49" i="3"/>
  <c r="J49" i="3"/>
  <c r="I49" i="3"/>
  <c r="I57" i="3" s="1"/>
  <c r="H49" i="3"/>
  <c r="G49" i="3"/>
  <c r="F49" i="3"/>
  <c r="M42" i="3"/>
  <c r="L42" i="3"/>
  <c r="K42" i="3"/>
  <c r="K57" i="3" s="1"/>
  <c r="J42" i="3"/>
  <c r="J57" i="3" s="1"/>
  <c r="I42" i="3"/>
  <c r="H42" i="3"/>
  <c r="H57" i="3" s="1"/>
  <c r="G42" i="3"/>
  <c r="F42" i="3"/>
  <c r="F57" i="3" s="1"/>
  <c r="M23" i="3"/>
  <c r="M57" i="3" s="1"/>
  <c r="L23" i="3"/>
  <c r="L57" i="3" s="1"/>
  <c r="K23" i="3"/>
  <c r="J23" i="3"/>
  <c r="I23" i="3"/>
  <c r="H23" i="3"/>
  <c r="F23" i="3"/>
  <c r="G6" i="3"/>
  <c r="G23" i="3" s="1"/>
  <c r="G57" i="3" s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<sst xmlns="http://schemas.openxmlformats.org/spreadsheetml/2006/main" count="300" uniqueCount="123">
  <si>
    <t>附件2       三年制高职XXX专业教学计划表（2021版）</t>
  </si>
  <si>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</si>
  <si>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</si>
  <si>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</si>
  <si>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</si>
  <si>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</si>
  <si>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</si>
  <si>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</si>
  <si>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</si>
  <si>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</si>
  <si>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</si>
  <si>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</si>
  <si>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</si>
  <si>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</si>
  <si>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</si>
  <si>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</si>
  <si>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</si>
  <si>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</si>
  <si>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</si>
  <si>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</si>
  <si>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</si>
  <si>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</si>
  <si>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</si>
  <si>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J4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</si>
  <si>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</si>
  <si>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</si>
  <si>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</si>
  <si>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</si>
  <si>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</si>
  <si>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</si>
  <si>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</si>
  <si>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</si>
  <si>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</si>
  <si>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</si>
  <si>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</si>
  <si>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</si>
  <si>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</si>
  <si>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</si>
  <si>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</si>
  <si>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</si>
  <si>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</si>
  <si>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</si>
  <si>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</si>
  <si>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</si>
  <si>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</si>
  <si>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</si>
  <si>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</si>
  <si>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</si>
  <si>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</si>
  <si>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</si>
  <si>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</si>
  <si>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</si>
  <si>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</si>
  <si>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</si>
  <si>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</si>
  <si>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</si>
  <si>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</si>
  <si>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</si>
  <si>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</si>
  <si>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</si>
  <si>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</si>
  <si>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</si>
  <si>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</si>
  <si>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</si>
  <si>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</si>
  <si>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</si>
  <si>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</si>
  <si>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</si>
  <si>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</si>
  <si>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核心</t>
  </si>
  <si>
    <t>专业选修课</t>
  </si>
  <si>
    <t>综合实践课程</t>
  </si>
  <si>
    <t>必修课</t>
  </si>
  <si>
    <t>军事技能训练</t>
  </si>
  <si>
    <t>3W</t>
  </si>
  <si>
    <t>毕业设计</t>
  </si>
  <si>
    <t>2W</t>
  </si>
  <si>
    <t>企业课程</t>
  </si>
  <si>
    <t>16W</t>
  </si>
  <si>
    <t>顶岗实习</t>
  </si>
  <si>
    <t>农村体验</t>
  </si>
  <si>
    <t>社会实践</t>
  </si>
  <si>
    <t>合计</t>
  </si>
  <si>
    <t>开课学期与周学时</t>
  </si>
  <si>
    <t>大学英语2</t>
  </si>
  <si>
    <t>072111101</t>
  </si>
  <si>
    <t>高等数学1</t>
  </si>
  <si>
    <t>J16</t>
  </si>
  <si>
    <t>025112221</t>
  </si>
  <si>
    <t>人工智能概论</t>
  </si>
  <si>
    <t>025112222</t>
  </si>
  <si>
    <t>计算机网络基础</t>
  </si>
  <si>
    <t>025112223</t>
  </si>
  <si>
    <t>MySQL数据库应用</t>
  </si>
  <si>
    <t>025112224</t>
  </si>
  <si>
    <t>Linux服务器安全与管理</t>
  </si>
  <si>
    <t>025112225</t>
  </si>
  <si>
    <t>数据结构与算法基础</t>
  </si>
  <si>
    <t>025112226</t>
  </si>
  <si>
    <t>Python语言程序设计</t>
  </si>
  <si>
    <t>025112227</t>
  </si>
  <si>
    <t>软件测试</t>
  </si>
  <si>
    <t>机器学习</t>
  </si>
  <si>
    <t>智能数据采集与分析</t>
  </si>
  <si>
    <t>智能产品营销与服务</t>
  </si>
  <si>
    <t>智能系统运营与维护</t>
  </si>
  <si>
    <t>025112232</t>
  </si>
  <si>
    <t>深度学习</t>
  </si>
  <si>
    <t>023122218</t>
  </si>
  <si>
    <t>网络安全意识</t>
  </si>
  <si>
    <t>025122202</t>
  </si>
  <si>
    <t>云计算导论</t>
  </si>
  <si>
    <t>025122221</t>
  </si>
  <si>
    <t>Java程序设计基础</t>
  </si>
  <si>
    <t>025122222</t>
  </si>
  <si>
    <t>工业互联网技术</t>
  </si>
  <si>
    <t>025122223</t>
  </si>
  <si>
    <t>Hadoop大数据平台构建与应用</t>
  </si>
  <si>
    <t>025122224</t>
  </si>
  <si>
    <t>大数据可视化技术</t>
  </si>
  <si>
    <t>431111113</t>
  </si>
  <si>
    <t>041101070</t>
  </si>
  <si>
    <t>附件2       三年制高职人工智能技术应用专业教学计划表（2022级）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</si>
</sst>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"/>
    <numFmt numFmtId="177" formatCode="0_ "/>
  </numFmts>
  <fonts count="27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0.5"/>
      <name val="Calibri"/>
      <family val="2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0.5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color rgb="FF000000"/>
      <name val="黑体"/>
      <charset val="134"/>
    </font>
    <font>
      <sz val="10"/>
      <color rgb="FFFF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4" fillId="0" borderId="0">
      <alignment vertical="center"/>
    </xf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49" fontId="11" fillId="0" borderId="5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21" fillId="3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176" fontId="5" fillId="0" borderId="2" xfId="0" quotePrefix="1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 readingOrder="1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view="pageBreakPreview" zoomScaleNormal="115" workbookViewId="0">
      <pane xSplit="2" ySplit="3" topLeftCell="C7" activePane="bottomRight" state="frozen"/>
      <selection pane="topRight"/>
      <selection pane="bottomLeft"/>
      <selection pane="bottomRight" activeCell="E24" sqref="E24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32.08984375" style="4" customWidth="1"/>
    <col min="6" max="8" width="5.08984375" style="4" customWidth="1"/>
    <col min="9" max="9" width="5.08984375" style="38" customWidth="1"/>
    <col min="10" max="15" width="4.453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s="1" customFormat="1" ht="13" x14ac:dyDescent="0.25">
      <c r="A2" s="105" t="s">
        <v>1</v>
      </c>
      <c r="B2" s="105"/>
      <c r="C2" s="105" t="s">
        <v>2</v>
      </c>
      <c r="D2" s="105" t="s">
        <v>3</v>
      </c>
      <c r="E2" s="105" t="s">
        <v>4</v>
      </c>
      <c r="F2" s="105" t="s">
        <v>5</v>
      </c>
      <c r="G2" s="83" t="s">
        <v>6</v>
      </c>
      <c r="H2" s="83"/>
      <c r="I2" s="83"/>
      <c r="J2" s="83" t="s">
        <v>7</v>
      </c>
      <c r="K2" s="83"/>
      <c r="L2" s="83"/>
      <c r="M2" s="83"/>
      <c r="N2" s="83"/>
      <c r="O2" s="83"/>
      <c r="P2" s="83" t="s">
        <v>8</v>
      </c>
      <c r="Q2" s="83"/>
      <c r="R2" s="83" t="s">
        <v>9</v>
      </c>
    </row>
    <row r="3" spans="1:18" s="1" customFormat="1" ht="26" x14ac:dyDescent="0.25">
      <c r="A3" s="105"/>
      <c r="B3" s="105"/>
      <c r="C3" s="105"/>
      <c r="D3" s="105"/>
      <c r="E3" s="105"/>
      <c r="F3" s="105"/>
      <c r="G3" s="39" t="s">
        <v>10</v>
      </c>
      <c r="H3" s="39" t="s">
        <v>11</v>
      </c>
      <c r="I3" s="39" t="s">
        <v>12</v>
      </c>
      <c r="J3" s="39">
        <v>1</v>
      </c>
      <c r="K3" s="39">
        <v>2</v>
      </c>
      <c r="L3" s="39">
        <v>3</v>
      </c>
      <c r="M3" s="39">
        <v>4</v>
      </c>
      <c r="N3" s="39">
        <v>5</v>
      </c>
      <c r="O3" s="39">
        <v>6</v>
      </c>
      <c r="P3" s="39" t="s">
        <v>13</v>
      </c>
      <c r="Q3" s="39" t="s">
        <v>14</v>
      </c>
      <c r="R3" s="83"/>
    </row>
    <row r="4" spans="1:18" s="2" customFormat="1" ht="16.5" customHeight="1" x14ac:dyDescent="0.25">
      <c r="A4" s="90" t="s">
        <v>15</v>
      </c>
      <c r="B4" s="94" t="s">
        <v>16</v>
      </c>
      <c r="C4" s="7">
        <v>1</v>
      </c>
      <c r="D4" s="8" t="s">
        <v>17</v>
      </c>
      <c r="E4" s="9" t="s">
        <v>18</v>
      </c>
      <c r="F4" s="7">
        <v>3</v>
      </c>
      <c r="G4" s="7">
        <v>48</v>
      </c>
      <c r="H4" s="7">
        <v>40</v>
      </c>
      <c r="I4" s="7">
        <v>8</v>
      </c>
      <c r="J4" s="11">
        <v>4</v>
      </c>
      <c r="K4" s="22"/>
      <c r="L4" s="22"/>
      <c r="M4" s="22"/>
      <c r="N4" s="22"/>
      <c r="O4" s="22"/>
      <c r="P4" s="57" t="s">
        <v>19</v>
      </c>
      <c r="Q4" s="76"/>
      <c r="R4" s="31"/>
    </row>
    <row r="5" spans="1:18" s="2" customFormat="1" ht="16.5" customHeight="1" x14ac:dyDescent="0.25">
      <c r="A5" s="90"/>
      <c r="B5" s="95"/>
      <c r="C5" s="7">
        <v>2</v>
      </c>
      <c r="D5" s="8" t="s">
        <v>20</v>
      </c>
      <c r="E5" s="9" t="s">
        <v>21</v>
      </c>
      <c r="F5" s="7">
        <v>1</v>
      </c>
      <c r="G5" s="7">
        <v>36</v>
      </c>
      <c r="H5" s="7">
        <v>32</v>
      </c>
      <c r="I5" s="63">
        <v>4</v>
      </c>
      <c r="J5" s="41" t="s">
        <v>22</v>
      </c>
      <c r="K5" s="41" t="s">
        <v>22</v>
      </c>
      <c r="L5" s="41" t="s">
        <v>22</v>
      </c>
      <c r="M5" s="41" t="s">
        <v>22</v>
      </c>
      <c r="N5" s="41" t="s">
        <v>23</v>
      </c>
      <c r="O5" s="8"/>
      <c r="P5" s="57"/>
      <c r="Q5" s="57" t="s">
        <v>19</v>
      </c>
      <c r="R5" s="32" t="s">
        <v>24</v>
      </c>
    </row>
    <row r="6" spans="1:18" s="2" customFormat="1" ht="24" x14ac:dyDescent="0.25">
      <c r="A6" s="90"/>
      <c r="B6" s="95"/>
      <c r="C6" s="7">
        <v>3</v>
      </c>
      <c r="D6" s="8" t="s">
        <v>25</v>
      </c>
      <c r="E6" s="10" t="s">
        <v>26</v>
      </c>
      <c r="F6" s="7">
        <v>4</v>
      </c>
      <c r="G6" s="7">
        <f t="shared" ref="G6" si="0">H6+I6</f>
        <v>64</v>
      </c>
      <c r="H6" s="7">
        <v>56</v>
      </c>
      <c r="I6" s="7">
        <v>8</v>
      </c>
      <c r="J6" s="25"/>
      <c r="K6" s="11">
        <v>4</v>
      </c>
      <c r="L6" s="22"/>
      <c r="M6" s="8"/>
      <c r="N6" s="8"/>
      <c r="O6" s="8"/>
      <c r="P6" s="57" t="s">
        <v>19</v>
      </c>
      <c r="Q6" s="57"/>
      <c r="R6" s="31"/>
    </row>
    <row r="7" spans="1:18" s="2" customFormat="1" ht="14" x14ac:dyDescent="0.25">
      <c r="A7" s="90"/>
      <c r="B7" s="95"/>
      <c r="C7" s="7">
        <v>4</v>
      </c>
      <c r="D7" s="8" t="s">
        <v>27</v>
      </c>
      <c r="E7" s="10" t="s">
        <v>28</v>
      </c>
      <c r="F7" s="11">
        <v>4</v>
      </c>
      <c r="G7" s="11">
        <v>64</v>
      </c>
      <c r="H7" s="11">
        <v>64</v>
      </c>
      <c r="I7" s="11"/>
      <c r="J7" s="8">
        <v>4</v>
      </c>
      <c r="L7" s="22"/>
      <c r="M7" s="22"/>
      <c r="N7" s="22"/>
      <c r="O7" s="22"/>
      <c r="P7" s="8" t="s">
        <v>19</v>
      </c>
      <c r="Q7" s="22"/>
      <c r="R7" s="77"/>
    </row>
    <row r="8" spans="1:18" s="2" customFormat="1" ht="14" x14ac:dyDescent="0.25">
      <c r="A8" s="90"/>
      <c r="B8" s="95"/>
      <c r="C8" s="7">
        <v>5</v>
      </c>
      <c r="D8" s="8" t="s">
        <v>29</v>
      </c>
      <c r="E8" s="10" t="s">
        <v>30</v>
      </c>
      <c r="F8" s="11">
        <v>2</v>
      </c>
      <c r="G8" s="11">
        <v>32</v>
      </c>
      <c r="H8" s="11">
        <v>32</v>
      </c>
      <c r="I8" s="11"/>
      <c r="J8" s="8"/>
      <c r="K8" s="8">
        <v>2</v>
      </c>
      <c r="L8" s="22"/>
      <c r="M8" s="22"/>
      <c r="N8" s="22"/>
      <c r="O8" s="22"/>
      <c r="P8" s="8" t="s">
        <v>19</v>
      </c>
      <c r="Q8" s="22"/>
      <c r="R8" s="77"/>
    </row>
    <row r="9" spans="1:18" s="2" customFormat="1" ht="14" x14ac:dyDescent="0.25">
      <c r="A9" s="90"/>
      <c r="B9" s="95"/>
      <c r="C9" s="7">
        <v>8</v>
      </c>
      <c r="D9" s="8" t="s">
        <v>31</v>
      </c>
      <c r="E9" s="10" t="s">
        <v>32</v>
      </c>
      <c r="F9" s="40">
        <v>2</v>
      </c>
      <c r="G9" s="11">
        <v>32</v>
      </c>
      <c r="H9" s="12">
        <v>28</v>
      </c>
      <c r="I9" s="12">
        <v>4</v>
      </c>
      <c r="J9" s="41"/>
      <c r="K9" s="43">
        <v>2</v>
      </c>
      <c r="L9" s="27"/>
      <c r="M9" s="27"/>
      <c r="N9" s="22"/>
      <c r="O9" s="22"/>
      <c r="Q9" s="41" t="s">
        <v>19</v>
      </c>
      <c r="R9" s="77"/>
    </row>
    <row r="10" spans="1:18" s="2" customFormat="1" ht="14" x14ac:dyDescent="0.25">
      <c r="A10" s="90"/>
      <c r="B10" s="95"/>
      <c r="C10" s="7">
        <v>9</v>
      </c>
      <c r="D10" s="8" t="s">
        <v>33</v>
      </c>
      <c r="E10" s="10" t="s">
        <v>34</v>
      </c>
      <c r="F10" s="11">
        <v>2</v>
      </c>
      <c r="G10" s="11">
        <v>32</v>
      </c>
      <c r="H10" s="11">
        <v>16</v>
      </c>
      <c r="I10" s="11">
        <v>16</v>
      </c>
      <c r="J10" s="8">
        <v>2</v>
      </c>
      <c r="L10" s="22"/>
      <c r="M10" s="22"/>
      <c r="N10" s="22"/>
      <c r="O10" s="22"/>
      <c r="P10" s="22"/>
      <c r="Q10" s="8" t="s">
        <v>19</v>
      </c>
      <c r="R10" s="77"/>
    </row>
    <row r="11" spans="1:18" s="2" customFormat="1" ht="14" x14ac:dyDescent="0.25">
      <c r="A11" s="90"/>
      <c r="B11" s="95"/>
      <c r="C11" s="7">
        <v>10</v>
      </c>
      <c r="D11" s="8" t="s">
        <v>35</v>
      </c>
      <c r="E11" s="9" t="s">
        <v>36</v>
      </c>
      <c r="F11" s="11">
        <v>2</v>
      </c>
      <c r="G11" s="11">
        <v>36</v>
      </c>
      <c r="H11" s="12">
        <v>36</v>
      </c>
      <c r="I11" s="11"/>
      <c r="K11" s="8">
        <v>2</v>
      </c>
      <c r="L11" s="8"/>
      <c r="M11" s="8"/>
      <c r="N11" s="22"/>
      <c r="O11" s="22"/>
      <c r="P11" s="22"/>
      <c r="Q11" s="8" t="s">
        <v>19</v>
      </c>
      <c r="R11" s="31"/>
    </row>
    <row r="12" spans="1:18" s="2" customFormat="1" ht="26" x14ac:dyDescent="0.25">
      <c r="A12" s="90"/>
      <c r="B12" s="95"/>
      <c r="C12" s="7">
        <v>11</v>
      </c>
      <c r="D12" s="41" t="s">
        <v>37</v>
      </c>
      <c r="E12" s="42" t="s">
        <v>38</v>
      </c>
      <c r="F12" s="43">
        <v>1</v>
      </c>
      <c r="G12" s="43">
        <v>12</v>
      </c>
      <c r="H12" s="44">
        <v>12</v>
      </c>
      <c r="I12" s="43"/>
      <c r="J12" s="41"/>
      <c r="K12" s="41" t="s">
        <v>23</v>
      </c>
      <c r="L12" s="41" t="s">
        <v>23</v>
      </c>
      <c r="M12" s="41" t="s">
        <v>23</v>
      </c>
      <c r="N12" s="64"/>
      <c r="O12" s="64"/>
      <c r="P12" s="64"/>
      <c r="Q12" s="8" t="s">
        <v>19</v>
      </c>
      <c r="R12" s="32" t="s">
        <v>24</v>
      </c>
    </row>
    <row r="13" spans="1:18" s="2" customFormat="1" ht="14" x14ac:dyDescent="0.25">
      <c r="A13" s="90"/>
      <c r="B13" s="95"/>
      <c r="C13" s="7">
        <v>12</v>
      </c>
      <c r="D13" s="8" t="s">
        <v>39</v>
      </c>
      <c r="E13" s="9" t="s">
        <v>40</v>
      </c>
      <c r="F13" s="11">
        <v>2</v>
      </c>
      <c r="G13" s="11">
        <v>32</v>
      </c>
      <c r="H13" s="12">
        <v>32</v>
      </c>
      <c r="I13" s="12"/>
      <c r="J13" s="8">
        <v>2</v>
      </c>
      <c r="K13" s="27"/>
      <c r="L13" s="27"/>
      <c r="M13" s="27"/>
      <c r="N13" s="27"/>
      <c r="O13" s="22"/>
      <c r="P13" s="22"/>
      <c r="Q13" s="8" t="s">
        <v>19</v>
      </c>
      <c r="R13" s="31"/>
    </row>
    <row r="14" spans="1:18" s="2" customFormat="1" ht="14" x14ac:dyDescent="0.25">
      <c r="A14" s="90"/>
      <c r="B14" s="95"/>
      <c r="C14" s="7">
        <v>13</v>
      </c>
      <c r="D14" s="8" t="s">
        <v>41</v>
      </c>
      <c r="E14" s="9" t="s">
        <v>42</v>
      </c>
      <c r="F14" s="87">
        <v>8</v>
      </c>
      <c r="G14" s="87">
        <v>108</v>
      </c>
      <c r="H14" s="87">
        <v>22</v>
      </c>
      <c r="I14" s="87">
        <v>86</v>
      </c>
      <c r="J14" s="8">
        <v>2</v>
      </c>
      <c r="K14" s="26"/>
      <c r="L14" s="26"/>
      <c r="M14" s="26"/>
      <c r="N14" s="8"/>
      <c r="O14" s="22"/>
      <c r="P14" s="22"/>
      <c r="Q14" s="8" t="s">
        <v>19</v>
      </c>
      <c r="R14" s="31"/>
    </row>
    <row r="15" spans="1:18" s="2" customFormat="1" ht="14" x14ac:dyDescent="0.25">
      <c r="A15" s="90"/>
      <c r="B15" s="95"/>
      <c r="C15" s="7">
        <v>14</v>
      </c>
      <c r="D15" s="8" t="s">
        <v>43</v>
      </c>
      <c r="E15" s="9" t="s">
        <v>44</v>
      </c>
      <c r="F15" s="88"/>
      <c r="G15" s="88"/>
      <c r="H15" s="88"/>
      <c r="I15" s="88"/>
      <c r="J15" s="8"/>
      <c r="K15" s="8">
        <v>2</v>
      </c>
      <c r="L15" s="8"/>
      <c r="M15" s="8"/>
      <c r="N15" s="8"/>
      <c r="O15" s="22"/>
      <c r="P15" s="22"/>
      <c r="Q15" s="8" t="s">
        <v>19</v>
      </c>
      <c r="R15" s="31"/>
    </row>
    <row r="16" spans="1:18" s="2" customFormat="1" ht="14" x14ac:dyDescent="0.25">
      <c r="A16" s="90"/>
      <c r="B16" s="95"/>
      <c r="C16" s="7">
        <v>15</v>
      </c>
      <c r="D16" s="8" t="s">
        <v>45</v>
      </c>
      <c r="E16" s="9" t="s">
        <v>46</v>
      </c>
      <c r="F16" s="88"/>
      <c r="G16" s="88"/>
      <c r="H16" s="88"/>
      <c r="I16" s="88"/>
      <c r="J16" s="8"/>
      <c r="K16" s="8"/>
      <c r="L16" s="8">
        <v>2</v>
      </c>
      <c r="M16" s="8"/>
      <c r="N16" s="8"/>
      <c r="O16" s="22"/>
      <c r="P16" s="22"/>
      <c r="Q16" s="8" t="s">
        <v>19</v>
      </c>
      <c r="R16" s="31"/>
    </row>
    <row r="17" spans="1:18" s="2" customFormat="1" ht="14" x14ac:dyDescent="0.25">
      <c r="A17" s="90"/>
      <c r="B17" s="95"/>
      <c r="C17" s="7">
        <v>16</v>
      </c>
      <c r="D17" s="8" t="s">
        <v>47</v>
      </c>
      <c r="E17" s="9" t="s">
        <v>48</v>
      </c>
      <c r="F17" s="89"/>
      <c r="G17" s="89"/>
      <c r="H17" s="89"/>
      <c r="I17" s="89"/>
      <c r="J17" s="8"/>
      <c r="K17" s="8"/>
      <c r="L17" s="8"/>
      <c r="M17" s="8">
        <v>2</v>
      </c>
      <c r="N17" s="8"/>
      <c r="O17" s="22"/>
      <c r="P17" s="22"/>
      <c r="Q17" s="8" t="s">
        <v>19</v>
      </c>
      <c r="R17" s="31"/>
    </row>
    <row r="18" spans="1:18" s="2" customFormat="1" ht="14" x14ac:dyDescent="0.25">
      <c r="A18" s="90"/>
      <c r="B18" s="95"/>
      <c r="C18" s="7">
        <v>17</v>
      </c>
      <c r="D18" s="8" t="s">
        <v>49</v>
      </c>
      <c r="E18" s="9" t="s">
        <v>50</v>
      </c>
      <c r="F18" s="11">
        <v>1</v>
      </c>
      <c r="G18" s="11">
        <v>16</v>
      </c>
      <c r="H18" s="12">
        <v>14</v>
      </c>
      <c r="I18" s="11">
        <v>2</v>
      </c>
      <c r="J18" s="25"/>
      <c r="K18" s="11">
        <v>2</v>
      </c>
      <c r="M18" s="8"/>
      <c r="N18" s="8"/>
      <c r="O18" s="22"/>
      <c r="P18" s="22"/>
      <c r="Q18" s="8" t="s">
        <v>19</v>
      </c>
      <c r="R18" s="31"/>
    </row>
    <row r="19" spans="1:18" s="2" customFormat="1" ht="14" x14ac:dyDescent="0.25">
      <c r="A19" s="90"/>
      <c r="B19" s="95"/>
      <c r="C19" s="7">
        <v>18</v>
      </c>
      <c r="D19" s="8" t="s">
        <v>51</v>
      </c>
      <c r="E19" s="9" t="s">
        <v>52</v>
      </c>
      <c r="F19" s="11">
        <v>1</v>
      </c>
      <c r="G19" s="11">
        <v>16</v>
      </c>
      <c r="H19" s="12">
        <v>12</v>
      </c>
      <c r="I19" s="11">
        <v>4</v>
      </c>
      <c r="K19" s="65">
        <v>2</v>
      </c>
      <c r="L19" s="66"/>
      <c r="M19" s="67"/>
      <c r="N19" s="66"/>
      <c r="O19" s="68"/>
      <c r="P19" s="68"/>
      <c r="Q19" s="8" t="s">
        <v>19</v>
      </c>
      <c r="R19" s="31"/>
    </row>
    <row r="20" spans="1:18" s="2" customFormat="1" ht="14" x14ac:dyDescent="0.25">
      <c r="A20" s="90"/>
      <c r="B20" s="95"/>
      <c r="C20" s="7">
        <v>19</v>
      </c>
      <c r="D20" s="8" t="s">
        <v>53</v>
      </c>
      <c r="E20" s="9" t="s">
        <v>54</v>
      </c>
      <c r="F20" s="11">
        <v>1</v>
      </c>
      <c r="G20" s="11">
        <v>16</v>
      </c>
      <c r="H20" s="12">
        <v>12</v>
      </c>
      <c r="I20" s="12">
        <v>4</v>
      </c>
      <c r="J20" s="69"/>
      <c r="K20" s="8"/>
      <c r="L20" s="8"/>
      <c r="M20" s="11">
        <v>2</v>
      </c>
      <c r="N20" s="8"/>
      <c r="O20" s="22"/>
      <c r="P20" s="22"/>
      <c r="Q20" s="8" t="s">
        <v>19</v>
      </c>
      <c r="R20" s="31"/>
    </row>
    <row r="21" spans="1:18" s="2" customFormat="1" ht="14" x14ac:dyDescent="0.25">
      <c r="A21" s="90"/>
      <c r="B21" s="96"/>
      <c r="C21" s="7">
        <v>20</v>
      </c>
      <c r="D21" s="47" t="s">
        <v>55</v>
      </c>
      <c r="E21" s="42" t="s">
        <v>56</v>
      </c>
      <c r="F21" s="43">
        <v>2</v>
      </c>
      <c r="G21" s="43">
        <v>22</v>
      </c>
      <c r="H21" s="44">
        <v>8</v>
      </c>
      <c r="I21" s="43">
        <v>14</v>
      </c>
      <c r="J21" s="70"/>
      <c r="L21" s="71" t="s">
        <v>57</v>
      </c>
      <c r="M21" s="45"/>
      <c r="N21" s="72"/>
      <c r="O21" s="73"/>
      <c r="P21" s="73"/>
      <c r="Q21" s="41" t="s">
        <v>19</v>
      </c>
      <c r="R21" s="31"/>
    </row>
    <row r="22" spans="1:18" s="2" customFormat="1" ht="14" x14ac:dyDescent="0.25">
      <c r="A22" s="90"/>
      <c r="B22" s="102" t="s">
        <v>58</v>
      </c>
      <c r="C22" s="103"/>
      <c r="D22" s="103"/>
      <c r="E22" s="104"/>
      <c r="F22" s="45">
        <v>40</v>
      </c>
      <c r="G22" s="45">
        <v>630</v>
      </c>
      <c r="H22" s="49">
        <v>476</v>
      </c>
      <c r="I22" s="49">
        <v>154</v>
      </c>
      <c r="J22" s="49"/>
      <c r="K22" s="45"/>
      <c r="L22" s="45"/>
      <c r="M22" s="45"/>
      <c r="N22" s="72"/>
      <c r="O22" s="73"/>
      <c r="P22" s="73"/>
      <c r="Q22" s="8" t="s">
        <v>19</v>
      </c>
      <c r="R22" s="31"/>
    </row>
    <row r="23" spans="1:18" s="2" customFormat="1" ht="17.25" customHeight="1" x14ac:dyDescent="0.25">
      <c r="A23" s="90"/>
      <c r="B23" s="97" t="s">
        <v>59</v>
      </c>
      <c r="C23" s="50">
        <v>21</v>
      </c>
      <c r="D23" s="51" t="s">
        <v>60</v>
      </c>
      <c r="E23" s="52" t="s">
        <v>61</v>
      </c>
      <c r="F23" s="53">
        <v>2</v>
      </c>
      <c r="G23" s="53">
        <v>32</v>
      </c>
      <c r="H23" s="43"/>
      <c r="I23" s="43"/>
      <c r="J23" s="43"/>
      <c r="K23" s="43">
        <v>2</v>
      </c>
      <c r="L23" s="74"/>
      <c r="M23" s="43"/>
      <c r="N23" s="43"/>
      <c r="O23" s="43"/>
      <c r="P23" s="43"/>
      <c r="Q23" s="43" t="s">
        <v>19</v>
      </c>
      <c r="R23" s="43"/>
    </row>
    <row r="24" spans="1:18" s="2" customFormat="1" ht="24" x14ac:dyDescent="0.25">
      <c r="A24" s="90"/>
      <c r="B24" s="97"/>
      <c r="C24" s="50">
        <v>22</v>
      </c>
      <c r="D24" s="51" t="s">
        <v>60</v>
      </c>
      <c r="E24" s="52" t="s">
        <v>62</v>
      </c>
      <c r="F24" s="53">
        <v>2</v>
      </c>
      <c r="G24" s="53">
        <v>32</v>
      </c>
      <c r="H24" s="43"/>
      <c r="I24" s="43"/>
      <c r="J24" s="43"/>
      <c r="K24" s="43"/>
      <c r="L24" s="43">
        <v>2</v>
      </c>
      <c r="M24" s="43"/>
      <c r="N24" s="43"/>
      <c r="O24" s="43"/>
      <c r="P24" s="43"/>
      <c r="Q24" s="43" t="s">
        <v>19</v>
      </c>
      <c r="R24" s="43"/>
    </row>
    <row r="25" spans="1:18" s="2" customFormat="1" ht="15" customHeight="1" x14ac:dyDescent="0.25">
      <c r="A25" s="90"/>
      <c r="B25" s="97"/>
      <c r="C25" s="98">
        <v>23</v>
      </c>
      <c r="D25" s="54" t="s">
        <v>63</v>
      </c>
      <c r="E25" s="52" t="s">
        <v>64</v>
      </c>
      <c r="F25" s="84">
        <v>2</v>
      </c>
      <c r="G25" s="84">
        <v>32</v>
      </c>
      <c r="H25" s="80"/>
      <c r="I25" s="80"/>
      <c r="J25" s="80"/>
      <c r="K25" s="80"/>
      <c r="L25" s="80"/>
      <c r="M25" s="80">
        <v>2</v>
      </c>
      <c r="N25" s="80"/>
      <c r="O25" s="80"/>
      <c r="P25" s="80"/>
      <c r="Q25" s="80" t="s">
        <v>19</v>
      </c>
      <c r="R25" s="80"/>
    </row>
    <row r="26" spans="1:18" s="2" customFormat="1" ht="15" customHeight="1" x14ac:dyDescent="0.25">
      <c r="A26" s="90"/>
      <c r="B26" s="97"/>
      <c r="C26" s="99"/>
      <c r="D26" s="54" t="s">
        <v>63</v>
      </c>
      <c r="E26" s="52" t="s">
        <v>65</v>
      </c>
      <c r="F26" s="85"/>
      <c r="G26" s="85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</row>
    <row r="27" spans="1:18" s="2" customFormat="1" ht="15" customHeight="1" x14ac:dyDescent="0.25">
      <c r="A27" s="90"/>
      <c r="B27" s="97"/>
      <c r="C27" s="100"/>
      <c r="D27" s="54" t="s">
        <v>63</v>
      </c>
      <c r="E27" s="52" t="s">
        <v>66</v>
      </c>
      <c r="F27" s="86"/>
      <c r="G27" s="86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</row>
    <row r="28" spans="1:18" s="2" customFormat="1" ht="13" x14ac:dyDescent="0.25">
      <c r="A28" s="90"/>
      <c r="B28" s="90" t="s">
        <v>58</v>
      </c>
      <c r="C28" s="90"/>
      <c r="D28" s="90"/>
      <c r="E28" s="90"/>
      <c r="F28" s="48">
        <v>6</v>
      </c>
      <c r="G28" s="46">
        <v>96</v>
      </c>
      <c r="H28" s="46"/>
      <c r="I28" s="46"/>
      <c r="J28" s="46"/>
      <c r="K28" s="46">
        <v>2</v>
      </c>
      <c r="L28" s="46">
        <v>2</v>
      </c>
      <c r="M28" s="46">
        <v>2</v>
      </c>
      <c r="N28" s="46"/>
      <c r="O28" s="46"/>
      <c r="P28" s="46"/>
      <c r="Q28" s="46"/>
      <c r="R28" s="31"/>
    </row>
    <row r="29" spans="1:18" s="2" customFormat="1" ht="13" x14ac:dyDescent="0.25">
      <c r="A29" s="90" t="s">
        <v>67</v>
      </c>
      <c r="B29" s="94" t="s">
        <v>68</v>
      </c>
      <c r="C29" s="7"/>
      <c r="D29" s="7"/>
      <c r="E29" s="26"/>
      <c r="F29" s="26"/>
      <c r="G29" s="55"/>
      <c r="H29" s="55"/>
      <c r="I29" s="55"/>
      <c r="J29" s="55"/>
      <c r="K29" s="7"/>
      <c r="L29" s="7"/>
      <c r="M29" s="7"/>
      <c r="N29" s="7"/>
      <c r="O29" s="7"/>
      <c r="P29" s="7"/>
      <c r="Q29" s="24"/>
      <c r="R29" s="31"/>
    </row>
    <row r="30" spans="1:18" s="2" customFormat="1" ht="13" x14ac:dyDescent="0.25">
      <c r="A30" s="90"/>
      <c r="B30" s="95"/>
      <c r="C30" s="7"/>
      <c r="D30" s="7"/>
      <c r="E30" s="26"/>
      <c r="F30" s="26"/>
      <c r="G30" s="7"/>
      <c r="H30" s="7"/>
      <c r="I30" s="7"/>
      <c r="J30" s="7"/>
      <c r="K30" s="7"/>
      <c r="L30" s="7"/>
      <c r="M30" s="7"/>
      <c r="N30" s="7"/>
      <c r="O30" s="7"/>
      <c r="P30" s="7"/>
      <c r="Q30" s="24"/>
      <c r="R30" s="31"/>
    </row>
    <row r="31" spans="1:18" s="2" customFormat="1" ht="26" x14ac:dyDescent="0.25">
      <c r="A31" s="90"/>
      <c r="B31" s="95"/>
      <c r="C31" s="7"/>
      <c r="D31" s="7"/>
      <c r="E31" s="26"/>
      <c r="F31" s="26"/>
      <c r="G31" s="7"/>
      <c r="H31" s="7"/>
      <c r="I31" s="7"/>
      <c r="J31" s="7"/>
      <c r="K31" s="7"/>
      <c r="L31" s="7"/>
      <c r="M31" s="7"/>
      <c r="N31" s="7"/>
      <c r="O31" s="7"/>
      <c r="P31" s="7"/>
      <c r="Q31" s="24"/>
      <c r="R31" s="32" t="s">
        <v>69</v>
      </c>
    </row>
    <row r="32" spans="1:18" s="2" customFormat="1" ht="26" x14ac:dyDescent="0.25">
      <c r="A32" s="90"/>
      <c r="B32" s="95"/>
      <c r="C32" s="7"/>
      <c r="D32" s="7"/>
      <c r="E32" s="26"/>
      <c r="F32" s="26"/>
      <c r="G32" s="7"/>
      <c r="H32" s="7"/>
      <c r="I32" s="7"/>
      <c r="J32" s="7"/>
      <c r="K32" s="7"/>
      <c r="L32" s="7"/>
      <c r="M32" s="7"/>
      <c r="N32" s="7"/>
      <c r="O32" s="7"/>
      <c r="P32" s="7"/>
      <c r="Q32" s="24"/>
      <c r="R32" s="32" t="s">
        <v>69</v>
      </c>
    </row>
    <row r="33" spans="1:18" s="2" customFormat="1" ht="26" x14ac:dyDescent="0.25">
      <c r="A33" s="90"/>
      <c r="B33" s="95"/>
      <c r="C33" s="7"/>
      <c r="D33" s="7"/>
      <c r="E33" s="26"/>
      <c r="F33" s="26"/>
      <c r="G33" s="7"/>
      <c r="H33" s="7"/>
      <c r="I33" s="7"/>
      <c r="J33" s="7"/>
      <c r="K33" s="7"/>
      <c r="L33" s="7"/>
      <c r="M33" s="7"/>
      <c r="N33" s="7"/>
      <c r="O33" s="7"/>
      <c r="P33" s="7"/>
      <c r="Q33" s="24"/>
      <c r="R33" s="32" t="s">
        <v>69</v>
      </c>
    </row>
    <row r="34" spans="1:18" s="2" customFormat="1" ht="13" x14ac:dyDescent="0.25">
      <c r="A34" s="90"/>
      <c r="B34" s="90" t="s">
        <v>58</v>
      </c>
      <c r="C34" s="90"/>
      <c r="D34" s="90"/>
      <c r="E34" s="90"/>
      <c r="F34" s="26"/>
      <c r="G34" s="7"/>
      <c r="H34" s="7"/>
      <c r="I34" s="7"/>
      <c r="J34" s="7"/>
      <c r="K34" s="7"/>
      <c r="L34" s="7"/>
      <c r="M34" s="7"/>
      <c r="N34" s="7"/>
      <c r="O34" s="7"/>
      <c r="P34" s="7"/>
      <c r="Q34" s="24"/>
      <c r="R34" s="31"/>
    </row>
    <row r="35" spans="1:18" s="2" customFormat="1" ht="13" x14ac:dyDescent="0.25">
      <c r="A35" s="90"/>
      <c r="B35" s="90" t="s">
        <v>70</v>
      </c>
      <c r="C35" s="7"/>
      <c r="D35" s="7"/>
      <c r="E35" s="26"/>
      <c r="F35" s="26"/>
      <c r="G35" s="7"/>
      <c r="H35" s="7"/>
      <c r="I35" s="7"/>
      <c r="J35" s="7"/>
      <c r="K35" s="7"/>
      <c r="L35" s="7"/>
      <c r="M35" s="7"/>
      <c r="N35" s="7"/>
      <c r="O35" s="7"/>
      <c r="P35" s="7"/>
      <c r="Q35" s="24"/>
      <c r="R35" s="31"/>
    </row>
    <row r="36" spans="1:18" s="2" customFormat="1" ht="13" x14ac:dyDescent="0.25">
      <c r="A36" s="90"/>
      <c r="B36" s="90"/>
      <c r="C36" s="7"/>
      <c r="D36" s="7"/>
      <c r="E36" s="26"/>
      <c r="F36" s="26"/>
      <c r="G36" s="7"/>
      <c r="H36" s="7"/>
      <c r="I36" s="7"/>
      <c r="J36" s="7"/>
      <c r="K36" s="7"/>
      <c r="L36" s="7"/>
      <c r="M36" s="7"/>
      <c r="N36" s="7"/>
      <c r="O36" s="7"/>
      <c r="P36" s="7"/>
      <c r="Q36" s="24"/>
      <c r="R36" s="31"/>
    </row>
    <row r="37" spans="1:18" s="2" customFormat="1" ht="13" x14ac:dyDescent="0.25">
      <c r="A37" s="90"/>
      <c r="B37" s="90"/>
      <c r="C37" s="7"/>
      <c r="D37" s="7"/>
      <c r="E37" s="26"/>
      <c r="F37" s="26"/>
      <c r="G37" s="7"/>
      <c r="H37" s="7"/>
      <c r="I37" s="7"/>
      <c r="J37" s="7"/>
      <c r="K37" s="7"/>
      <c r="L37" s="7"/>
      <c r="M37" s="7"/>
      <c r="N37" s="7"/>
      <c r="O37" s="7"/>
      <c r="P37" s="7"/>
      <c r="Q37" s="24"/>
      <c r="R37" s="31"/>
    </row>
    <row r="38" spans="1:18" s="2" customFormat="1" ht="13" x14ac:dyDescent="0.25">
      <c r="A38" s="90"/>
      <c r="B38" s="90"/>
      <c r="C38" s="7"/>
      <c r="D38" s="7"/>
      <c r="E38" s="26"/>
      <c r="F38" s="26"/>
      <c r="G38" s="7"/>
      <c r="H38" s="7"/>
      <c r="I38" s="7"/>
      <c r="J38" s="7"/>
      <c r="K38" s="7"/>
      <c r="L38" s="7"/>
      <c r="M38" s="7"/>
      <c r="N38" s="7"/>
      <c r="O38" s="7"/>
      <c r="P38" s="7"/>
      <c r="Q38" s="24"/>
      <c r="R38" s="26"/>
    </row>
    <row r="39" spans="1:18" s="2" customFormat="1" ht="13" x14ac:dyDescent="0.25">
      <c r="A39" s="90"/>
      <c r="B39" s="90"/>
      <c r="C39" s="7"/>
      <c r="D39" s="7"/>
      <c r="E39" s="26"/>
      <c r="F39" s="26"/>
      <c r="G39" s="7"/>
      <c r="H39" s="7"/>
      <c r="I39" s="7"/>
      <c r="J39" s="7"/>
      <c r="K39" s="7"/>
      <c r="L39" s="7"/>
      <c r="M39" s="7"/>
      <c r="N39" s="7"/>
      <c r="O39" s="7"/>
      <c r="P39" s="7"/>
      <c r="Q39" s="24"/>
      <c r="R39" s="26"/>
    </row>
    <row r="40" spans="1:18" s="2" customFormat="1" ht="13" x14ac:dyDescent="0.25">
      <c r="A40" s="90"/>
      <c r="B40" s="90" t="s">
        <v>58</v>
      </c>
      <c r="C40" s="90"/>
      <c r="D40" s="90"/>
      <c r="E40" s="90"/>
      <c r="F40" s="56"/>
      <c r="G40" s="7"/>
      <c r="H40" s="7"/>
      <c r="I40" s="7"/>
      <c r="J40" s="7"/>
      <c r="K40" s="7"/>
      <c r="L40" s="7"/>
      <c r="M40" s="7"/>
      <c r="N40" s="7"/>
      <c r="O40" s="7"/>
      <c r="P40" s="7"/>
      <c r="Q40" s="78"/>
      <c r="R40" s="26"/>
    </row>
    <row r="41" spans="1:18" s="2" customFormat="1" ht="13" x14ac:dyDescent="0.25">
      <c r="A41" s="90" t="s">
        <v>71</v>
      </c>
      <c r="B41" s="94" t="s">
        <v>72</v>
      </c>
      <c r="C41" s="7"/>
      <c r="D41" s="57" t="s">
        <v>35</v>
      </c>
      <c r="E41" s="58" t="s">
        <v>73</v>
      </c>
      <c r="F41" s="59">
        <v>2</v>
      </c>
      <c r="G41" s="59">
        <v>112</v>
      </c>
      <c r="H41" s="59">
        <v>0</v>
      </c>
      <c r="I41" s="59">
        <v>112</v>
      </c>
      <c r="J41" s="59" t="s">
        <v>74</v>
      </c>
      <c r="K41" s="7"/>
      <c r="L41" s="7"/>
      <c r="M41" s="7"/>
      <c r="N41" s="7"/>
      <c r="O41" s="7"/>
      <c r="P41" s="24"/>
      <c r="Q41" s="7"/>
      <c r="R41" s="26"/>
    </row>
    <row r="42" spans="1:18" s="2" customFormat="1" ht="13" x14ac:dyDescent="0.25">
      <c r="A42" s="90"/>
      <c r="B42" s="95"/>
      <c r="C42" s="7"/>
      <c r="D42" s="57"/>
      <c r="E42" s="58" t="s">
        <v>75</v>
      </c>
      <c r="F42" s="59">
        <v>4</v>
      </c>
      <c r="G42" s="7"/>
      <c r="H42" s="7"/>
      <c r="I42" s="7"/>
      <c r="J42" s="7"/>
      <c r="K42" s="7"/>
      <c r="L42" s="7"/>
      <c r="M42" s="7"/>
      <c r="N42" s="59" t="s">
        <v>76</v>
      </c>
      <c r="O42" s="59" t="s">
        <v>76</v>
      </c>
      <c r="P42" s="24"/>
      <c r="Q42" s="7"/>
      <c r="R42" s="26"/>
    </row>
    <row r="43" spans="1:18" s="2" customFormat="1" ht="13" x14ac:dyDescent="0.25">
      <c r="A43" s="90"/>
      <c r="B43" s="95"/>
      <c r="C43" s="7"/>
      <c r="D43" s="57"/>
      <c r="E43" s="58" t="s">
        <v>77</v>
      </c>
      <c r="F43" s="59">
        <v>8</v>
      </c>
      <c r="G43" s="7"/>
      <c r="H43" s="7"/>
      <c r="I43" s="7"/>
      <c r="J43" s="7"/>
      <c r="K43" s="7"/>
      <c r="L43" s="7"/>
      <c r="M43" s="7"/>
      <c r="N43" s="59" t="s">
        <v>78</v>
      </c>
      <c r="O43" s="59"/>
      <c r="P43" s="24"/>
      <c r="Q43" s="7"/>
      <c r="R43" s="26"/>
    </row>
    <row r="44" spans="1:18" s="2" customFormat="1" ht="13" x14ac:dyDescent="0.25">
      <c r="A44" s="90"/>
      <c r="B44" s="95"/>
      <c r="C44" s="7"/>
      <c r="D44" s="57"/>
      <c r="E44" s="58" t="s">
        <v>79</v>
      </c>
      <c r="F44" s="59">
        <v>8</v>
      </c>
      <c r="G44" s="7"/>
      <c r="H44" s="7"/>
      <c r="I44" s="7"/>
      <c r="J44" s="7"/>
      <c r="K44" s="7"/>
      <c r="L44" s="7"/>
      <c r="M44" s="7"/>
      <c r="N44" s="7"/>
      <c r="O44" s="59" t="s">
        <v>78</v>
      </c>
      <c r="P44" s="24"/>
      <c r="Q44" s="7"/>
      <c r="R44" s="26"/>
    </row>
    <row r="45" spans="1:18" s="2" customFormat="1" ht="13" x14ac:dyDescent="0.25">
      <c r="A45" s="90"/>
      <c r="B45" s="95"/>
      <c r="C45" s="7"/>
      <c r="D45" s="57"/>
      <c r="E45" s="60" t="s">
        <v>80</v>
      </c>
      <c r="F45" s="61">
        <v>1</v>
      </c>
      <c r="G45" s="7"/>
      <c r="H45" s="7"/>
      <c r="I45" s="7"/>
      <c r="J45" s="7"/>
      <c r="K45" s="7"/>
      <c r="L45" s="7"/>
      <c r="M45" s="7"/>
      <c r="N45" s="7"/>
      <c r="O45" s="59"/>
      <c r="P45" s="24"/>
      <c r="Q45" s="7"/>
      <c r="R45" s="26"/>
    </row>
    <row r="46" spans="1:18" s="2" customFormat="1" ht="13" x14ac:dyDescent="0.25">
      <c r="A46" s="90"/>
      <c r="B46" s="96"/>
      <c r="C46" s="7"/>
      <c r="D46" s="7"/>
      <c r="E46" s="26" t="s">
        <v>81</v>
      </c>
      <c r="F46" s="24">
        <v>2</v>
      </c>
      <c r="G46" s="7"/>
      <c r="H46" s="62"/>
      <c r="I46" s="7"/>
      <c r="J46" s="7"/>
      <c r="K46" s="7"/>
      <c r="L46" s="7"/>
      <c r="M46" s="7"/>
      <c r="N46" s="7"/>
      <c r="O46" s="7"/>
      <c r="P46" s="24"/>
      <c r="Q46" s="7"/>
      <c r="R46" s="26"/>
    </row>
    <row r="47" spans="1:18" s="2" customFormat="1" ht="13" x14ac:dyDescent="0.25">
      <c r="A47" s="91" t="s">
        <v>58</v>
      </c>
      <c r="B47" s="92"/>
      <c r="C47" s="92"/>
      <c r="D47" s="92"/>
      <c r="E47" s="9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26"/>
    </row>
    <row r="48" spans="1:18" s="2" customFormat="1" ht="13" x14ac:dyDescent="0.25">
      <c r="A48" s="91" t="s">
        <v>82</v>
      </c>
      <c r="B48" s="92"/>
      <c r="C48" s="92"/>
      <c r="D48" s="92"/>
      <c r="E48" s="9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26"/>
    </row>
    <row r="49" spans="9:9" s="2" customFormat="1" ht="13" hidden="1" x14ac:dyDescent="0.25">
      <c r="I49" s="75"/>
    </row>
    <row r="50" spans="9:9" hidden="1" x14ac:dyDescent="0.25"/>
  </sheetData>
  <mergeCells count="42"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F14:F17"/>
    <mergeCell ref="I14:I17"/>
    <mergeCell ref="A2:B3"/>
    <mergeCell ref="B28:E28"/>
    <mergeCell ref="B34:E34"/>
    <mergeCell ref="B40:E40"/>
    <mergeCell ref="A47:E47"/>
    <mergeCell ref="A48:E48"/>
    <mergeCell ref="A4:A28"/>
    <mergeCell ref="A29:A40"/>
    <mergeCell ref="A41:A46"/>
    <mergeCell ref="B4:B21"/>
    <mergeCell ref="B23:B27"/>
    <mergeCell ref="B29:B33"/>
    <mergeCell ref="B35:B39"/>
    <mergeCell ref="B41:B46"/>
    <mergeCell ref="C25:C27"/>
    <mergeCell ref="F25:F27"/>
    <mergeCell ref="G14:G17"/>
    <mergeCell ref="G25:G27"/>
    <mergeCell ref="H14:H17"/>
    <mergeCell ref="H25:H27"/>
    <mergeCell ref="I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:R3"/>
    <mergeCell ref="R25:R27"/>
  </mergeCells>
  <phoneticPr fontId="25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8"/>
  <sheetViews>
    <sheetView tabSelected="1" zoomScale="115" zoomScaleNormal="115" workbookViewId="0">
      <pane xSplit="18" ySplit="3" topLeftCell="S31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5" customWidth="1"/>
    <col min="5" max="5" width="29.90625" style="4" customWidth="1"/>
    <col min="6" max="6" width="4.81640625" style="4" customWidth="1"/>
    <col min="7" max="7" width="5.90625" style="4" customWidth="1"/>
    <col min="8" max="9" width="5.6328125" style="4" customWidth="1"/>
    <col min="10" max="13" width="3.6328125" style="4" customWidth="1"/>
    <col min="14" max="15" width="3.1796875" style="4" customWidth="1"/>
    <col min="16" max="18" width="4.8164062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28" customHeight="1" x14ac:dyDescent="0.25">
      <c r="A1" s="112" t="s">
        <v>122</v>
      </c>
      <c r="B1" s="101"/>
      <c r="C1" s="101"/>
      <c r="D1" s="113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s="1" customFormat="1" ht="13" x14ac:dyDescent="0.25">
      <c r="A2" s="105" t="s">
        <v>1</v>
      </c>
      <c r="B2" s="105"/>
      <c r="C2" s="105" t="s">
        <v>2</v>
      </c>
      <c r="D2" s="114" t="s">
        <v>3</v>
      </c>
      <c r="E2" s="105" t="s">
        <v>4</v>
      </c>
      <c r="F2" s="105" t="s">
        <v>5</v>
      </c>
      <c r="G2" s="107" t="s">
        <v>6</v>
      </c>
      <c r="H2" s="107"/>
      <c r="I2" s="107"/>
      <c r="J2" s="107" t="s">
        <v>83</v>
      </c>
      <c r="K2" s="107"/>
      <c r="L2" s="107"/>
      <c r="M2" s="107"/>
      <c r="N2" s="107"/>
      <c r="O2" s="107"/>
      <c r="P2" s="107" t="s">
        <v>8</v>
      </c>
      <c r="Q2" s="107"/>
      <c r="R2" s="107" t="s">
        <v>9</v>
      </c>
    </row>
    <row r="3" spans="1:18" s="1" customFormat="1" ht="13" x14ac:dyDescent="0.25">
      <c r="A3" s="105"/>
      <c r="B3" s="105"/>
      <c r="C3" s="105"/>
      <c r="D3" s="114"/>
      <c r="E3" s="105"/>
      <c r="F3" s="105"/>
      <c r="G3" s="6" t="s">
        <v>10</v>
      </c>
      <c r="H3" s="6" t="s">
        <v>11</v>
      </c>
      <c r="I3" s="6" t="s">
        <v>12</v>
      </c>
      <c r="J3" s="6">
        <v>1</v>
      </c>
      <c r="K3" s="6">
        <v>2</v>
      </c>
      <c r="L3" s="6">
        <v>3</v>
      </c>
      <c r="M3" s="6">
        <v>4</v>
      </c>
      <c r="N3" s="6">
        <v>5</v>
      </c>
      <c r="O3" s="6">
        <v>6</v>
      </c>
      <c r="P3" s="6" t="s">
        <v>13</v>
      </c>
      <c r="Q3" s="6" t="s">
        <v>14</v>
      </c>
      <c r="R3" s="107"/>
    </row>
    <row r="4" spans="1:18" s="2" customFormat="1" ht="12" customHeight="1" x14ac:dyDescent="0.25">
      <c r="A4" s="90" t="s">
        <v>15</v>
      </c>
      <c r="B4" s="90" t="s">
        <v>16</v>
      </c>
      <c r="C4" s="7">
        <v>1</v>
      </c>
      <c r="D4" s="8" t="s">
        <v>17</v>
      </c>
      <c r="E4" s="9" t="s">
        <v>18</v>
      </c>
      <c r="F4" s="7">
        <v>3</v>
      </c>
      <c r="G4" s="7">
        <v>48</v>
      </c>
      <c r="H4" s="7">
        <v>40</v>
      </c>
      <c r="I4" s="7">
        <v>8</v>
      </c>
      <c r="J4" s="11">
        <v>4</v>
      </c>
      <c r="K4" s="22"/>
      <c r="L4" s="22"/>
      <c r="M4" s="22"/>
      <c r="N4" s="22"/>
      <c r="O4" s="22"/>
      <c r="P4" s="23" t="s">
        <v>19</v>
      </c>
      <c r="Q4" s="23"/>
      <c r="R4" s="23"/>
    </row>
    <row r="5" spans="1:18" s="2" customFormat="1" ht="12" customHeight="1" x14ac:dyDescent="0.25">
      <c r="A5" s="90"/>
      <c r="B5" s="90"/>
      <c r="C5" s="7">
        <v>2</v>
      </c>
      <c r="D5" s="8" t="s">
        <v>20</v>
      </c>
      <c r="E5" s="9" t="s">
        <v>21</v>
      </c>
      <c r="F5" s="7">
        <v>2</v>
      </c>
      <c r="G5" s="7">
        <v>32</v>
      </c>
      <c r="H5" s="7">
        <v>28</v>
      </c>
      <c r="I5" s="24">
        <v>4</v>
      </c>
      <c r="J5" s="8" t="s">
        <v>22</v>
      </c>
      <c r="K5" s="8" t="s">
        <v>22</v>
      </c>
      <c r="L5" s="8" t="s">
        <v>22</v>
      </c>
      <c r="M5" s="8" t="s">
        <v>22</v>
      </c>
      <c r="N5" s="8"/>
      <c r="O5" s="8"/>
      <c r="P5" s="23"/>
      <c r="Q5" s="23" t="s">
        <v>19</v>
      </c>
      <c r="R5" s="23" t="s">
        <v>24</v>
      </c>
    </row>
    <row r="6" spans="1:18" s="2" customFormat="1" ht="24" x14ac:dyDescent="0.25">
      <c r="A6" s="90"/>
      <c r="B6" s="90"/>
      <c r="C6" s="7">
        <v>3</v>
      </c>
      <c r="D6" s="8" t="s">
        <v>25</v>
      </c>
      <c r="E6" s="10" t="s">
        <v>26</v>
      </c>
      <c r="F6" s="7">
        <v>4</v>
      </c>
      <c r="G6" s="7">
        <f>H6+I6</f>
        <v>64</v>
      </c>
      <c r="H6" s="7">
        <v>56</v>
      </c>
      <c r="I6" s="7">
        <v>8</v>
      </c>
      <c r="J6" s="25"/>
      <c r="K6" s="11">
        <v>4</v>
      </c>
      <c r="L6" s="22"/>
      <c r="M6" s="8"/>
      <c r="N6" s="8"/>
      <c r="O6" s="8"/>
      <c r="P6" s="23" t="s">
        <v>19</v>
      </c>
      <c r="Q6" s="23"/>
      <c r="R6" s="23"/>
    </row>
    <row r="7" spans="1:18" s="2" customFormat="1" ht="12" customHeight="1" x14ac:dyDescent="0.25">
      <c r="A7" s="90"/>
      <c r="B7" s="90"/>
      <c r="C7" s="7">
        <v>4</v>
      </c>
      <c r="D7" s="8" t="s">
        <v>27</v>
      </c>
      <c r="E7" s="10" t="s">
        <v>28</v>
      </c>
      <c r="F7" s="11">
        <v>4</v>
      </c>
      <c r="G7" s="11">
        <v>64</v>
      </c>
      <c r="H7" s="11">
        <v>64</v>
      </c>
      <c r="I7" s="11"/>
      <c r="J7" s="8">
        <v>4</v>
      </c>
      <c r="K7" s="26"/>
      <c r="L7" s="22"/>
      <c r="M7" s="22"/>
      <c r="N7" s="22"/>
      <c r="O7" s="22"/>
      <c r="P7" s="23" t="s">
        <v>19</v>
      </c>
      <c r="Q7" s="23"/>
      <c r="R7" s="23"/>
    </row>
    <row r="8" spans="1:18" s="2" customFormat="1" ht="12" customHeight="1" x14ac:dyDescent="0.25">
      <c r="A8" s="90"/>
      <c r="B8" s="90"/>
      <c r="C8" s="7">
        <v>5</v>
      </c>
      <c r="D8" s="8" t="s">
        <v>29</v>
      </c>
      <c r="E8" s="10" t="s">
        <v>84</v>
      </c>
      <c r="F8" s="11">
        <v>2</v>
      </c>
      <c r="G8" s="11">
        <v>32</v>
      </c>
      <c r="H8" s="11">
        <v>32</v>
      </c>
      <c r="I8" s="11"/>
      <c r="J8" s="8"/>
      <c r="K8" s="8">
        <v>2</v>
      </c>
      <c r="L8" s="22"/>
      <c r="M8" s="22"/>
      <c r="N8" s="22"/>
      <c r="O8" s="22"/>
      <c r="P8" s="23" t="s">
        <v>19</v>
      </c>
      <c r="Q8" s="23"/>
      <c r="R8" s="23"/>
    </row>
    <row r="9" spans="1:18" s="2" customFormat="1" ht="12" customHeight="1" x14ac:dyDescent="0.25">
      <c r="A9" s="90"/>
      <c r="B9" s="90"/>
      <c r="C9" s="7">
        <v>6</v>
      </c>
      <c r="D9" s="8" t="s">
        <v>85</v>
      </c>
      <c r="E9" s="10" t="s">
        <v>86</v>
      </c>
      <c r="F9" s="11">
        <v>4</v>
      </c>
      <c r="G9" s="11">
        <v>64</v>
      </c>
      <c r="H9" s="11">
        <v>60</v>
      </c>
      <c r="I9" s="11">
        <v>4</v>
      </c>
      <c r="J9" s="8">
        <v>4</v>
      </c>
      <c r="K9" s="8"/>
      <c r="L9" s="22"/>
      <c r="M9" s="22"/>
      <c r="N9" s="22"/>
      <c r="O9" s="22"/>
      <c r="P9" s="23" t="s">
        <v>19</v>
      </c>
      <c r="Q9" s="23"/>
      <c r="R9" s="23"/>
    </row>
    <row r="10" spans="1:18" s="2" customFormat="1" ht="12" customHeight="1" x14ac:dyDescent="0.25">
      <c r="A10" s="90"/>
      <c r="B10" s="90"/>
      <c r="C10" s="7">
        <v>7</v>
      </c>
      <c r="D10" s="8" t="s">
        <v>31</v>
      </c>
      <c r="E10" s="10" t="s">
        <v>32</v>
      </c>
      <c r="F10" s="11">
        <v>2</v>
      </c>
      <c r="G10" s="11">
        <v>32</v>
      </c>
      <c r="H10" s="12">
        <v>28</v>
      </c>
      <c r="I10" s="12">
        <v>4</v>
      </c>
      <c r="J10" s="8"/>
      <c r="K10" s="26"/>
      <c r="L10" s="11">
        <v>2</v>
      </c>
      <c r="M10" s="27"/>
      <c r="N10" s="22"/>
      <c r="O10" s="22"/>
      <c r="P10" s="23"/>
      <c r="Q10" s="23" t="s">
        <v>19</v>
      </c>
      <c r="R10" s="23"/>
    </row>
    <row r="11" spans="1:18" s="2" customFormat="1" ht="12" customHeight="1" x14ac:dyDescent="0.25">
      <c r="A11" s="90"/>
      <c r="B11" s="90"/>
      <c r="C11" s="7">
        <v>8</v>
      </c>
      <c r="D11" s="8" t="s">
        <v>33</v>
      </c>
      <c r="E11" s="10" t="s">
        <v>34</v>
      </c>
      <c r="F11" s="11">
        <v>2</v>
      </c>
      <c r="G11" s="11">
        <v>32</v>
      </c>
      <c r="H11" s="11">
        <v>16</v>
      </c>
      <c r="I11" s="11">
        <v>16</v>
      </c>
      <c r="J11" s="26"/>
      <c r="K11" s="8">
        <v>2</v>
      </c>
      <c r="L11" s="22"/>
      <c r="M11" s="22"/>
      <c r="N11" s="22"/>
      <c r="O11" s="22"/>
      <c r="P11" s="23"/>
      <c r="Q11" s="23" t="s">
        <v>19</v>
      </c>
      <c r="R11" s="23"/>
    </row>
    <row r="12" spans="1:18" s="2" customFormat="1" ht="12" customHeight="1" x14ac:dyDescent="0.25">
      <c r="A12" s="90"/>
      <c r="B12" s="90"/>
      <c r="C12" s="7">
        <v>9</v>
      </c>
      <c r="D12" s="8" t="s">
        <v>35</v>
      </c>
      <c r="E12" s="9" t="s">
        <v>36</v>
      </c>
      <c r="F12" s="11">
        <v>2</v>
      </c>
      <c r="G12" s="11">
        <v>36</v>
      </c>
      <c r="H12" s="12">
        <v>36</v>
      </c>
      <c r="I12" s="11"/>
      <c r="J12" s="8">
        <v>2</v>
      </c>
      <c r="K12" s="8"/>
      <c r="L12" s="8"/>
      <c r="M12" s="8"/>
      <c r="N12" s="22"/>
      <c r="O12" s="22"/>
      <c r="P12" s="23"/>
      <c r="Q12" s="23" t="s">
        <v>19</v>
      </c>
      <c r="R12" s="23"/>
    </row>
    <row r="13" spans="1:18" s="2" customFormat="1" ht="12" customHeight="1" x14ac:dyDescent="0.25">
      <c r="A13" s="90"/>
      <c r="B13" s="90"/>
      <c r="C13" s="7">
        <v>10</v>
      </c>
      <c r="D13" s="8" t="s">
        <v>37</v>
      </c>
      <c r="E13" s="9" t="s">
        <v>38</v>
      </c>
      <c r="F13" s="11">
        <v>1</v>
      </c>
      <c r="G13" s="11">
        <v>16</v>
      </c>
      <c r="H13" s="12">
        <v>16</v>
      </c>
      <c r="I13" s="11"/>
      <c r="J13" s="8"/>
      <c r="K13" s="8" t="s">
        <v>87</v>
      </c>
      <c r="L13" s="8"/>
      <c r="M13" s="8"/>
      <c r="N13" s="22"/>
      <c r="O13" s="22"/>
      <c r="P13" s="23"/>
      <c r="Q13" s="23" t="s">
        <v>19</v>
      </c>
      <c r="R13" s="23" t="s">
        <v>24</v>
      </c>
    </row>
    <row r="14" spans="1:18" s="2" customFormat="1" ht="12" customHeight="1" x14ac:dyDescent="0.25">
      <c r="A14" s="90"/>
      <c r="B14" s="90"/>
      <c r="C14" s="7">
        <v>11</v>
      </c>
      <c r="D14" s="8" t="s">
        <v>39</v>
      </c>
      <c r="E14" s="9" t="s">
        <v>40</v>
      </c>
      <c r="F14" s="11">
        <v>2</v>
      </c>
      <c r="G14" s="11">
        <v>32</v>
      </c>
      <c r="H14" s="12">
        <v>32</v>
      </c>
      <c r="I14" s="12"/>
      <c r="J14" s="8"/>
      <c r="K14" s="8">
        <v>2</v>
      </c>
      <c r="L14" s="8"/>
      <c r="M14" s="8"/>
      <c r="N14" s="8"/>
      <c r="O14" s="22"/>
      <c r="P14" s="23"/>
      <c r="Q14" s="23" t="s">
        <v>19</v>
      </c>
      <c r="R14" s="23"/>
    </row>
    <row r="15" spans="1:18" s="2" customFormat="1" ht="12" customHeight="1" x14ac:dyDescent="0.25">
      <c r="A15" s="90"/>
      <c r="B15" s="90"/>
      <c r="C15" s="7">
        <v>12</v>
      </c>
      <c r="D15" s="8" t="s">
        <v>41</v>
      </c>
      <c r="E15" s="9" t="s">
        <v>42</v>
      </c>
      <c r="F15" s="108">
        <v>8</v>
      </c>
      <c r="G15" s="108">
        <v>108</v>
      </c>
      <c r="H15" s="108">
        <v>22</v>
      </c>
      <c r="I15" s="108">
        <v>86</v>
      </c>
      <c r="J15" s="8">
        <v>2</v>
      </c>
      <c r="K15" s="8"/>
      <c r="L15" s="8"/>
      <c r="M15" s="8"/>
      <c r="N15" s="8"/>
      <c r="O15" s="8"/>
      <c r="P15" s="23"/>
      <c r="Q15" s="23" t="s">
        <v>19</v>
      </c>
      <c r="R15" s="23"/>
    </row>
    <row r="16" spans="1:18" s="2" customFormat="1" ht="12" customHeight="1" x14ac:dyDescent="0.25">
      <c r="A16" s="90"/>
      <c r="B16" s="90"/>
      <c r="C16" s="7">
        <v>13</v>
      </c>
      <c r="D16" s="8" t="s">
        <v>43</v>
      </c>
      <c r="E16" s="9" t="s">
        <v>44</v>
      </c>
      <c r="F16" s="108"/>
      <c r="G16" s="108"/>
      <c r="H16" s="108"/>
      <c r="I16" s="108"/>
      <c r="J16" s="8"/>
      <c r="K16" s="8">
        <v>2</v>
      </c>
      <c r="L16" s="8"/>
      <c r="M16" s="8"/>
      <c r="N16" s="8"/>
      <c r="O16" s="8"/>
      <c r="P16" s="23"/>
      <c r="Q16" s="23" t="s">
        <v>19</v>
      </c>
      <c r="R16" s="23"/>
    </row>
    <row r="17" spans="1:19" s="2" customFormat="1" ht="12" customHeight="1" x14ac:dyDescent="0.25">
      <c r="A17" s="90"/>
      <c r="B17" s="90"/>
      <c r="C17" s="7">
        <v>14</v>
      </c>
      <c r="D17" s="8" t="s">
        <v>45</v>
      </c>
      <c r="E17" s="9" t="s">
        <v>46</v>
      </c>
      <c r="F17" s="108"/>
      <c r="G17" s="108"/>
      <c r="H17" s="108"/>
      <c r="I17" s="108"/>
      <c r="J17" s="8"/>
      <c r="K17" s="8"/>
      <c r="L17" s="8">
        <v>2</v>
      </c>
      <c r="M17" s="8"/>
      <c r="N17" s="8"/>
      <c r="O17" s="8"/>
      <c r="P17" s="23"/>
      <c r="Q17" s="23" t="s">
        <v>19</v>
      </c>
      <c r="R17" s="23"/>
    </row>
    <row r="18" spans="1:19" s="2" customFormat="1" ht="12" customHeight="1" x14ac:dyDescent="0.25">
      <c r="A18" s="90"/>
      <c r="B18" s="90"/>
      <c r="C18" s="7">
        <v>15</v>
      </c>
      <c r="D18" s="8" t="s">
        <v>47</v>
      </c>
      <c r="E18" s="9" t="s">
        <v>48</v>
      </c>
      <c r="F18" s="108"/>
      <c r="G18" s="108"/>
      <c r="H18" s="108"/>
      <c r="I18" s="108"/>
      <c r="J18" s="8"/>
      <c r="K18" s="8"/>
      <c r="L18" s="8"/>
      <c r="M18" s="8">
        <v>2</v>
      </c>
      <c r="N18" s="8"/>
      <c r="O18" s="8"/>
      <c r="P18" s="23"/>
      <c r="Q18" s="23" t="s">
        <v>19</v>
      </c>
      <c r="R18" s="23"/>
    </row>
    <row r="19" spans="1:19" s="2" customFormat="1" ht="12" customHeight="1" x14ac:dyDescent="0.25">
      <c r="A19" s="90"/>
      <c r="B19" s="90"/>
      <c r="C19" s="7">
        <v>16</v>
      </c>
      <c r="D19" s="8" t="s">
        <v>49</v>
      </c>
      <c r="E19" s="9" t="s">
        <v>50</v>
      </c>
      <c r="F19" s="8">
        <v>1</v>
      </c>
      <c r="G19" s="8">
        <v>16</v>
      </c>
      <c r="H19" s="8">
        <v>14</v>
      </c>
      <c r="I19" s="8">
        <v>2</v>
      </c>
      <c r="J19" s="8"/>
      <c r="K19" s="8"/>
      <c r="L19" s="8">
        <v>2</v>
      </c>
      <c r="M19" s="8"/>
      <c r="N19" s="8"/>
      <c r="O19" s="8"/>
      <c r="P19" s="23"/>
      <c r="Q19" s="23" t="s">
        <v>19</v>
      </c>
      <c r="R19" s="23"/>
    </row>
    <row r="20" spans="1:19" s="2" customFormat="1" ht="12" customHeight="1" x14ac:dyDescent="0.25">
      <c r="A20" s="90"/>
      <c r="B20" s="90"/>
      <c r="C20" s="7">
        <v>17</v>
      </c>
      <c r="D20" s="8" t="s">
        <v>51</v>
      </c>
      <c r="E20" s="9" t="s">
        <v>52</v>
      </c>
      <c r="F20" s="8">
        <v>1</v>
      </c>
      <c r="G20" s="8">
        <v>16</v>
      </c>
      <c r="H20" s="8">
        <v>12</v>
      </c>
      <c r="I20" s="8">
        <v>4</v>
      </c>
      <c r="J20" s="8"/>
      <c r="K20" s="8">
        <v>2</v>
      </c>
      <c r="L20" s="8"/>
      <c r="M20" s="8"/>
      <c r="N20" s="8"/>
      <c r="O20" s="8"/>
      <c r="P20" s="23"/>
      <c r="Q20" s="23" t="s">
        <v>19</v>
      </c>
      <c r="R20" s="23"/>
    </row>
    <row r="21" spans="1:19" s="2" customFormat="1" ht="12" customHeight="1" x14ac:dyDescent="0.25">
      <c r="A21" s="90"/>
      <c r="B21" s="90"/>
      <c r="C21" s="7">
        <v>18</v>
      </c>
      <c r="D21" s="8" t="s">
        <v>53</v>
      </c>
      <c r="E21" s="9" t="s">
        <v>54</v>
      </c>
      <c r="F21" s="8">
        <v>1</v>
      </c>
      <c r="G21" s="8">
        <v>16</v>
      </c>
      <c r="H21" s="8">
        <v>12</v>
      </c>
      <c r="I21" s="8">
        <v>4</v>
      </c>
      <c r="J21" s="8"/>
      <c r="K21" s="8"/>
      <c r="L21" s="8"/>
      <c r="M21" s="8">
        <v>2</v>
      </c>
      <c r="N21" s="8"/>
      <c r="O21" s="8"/>
      <c r="P21" s="23"/>
      <c r="Q21" s="23" t="s">
        <v>19</v>
      </c>
      <c r="R21" s="23"/>
    </row>
    <row r="22" spans="1:19" s="2" customFormat="1" ht="12" customHeight="1" x14ac:dyDescent="0.25">
      <c r="A22" s="90"/>
      <c r="B22" s="90"/>
      <c r="C22" s="7">
        <v>19</v>
      </c>
      <c r="D22" s="8" t="s">
        <v>55</v>
      </c>
      <c r="E22" s="9" t="s">
        <v>56</v>
      </c>
      <c r="F22" s="8">
        <v>2</v>
      </c>
      <c r="G22" s="8">
        <v>32</v>
      </c>
      <c r="H22" s="8">
        <v>8</v>
      </c>
      <c r="I22" s="8">
        <v>24</v>
      </c>
      <c r="J22" s="8"/>
      <c r="K22" s="8" t="s">
        <v>57</v>
      </c>
      <c r="L22" s="8"/>
      <c r="M22" s="8"/>
      <c r="N22" s="8"/>
      <c r="O22" s="8"/>
      <c r="P22" s="23"/>
      <c r="Q22" s="23" t="s">
        <v>19</v>
      </c>
      <c r="R22" s="23"/>
    </row>
    <row r="23" spans="1:19" s="3" customFormat="1" ht="12" customHeight="1" x14ac:dyDescent="0.25">
      <c r="A23" s="110"/>
      <c r="B23" s="110" t="s">
        <v>58</v>
      </c>
      <c r="C23" s="110"/>
      <c r="D23" s="110"/>
      <c r="E23" s="110"/>
      <c r="F23" s="14">
        <f t="shared" ref="F23:M23" si="0">SUM(F4:F22)</f>
        <v>41</v>
      </c>
      <c r="G23" s="14">
        <f t="shared" si="0"/>
        <v>640</v>
      </c>
      <c r="H23" s="14">
        <f t="shared" si="0"/>
        <v>476</v>
      </c>
      <c r="I23" s="14">
        <f t="shared" si="0"/>
        <v>164</v>
      </c>
      <c r="J23" s="14">
        <f t="shared" si="0"/>
        <v>16</v>
      </c>
      <c r="K23" s="14">
        <f t="shared" si="0"/>
        <v>14</v>
      </c>
      <c r="L23" s="14">
        <f t="shared" si="0"/>
        <v>6</v>
      </c>
      <c r="M23" s="14">
        <f t="shared" si="0"/>
        <v>4</v>
      </c>
      <c r="N23" s="14"/>
      <c r="O23" s="28"/>
      <c r="P23" s="23"/>
      <c r="Q23" s="23"/>
      <c r="R23" s="23"/>
      <c r="S23" s="2"/>
    </row>
    <row r="24" spans="1:19" s="2" customFormat="1" ht="12" customHeight="1" x14ac:dyDescent="0.25">
      <c r="A24" s="90"/>
      <c r="B24" s="90" t="s">
        <v>59</v>
      </c>
      <c r="C24" s="7">
        <v>20</v>
      </c>
      <c r="D24" s="15" t="s">
        <v>60</v>
      </c>
      <c r="E24" s="9" t="s">
        <v>61</v>
      </c>
      <c r="F24" s="16">
        <v>2</v>
      </c>
      <c r="G24" s="16">
        <v>32</v>
      </c>
      <c r="H24" s="11"/>
      <c r="I24" s="11"/>
      <c r="J24" s="11"/>
      <c r="K24" s="26"/>
      <c r="L24" s="11">
        <v>2</v>
      </c>
      <c r="M24" s="11"/>
      <c r="N24" s="11"/>
      <c r="O24" s="11"/>
      <c r="P24" s="11"/>
      <c r="Q24" s="11" t="s">
        <v>19</v>
      </c>
      <c r="R24" s="11"/>
    </row>
    <row r="25" spans="1:19" s="2" customFormat="1" ht="24" x14ac:dyDescent="0.25">
      <c r="A25" s="90"/>
      <c r="B25" s="90"/>
      <c r="C25" s="7">
        <v>21</v>
      </c>
      <c r="D25" s="15" t="s">
        <v>60</v>
      </c>
      <c r="E25" s="9" t="s">
        <v>62</v>
      </c>
      <c r="F25" s="16">
        <v>2</v>
      </c>
      <c r="G25" s="16">
        <v>32</v>
      </c>
      <c r="H25" s="11"/>
      <c r="I25" s="11"/>
      <c r="J25" s="11"/>
      <c r="K25" s="11">
        <v>2</v>
      </c>
      <c r="L25" s="26"/>
      <c r="M25" s="11"/>
      <c r="N25" s="11"/>
      <c r="O25" s="11"/>
      <c r="P25" s="11"/>
      <c r="Q25" s="11" t="s">
        <v>19</v>
      </c>
      <c r="R25" s="11"/>
    </row>
    <row r="26" spans="1:19" s="2" customFormat="1" ht="12" customHeight="1" x14ac:dyDescent="0.25">
      <c r="A26" s="90"/>
      <c r="B26" s="90"/>
      <c r="C26" s="7">
        <v>22</v>
      </c>
      <c r="D26" s="15" t="s">
        <v>63</v>
      </c>
      <c r="E26" s="9" t="s">
        <v>64</v>
      </c>
      <c r="F26" s="109">
        <v>2</v>
      </c>
      <c r="G26" s="109">
        <v>32</v>
      </c>
      <c r="H26" s="106"/>
      <c r="I26" s="106"/>
      <c r="J26" s="106"/>
      <c r="K26" s="106"/>
      <c r="L26" s="106"/>
      <c r="M26" s="106">
        <v>2</v>
      </c>
      <c r="N26" s="106"/>
      <c r="O26" s="106"/>
      <c r="P26" s="106"/>
      <c r="Q26" s="106" t="s">
        <v>19</v>
      </c>
      <c r="R26" s="106"/>
    </row>
    <row r="27" spans="1:19" s="2" customFormat="1" ht="12" customHeight="1" x14ac:dyDescent="0.25">
      <c r="A27" s="90"/>
      <c r="B27" s="90"/>
      <c r="C27" s="7">
        <v>23</v>
      </c>
      <c r="D27" s="15" t="s">
        <v>63</v>
      </c>
      <c r="E27" s="9" t="s">
        <v>65</v>
      </c>
      <c r="F27" s="109"/>
      <c r="G27" s="109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9" s="2" customFormat="1" ht="12" customHeight="1" x14ac:dyDescent="0.25">
      <c r="A28" s="90"/>
      <c r="B28" s="90"/>
      <c r="C28" s="7">
        <v>24</v>
      </c>
      <c r="D28" s="15" t="s">
        <v>63</v>
      </c>
      <c r="E28" s="9" t="s">
        <v>66</v>
      </c>
      <c r="F28" s="109"/>
      <c r="G28" s="109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9" s="3" customFormat="1" ht="12" customHeight="1" x14ac:dyDescent="0.25">
      <c r="A29" s="110"/>
      <c r="B29" s="110" t="s">
        <v>58</v>
      </c>
      <c r="C29" s="110"/>
      <c r="D29" s="110"/>
      <c r="E29" s="110"/>
      <c r="F29" s="13">
        <v>6</v>
      </c>
      <c r="G29" s="13">
        <v>96</v>
      </c>
      <c r="H29" s="13">
        <v>96</v>
      </c>
      <c r="I29" s="13">
        <v>0</v>
      </c>
      <c r="J29" s="13">
        <v>0</v>
      </c>
      <c r="K29" s="13">
        <v>2</v>
      </c>
      <c r="L29" s="13">
        <v>2</v>
      </c>
      <c r="M29" s="13">
        <v>2</v>
      </c>
      <c r="N29" s="13"/>
      <c r="O29" s="13"/>
      <c r="P29" s="13"/>
      <c r="Q29" s="13"/>
      <c r="R29" s="30"/>
      <c r="S29" s="2"/>
    </row>
    <row r="30" spans="1:19" s="2" customFormat="1" ht="13" x14ac:dyDescent="0.25">
      <c r="A30" s="90" t="s">
        <v>67</v>
      </c>
      <c r="B30" s="90" t="s">
        <v>68</v>
      </c>
      <c r="C30" s="7">
        <v>25</v>
      </c>
      <c r="D30" s="79" t="s">
        <v>88</v>
      </c>
      <c r="E30" s="9" t="s">
        <v>89</v>
      </c>
      <c r="F30" s="12">
        <v>4</v>
      </c>
      <c r="G30" s="11">
        <v>56</v>
      </c>
      <c r="H30" s="11">
        <v>28</v>
      </c>
      <c r="I30" s="11">
        <v>28</v>
      </c>
      <c r="J30" s="29">
        <v>4</v>
      </c>
      <c r="K30" s="29"/>
      <c r="L30" s="29"/>
      <c r="M30" s="29"/>
      <c r="N30" s="29"/>
      <c r="O30" s="29"/>
      <c r="P30" s="11" t="s">
        <v>19</v>
      </c>
      <c r="Q30" s="24"/>
      <c r="R30" s="31"/>
    </row>
    <row r="31" spans="1:19" s="2" customFormat="1" ht="13" x14ac:dyDescent="0.25">
      <c r="A31" s="90"/>
      <c r="B31" s="90"/>
      <c r="C31" s="7">
        <v>26</v>
      </c>
      <c r="D31" s="17" t="s">
        <v>90</v>
      </c>
      <c r="E31" s="9" t="s">
        <v>91</v>
      </c>
      <c r="F31" s="12">
        <v>4</v>
      </c>
      <c r="G31" s="11">
        <v>56</v>
      </c>
      <c r="H31" s="11">
        <v>28</v>
      </c>
      <c r="I31" s="11">
        <v>28</v>
      </c>
      <c r="J31" s="29">
        <v>4</v>
      </c>
      <c r="K31" s="29"/>
      <c r="L31" s="29"/>
      <c r="M31" s="29"/>
      <c r="N31" s="29"/>
      <c r="O31" s="29"/>
      <c r="P31" s="11" t="s">
        <v>19</v>
      </c>
      <c r="Q31" s="24"/>
      <c r="R31" s="32"/>
    </row>
    <row r="32" spans="1:19" s="2" customFormat="1" ht="13" x14ac:dyDescent="0.25">
      <c r="A32" s="90"/>
      <c r="B32" s="90"/>
      <c r="C32" s="7">
        <v>27</v>
      </c>
      <c r="D32" s="17" t="s">
        <v>92</v>
      </c>
      <c r="E32" s="9" t="s">
        <v>93</v>
      </c>
      <c r="F32" s="12">
        <v>4</v>
      </c>
      <c r="G32" s="11">
        <v>56</v>
      </c>
      <c r="H32" s="11">
        <v>28</v>
      </c>
      <c r="I32" s="11">
        <v>28</v>
      </c>
      <c r="J32" s="29"/>
      <c r="K32" s="29">
        <v>4</v>
      </c>
      <c r="L32" s="29"/>
      <c r="M32" s="29"/>
      <c r="N32" s="29"/>
      <c r="O32" s="29"/>
      <c r="P32" s="11" t="s">
        <v>19</v>
      </c>
      <c r="Q32" s="11"/>
      <c r="R32" s="32"/>
    </row>
    <row r="33" spans="1:18" s="2" customFormat="1" ht="13" x14ac:dyDescent="0.25">
      <c r="A33" s="90"/>
      <c r="B33" s="90"/>
      <c r="C33" s="7">
        <v>28</v>
      </c>
      <c r="D33" s="17" t="s">
        <v>94</v>
      </c>
      <c r="E33" s="9" t="s">
        <v>95</v>
      </c>
      <c r="F33" s="12">
        <v>4</v>
      </c>
      <c r="G33" s="11">
        <v>64</v>
      </c>
      <c r="H33" s="11">
        <v>28</v>
      </c>
      <c r="I33" s="11">
        <v>36</v>
      </c>
      <c r="J33" s="29"/>
      <c r="K33" s="29"/>
      <c r="L33" s="29">
        <v>4</v>
      </c>
      <c r="M33" s="29"/>
      <c r="N33" s="29"/>
      <c r="O33" s="29"/>
      <c r="P33" s="11" t="s">
        <v>19</v>
      </c>
      <c r="Q33" s="24"/>
      <c r="R33" s="32"/>
    </row>
    <row r="34" spans="1:18" s="2" customFormat="1" ht="13" x14ac:dyDescent="0.25">
      <c r="A34" s="90"/>
      <c r="B34" s="90"/>
      <c r="C34" s="7">
        <v>29</v>
      </c>
      <c r="D34" s="17" t="s">
        <v>96</v>
      </c>
      <c r="E34" s="9" t="s">
        <v>97</v>
      </c>
      <c r="F34" s="12">
        <v>4</v>
      </c>
      <c r="G34" s="11">
        <v>64</v>
      </c>
      <c r="H34" s="11">
        <v>28</v>
      </c>
      <c r="I34" s="11">
        <v>36</v>
      </c>
      <c r="J34" s="29"/>
      <c r="K34" s="29"/>
      <c r="L34" s="29">
        <v>4</v>
      </c>
      <c r="M34" s="29"/>
      <c r="N34" s="29"/>
      <c r="O34" s="29"/>
      <c r="P34" s="11" t="s">
        <v>19</v>
      </c>
      <c r="Q34" s="11"/>
      <c r="R34" s="32"/>
    </row>
    <row r="35" spans="1:18" s="2" customFormat="1" ht="13" x14ac:dyDescent="0.25">
      <c r="A35" s="90"/>
      <c r="B35" s="90"/>
      <c r="C35" s="7">
        <v>30</v>
      </c>
      <c r="D35" s="17" t="s">
        <v>98</v>
      </c>
      <c r="E35" s="10" t="s">
        <v>99</v>
      </c>
      <c r="F35" s="12">
        <v>4</v>
      </c>
      <c r="G35" s="11">
        <v>64</v>
      </c>
      <c r="H35" s="11">
        <v>28</v>
      </c>
      <c r="I35" s="11">
        <v>36</v>
      </c>
      <c r="J35" s="29"/>
      <c r="K35" s="29">
        <v>4</v>
      </c>
      <c r="L35" s="29"/>
      <c r="M35" s="29"/>
      <c r="N35" s="29"/>
      <c r="O35" s="29"/>
      <c r="P35" s="11" t="s">
        <v>19</v>
      </c>
      <c r="Q35" s="24"/>
      <c r="R35" s="11"/>
    </row>
    <row r="36" spans="1:18" s="2" customFormat="1" ht="13" x14ac:dyDescent="0.25">
      <c r="A36" s="90"/>
      <c r="B36" s="90"/>
      <c r="C36" s="7">
        <v>31</v>
      </c>
      <c r="D36" s="17" t="s">
        <v>100</v>
      </c>
      <c r="E36" s="9" t="s">
        <v>101</v>
      </c>
      <c r="F36" s="12">
        <v>4</v>
      </c>
      <c r="G36" s="11">
        <v>64</v>
      </c>
      <c r="H36" s="11">
        <v>28</v>
      </c>
      <c r="I36" s="11">
        <v>36</v>
      </c>
      <c r="J36" s="29"/>
      <c r="K36" s="29"/>
      <c r="L36" s="29">
        <v>4</v>
      </c>
      <c r="M36" s="29"/>
      <c r="N36" s="29"/>
      <c r="O36" s="29"/>
      <c r="P36" s="11" t="s">
        <v>19</v>
      </c>
      <c r="Q36" s="24"/>
      <c r="R36" s="11" t="s">
        <v>69</v>
      </c>
    </row>
    <row r="37" spans="1:18" s="2" customFormat="1" ht="13" x14ac:dyDescent="0.25">
      <c r="A37" s="90"/>
      <c r="B37" s="90"/>
      <c r="C37" s="7">
        <v>32</v>
      </c>
      <c r="D37" s="17">
        <v>25112228</v>
      </c>
      <c r="E37" s="9" t="s">
        <v>102</v>
      </c>
      <c r="F37" s="12">
        <v>5</v>
      </c>
      <c r="G37" s="11">
        <v>72</v>
      </c>
      <c r="H37" s="11">
        <v>32</v>
      </c>
      <c r="I37" s="11">
        <v>40</v>
      </c>
      <c r="J37" s="29"/>
      <c r="K37" s="29"/>
      <c r="L37" s="29"/>
      <c r="M37" s="29">
        <v>4</v>
      </c>
      <c r="N37" s="29"/>
      <c r="O37" s="29"/>
      <c r="P37" s="11" t="s">
        <v>19</v>
      </c>
      <c r="Q37" s="24"/>
      <c r="R37" s="11" t="s">
        <v>69</v>
      </c>
    </row>
    <row r="38" spans="1:18" s="2" customFormat="1" ht="13" x14ac:dyDescent="0.25">
      <c r="A38" s="90"/>
      <c r="B38" s="90"/>
      <c r="C38" s="7">
        <v>33</v>
      </c>
      <c r="D38" s="17">
        <v>25112229</v>
      </c>
      <c r="E38" s="9" t="s">
        <v>103</v>
      </c>
      <c r="F38" s="12">
        <v>5</v>
      </c>
      <c r="G38" s="11">
        <v>72</v>
      </c>
      <c r="H38" s="11">
        <v>32</v>
      </c>
      <c r="I38" s="11">
        <v>40</v>
      </c>
      <c r="J38" s="29"/>
      <c r="K38" s="29"/>
      <c r="L38" s="29">
        <v>4</v>
      </c>
      <c r="M38" s="29"/>
      <c r="N38" s="29"/>
      <c r="O38" s="29"/>
      <c r="P38" s="11" t="s">
        <v>19</v>
      </c>
      <c r="Q38" s="24"/>
      <c r="R38" s="11" t="s">
        <v>69</v>
      </c>
    </row>
    <row r="39" spans="1:18" s="2" customFormat="1" ht="13" x14ac:dyDescent="0.25">
      <c r="A39" s="90"/>
      <c r="B39" s="90"/>
      <c r="C39" s="7">
        <v>34</v>
      </c>
      <c r="D39" s="17">
        <v>25112230</v>
      </c>
      <c r="E39" s="9" t="s">
        <v>104</v>
      </c>
      <c r="F39" s="12">
        <v>4</v>
      </c>
      <c r="G39" s="11">
        <v>64</v>
      </c>
      <c r="H39" s="11">
        <v>28</v>
      </c>
      <c r="I39" s="11">
        <v>36</v>
      </c>
      <c r="J39" s="29"/>
      <c r="K39" s="29"/>
      <c r="L39" s="29"/>
      <c r="M39" s="29">
        <v>4</v>
      </c>
      <c r="N39" s="29"/>
      <c r="O39" s="29"/>
      <c r="P39" s="11" t="s">
        <v>19</v>
      </c>
      <c r="Q39" s="24"/>
      <c r="R39" s="11" t="s">
        <v>69</v>
      </c>
    </row>
    <row r="40" spans="1:18" s="2" customFormat="1" ht="13" x14ac:dyDescent="0.25">
      <c r="A40" s="90"/>
      <c r="B40" s="90"/>
      <c r="C40" s="7">
        <v>35</v>
      </c>
      <c r="D40" s="17">
        <v>25112231</v>
      </c>
      <c r="E40" s="9" t="s">
        <v>105</v>
      </c>
      <c r="F40" s="12">
        <v>5</v>
      </c>
      <c r="G40" s="11">
        <v>72</v>
      </c>
      <c r="H40" s="11">
        <v>32</v>
      </c>
      <c r="I40" s="11">
        <v>40</v>
      </c>
      <c r="J40" s="29"/>
      <c r="K40" s="29"/>
      <c r="L40" s="29"/>
      <c r="M40" s="29">
        <v>4</v>
      </c>
      <c r="N40" s="29"/>
      <c r="O40" s="29"/>
      <c r="P40" s="11" t="s">
        <v>19</v>
      </c>
      <c r="Q40" s="24"/>
      <c r="R40" s="11" t="s">
        <v>69</v>
      </c>
    </row>
    <row r="41" spans="1:18" s="2" customFormat="1" ht="13" x14ac:dyDescent="0.25">
      <c r="A41" s="90"/>
      <c r="B41" s="90"/>
      <c r="C41" s="7">
        <v>36</v>
      </c>
      <c r="D41" s="79" t="s">
        <v>106</v>
      </c>
      <c r="E41" s="18" t="s">
        <v>107</v>
      </c>
      <c r="F41" s="12">
        <v>5</v>
      </c>
      <c r="G41" s="11">
        <v>72</v>
      </c>
      <c r="H41" s="11">
        <v>32</v>
      </c>
      <c r="I41" s="11">
        <v>40</v>
      </c>
      <c r="J41" s="29"/>
      <c r="K41" s="29"/>
      <c r="L41" s="29"/>
      <c r="M41" s="29">
        <v>4</v>
      </c>
      <c r="N41" s="29"/>
      <c r="O41" s="29"/>
      <c r="P41" s="11" t="s">
        <v>19</v>
      </c>
      <c r="Q41" s="24"/>
      <c r="R41" s="11" t="s">
        <v>69</v>
      </c>
    </row>
    <row r="42" spans="1:18" s="2" customFormat="1" ht="13" x14ac:dyDescent="0.25">
      <c r="A42" s="90"/>
      <c r="B42" s="110" t="s">
        <v>58</v>
      </c>
      <c r="C42" s="110"/>
      <c r="D42" s="111"/>
      <c r="E42" s="110"/>
      <c r="F42" s="20">
        <f>SUM(F30:F41)</f>
        <v>52</v>
      </c>
      <c r="G42" s="20">
        <f t="shared" ref="G42:M42" si="1">SUM(G30:G41)</f>
        <v>776</v>
      </c>
      <c r="H42" s="20">
        <f t="shared" si="1"/>
        <v>352</v>
      </c>
      <c r="I42" s="20">
        <f t="shared" si="1"/>
        <v>424</v>
      </c>
      <c r="J42" s="20">
        <f t="shared" si="1"/>
        <v>8</v>
      </c>
      <c r="K42" s="20">
        <f t="shared" si="1"/>
        <v>8</v>
      </c>
      <c r="L42" s="20">
        <f t="shared" si="1"/>
        <v>16</v>
      </c>
      <c r="M42" s="20">
        <f t="shared" si="1"/>
        <v>16</v>
      </c>
      <c r="N42" s="20"/>
      <c r="O42" s="20"/>
      <c r="P42" s="13"/>
      <c r="Q42" s="33"/>
      <c r="R42" s="30"/>
    </row>
    <row r="43" spans="1:18" s="2" customFormat="1" ht="13" x14ac:dyDescent="0.25">
      <c r="A43" s="90"/>
      <c r="B43" s="90" t="s">
        <v>70</v>
      </c>
      <c r="C43" s="7">
        <v>37</v>
      </c>
      <c r="D43" s="11" t="s">
        <v>108</v>
      </c>
      <c r="E43" s="9" t="s">
        <v>109</v>
      </c>
      <c r="F43" s="106">
        <v>6</v>
      </c>
      <c r="G43" s="106">
        <v>108</v>
      </c>
      <c r="H43" s="106">
        <v>54</v>
      </c>
      <c r="I43" s="106">
        <v>54</v>
      </c>
      <c r="J43" s="11"/>
      <c r="K43" s="11"/>
      <c r="L43" s="11"/>
      <c r="M43" s="11"/>
      <c r="N43" s="11"/>
      <c r="O43" s="11"/>
      <c r="P43" s="11"/>
      <c r="Q43" s="12" t="s">
        <v>19</v>
      </c>
      <c r="R43" s="34"/>
    </row>
    <row r="44" spans="1:18" s="2" customFormat="1" ht="13" x14ac:dyDescent="0.25">
      <c r="A44" s="90"/>
      <c r="B44" s="90"/>
      <c r="C44" s="7">
        <v>38</v>
      </c>
      <c r="D44" s="11" t="s">
        <v>110</v>
      </c>
      <c r="E44" s="9" t="s">
        <v>111</v>
      </c>
      <c r="F44" s="106"/>
      <c r="G44" s="106"/>
      <c r="H44" s="106"/>
      <c r="I44" s="106"/>
      <c r="J44" s="11"/>
      <c r="K44" s="11">
        <v>2</v>
      </c>
      <c r="L44" s="11"/>
      <c r="M44" s="11"/>
      <c r="N44" s="11"/>
      <c r="O44" s="11"/>
      <c r="P44" s="11"/>
      <c r="Q44" s="12" t="s">
        <v>19</v>
      </c>
      <c r="R44" s="34"/>
    </row>
    <row r="45" spans="1:18" s="2" customFormat="1" ht="13" x14ac:dyDescent="0.25">
      <c r="A45" s="90"/>
      <c r="B45" s="90"/>
      <c r="C45" s="7">
        <v>39</v>
      </c>
      <c r="D45" s="8" t="s">
        <v>112</v>
      </c>
      <c r="E45" s="10" t="s">
        <v>113</v>
      </c>
      <c r="F45" s="106"/>
      <c r="G45" s="106"/>
      <c r="H45" s="106"/>
      <c r="I45" s="106"/>
      <c r="J45" s="11"/>
      <c r="K45" s="11"/>
      <c r="L45" s="11"/>
      <c r="M45" s="11"/>
      <c r="N45" s="11"/>
      <c r="O45" s="11"/>
      <c r="P45" s="11"/>
      <c r="Q45" s="12" t="s">
        <v>19</v>
      </c>
      <c r="R45" s="35"/>
    </row>
    <row r="46" spans="1:18" s="2" customFormat="1" ht="13" x14ac:dyDescent="0.25">
      <c r="A46" s="90"/>
      <c r="B46" s="90"/>
      <c r="C46" s="7">
        <v>40</v>
      </c>
      <c r="D46" s="8" t="s">
        <v>114</v>
      </c>
      <c r="E46" s="21" t="s">
        <v>115</v>
      </c>
      <c r="F46" s="106"/>
      <c r="G46" s="106"/>
      <c r="H46" s="106"/>
      <c r="I46" s="106"/>
      <c r="J46" s="11"/>
      <c r="K46" s="11"/>
      <c r="L46" s="11"/>
      <c r="M46" s="11"/>
      <c r="N46" s="11"/>
      <c r="O46" s="11"/>
      <c r="P46" s="11"/>
      <c r="Q46" s="12" t="s">
        <v>19</v>
      </c>
      <c r="R46" s="35"/>
    </row>
    <row r="47" spans="1:18" s="2" customFormat="1" ht="13" x14ac:dyDescent="0.25">
      <c r="A47" s="90"/>
      <c r="B47" s="90"/>
      <c r="C47" s="7">
        <v>41</v>
      </c>
      <c r="D47" s="8" t="s">
        <v>116</v>
      </c>
      <c r="E47" s="10" t="s">
        <v>117</v>
      </c>
      <c r="F47" s="106"/>
      <c r="G47" s="106"/>
      <c r="H47" s="106"/>
      <c r="I47" s="106"/>
      <c r="J47" s="11"/>
      <c r="K47" s="11"/>
      <c r="L47" s="11"/>
      <c r="M47" s="11">
        <v>2</v>
      </c>
      <c r="N47" s="11"/>
      <c r="O47" s="11"/>
      <c r="P47" s="11"/>
      <c r="Q47" s="12" t="s">
        <v>19</v>
      </c>
      <c r="R47" s="35"/>
    </row>
    <row r="48" spans="1:18" s="2" customFormat="1" ht="13" x14ac:dyDescent="0.25">
      <c r="A48" s="90"/>
      <c r="B48" s="90"/>
      <c r="C48" s="7">
        <v>42</v>
      </c>
      <c r="D48" s="79" t="s">
        <v>118</v>
      </c>
      <c r="E48" s="9" t="s">
        <v>119</v>
      </c>
      <c r="F48" s="106"/>
      <c r="G48" s="106"/>
      <c r="H48" s="106"/>
      <c r="I48" s="106"/>
      <c r="J48" s="11"/>
      <c r="K48" s="11"/>
      <c r="L48" s="11">
        <v>2</v>
      </c>
      <c r="M48" s="11"/>
      <c r="N48" s="11"/>
      <c r="O48" s="11"/>
      <c r="P48" s="11"/>
      <c r="Q48" s="12" t="s">
        <v>19</v>
      </c>
      <c r="R48" s="35"/>
    </row>
    <row r="49" spans="1:19" s="2" customFormat="1" ht="13" x14ac:dyDescent="0.25">
      <c r="A49" s="90"/>
      <c r="B49" s="110" t="s">
        <v>58</v>
      </c>
      <c r="C49" s="110"/>
      <c r="D49" s="111"/>
      <c r="E49" s="110"/>
      <c r="F49" s="19">
        <f>SUM(F43:F48)</f>
        <v>6</v>
      </c>
      <c r="G49" s="19">
        <f t="shared" ref="G49:M49" si="2">SUM(G43:G48)</f>
        <v>108</v>
      </c>
      <c r="H49" s="19">
        <f t="shared" si="2"/>
        <v>54</v>
      </c>
      <c r="I49" s="19">
        <f t="shared" si="2"/>
        <v>54</v>
      </c>
      <c r="J49" s="19">
        <f t="shared" si="2"/>
        <v>0</v>
      </c>
      <c r="K49" s="19">
        <f t="shared" si="2"/>
        <v>2</v>
      </c>
      <c r="L49" s="19">
        <f t="shared" si="2"/>
        <v>2</v>
      </c>
      <c r="M49" s="19">
        <f t="shared" si="2"/>
        <v>2</v>
      </c>
      <c r="N49" s="19"/>
      <c r="O49" s="19"/>
      <c r="P49" s="13"/>
      <c r="Q49" s="36"/>
      <c r="R49" s="37"/>
    </row>
    <row r="50" spans="1:19" s="2" customFormat="1" ht="13" x14ac:dyDescent="0.25">
      <c r="A50" s="90" t="s">
        <v>71</v>
      </c>
      <c r="B50" s="90" t="s">
        <v>72</v>
      </c>
      <c r="C50" s="7">
        <v>43</v>
      </c>
      <c r="D50" s="8" t="s">
        <v>35</v>
      </c>
      <c r="E50" s="9" t="s">
        <v>73</v>
      </c>
      <c r="F50" s="11">
        <v>2</v>
      </c>
      <c r="G50" s="11">
        <v>112</v>
      </c>
      <c r="H50" s="11"/>
      <c r="I50" s="11">
        <v>112</v>
      </c>
      <c r="J50" s="11" t="s">
        <v>74</v>
      </c>
      <c r="K50" s="11"/>
      <c r="L50" s="11"/>
      <c r="M50" s="11"/>
      <c r="N50" s="11"/>
      <c r="O50" s="11"/>
      <c r="P50" s="12"/>
      <c r="Q50" s="7"/>
      <c r="R50" s="26"/>
    </row>
    <row r="51" spans="1:19" s="2" customFormat="1" ht="13" x14ac:dyDescent="0.25">
      <c r="A51" s="90"/>
      <c r="B51" s="90"/>
      <c r="C51" s="7">
        <v>44</v>
      </c>
      <c r="D51" s="8"/>
      <c r="E51" s="9" t="s">
        <v>75</v>
      </c>
      <c r="F51" s="11">
        <v>4</v>
      </c>
      <c r="G51" s="11">
        <v>88</v>
      </c>
      <c r="H51" s="11"/>
      <c r="I51" s="11">
        <v>88</v>
      </c>
      <c r="J51" s="11"/>
      <c r="K51" s="11"/>
      <c r="L51" s="11"/>
      <c r="M51" s="11"/>
      <c r="N51" s="11" t="s">
        <v>76</v>
      </c>
      <c r="O51" s="11" t="s">
        <v>76</v>
      </c>
      <c r="P51" s="12"/>
      <c r="Q51" s="7"/>
      <c r="R51" s="26"/>
    </row>
    <row r="52" spans="1:19" s="2" customFormat="1" ht="13" x14ac:dyDescent="0.25">
      <c r="A52" s="90"/>
      <c r="B52" s="90"/>
      <c r="C52" s="7">
        <v>45</v>
      </c>
      <c r="D52" s="8"/>
      <c r="E52" s="9" t="s">
        <v>77</v>
      </c>
      <c r="F52" s="11">
        <v>8</v>
      </c>
      <c r="G52" s="11">
        <v>352</v>
      </c>
      <c r="H52" s="11"/>
      <c r="I52" s="11">
        <v>352</v>
      </c>
      <c r="J52" s="11"/>
      <c r="K52" s="11"/>
      <c r="L52" s="11"/>
      <c r="M52" s="11"/>
      <c r="N52" s="11" t="s">
        <v>78</v>
      </c>
      <c r="O52" s="11"/>
      <c r="P52" s="12"/>
      <c r="Q52" s="7"/>
      <c r="R52" s="26"/>
    </row>
    <row r="53" spans="1:19" s="2" customFormat="1" ht="13" x14ac:dyDescent="0.25">
      <c r="A53" s="90"/>
      <c r="B53" s="90"/>
      <c r="C53" s="7">
        <v>46</v>
      </c>
      <c r="D53" s="8"/>
      <c r="E53" s="9" t="s">
        <v>79</v>
      </c>
      <c r="F53" s="11">
        <v>8</v>
      </c>
      <c r="G53" s="11">
        <v>352</v>
      </c>
      <c r="H53" s="11"/>
      <c r="I53" s="11">
        <v>352</v>
      </c>
      <c r="J53" s="11"/>
      <c r="K53" s="11"/>
      <c r="L53" s="11"/>
      <c r="M53" s="11"/>
      <c r="N53" s="11"/>
      <c r="O53" s="11" t="s">
        <v>78</v>
      </c>
      <c r="P53" s="12"/>
      <c r="Q53" s="7"/>
      <c r="R53" s="26"/>
    </row>
    <row r="54" spans="1:19" s="2" customFormat="1" ht="13" x14ac:dyDescent="0.25">
      <c r="A54" s="90"/>
      <c r="B54" s="90"/>
      <c r="C54" s="7">
        <v>47</v>
      </c>
      <c r="D54" s="8" t="s">
        <v>120</v>
      </c>
      <c r="E54" s="9" t="s">
        <v>80</v>
      </c>
      <c r="F54" s="11">
        <v>1</v>
      </c>
      <c r="G54" s="11"/>
      <c r="H54" s="11"/>
      <c r="I54" s="11"/>
      <c r="J54" s="11"/>
      <c r="K54" s="11"/>
      <c r="L54" s="11"/>
      <c r="M54" s="11"/>
      <c r="N54" s="11"/>
      <c r="O54" s="11"/>
      <c r="P54" s="12"/>
      <c r="Q54" s="7"/>
      <c r="R54" s="26"/>
    </row>
    <row r="55" spans="1:19" s="2" customFormat="1" ht="13" x14ac:dyDescent="0.25">
      <c r="A55" s="90"/>
      <c r="B55" s="90"/>
      <c r="C55" s="7">
        <v>48</v>
      </c>
      <c r="D55" s="8" t="s">
        <v>121</v>
      </c>
      <c r="E55" s="9" t="s">
        <v>81</v>
      </c>
      <c r="F55" s="11">
        <v>2</v>
      </c>
      <c r="G55" s="11"/>
      <c r="H55" s="11"/>
      <c r="I55" s="11"/>
      <c r="J55" s="11"/>
      <c r="K55" s="11"/>
      <c r="L55" s="11"/>
      <c r="M55" s="11"/>
      <c r="N55" s="11"/>
      <c r="O55" s="11"/>
      <c r="P55" s="12"/>
      <c r="Q55" s="7"/>
      <c r="R55" s="26"/>
    </row>
    <row r="56" spans="1:19" s="3" customFormat="1" ht="13" x14ac:dyDescent="0.25">
      <c r="A56" s="110" t="s">
        <v>58</v>
      </c>
      <c r="B56" s="110"/>
      <c r="C56" s="110"/>
      <c r="D56" s="111"/>
      <c r="E56" s="110"/>
      <c r="F56" s="19">
        <f>SUM(F50:F55)</f>
        <v>25</v>
      </c>
      <c r="G56" s="19">
        <f t="shared" ref="G56:M56" si="3">SUM(G50:G55)</f>
        <v>904</v>
      </c>
      <c r="H56" s="19">
        <f t="shared" si="3"/>
        <v>0</v>
      </c>
      <c r="I56" s="19">
        <f t="shared" si="3"/>
        <v>904</v>
      </c>
      <c r="J56" s="19">
        <f t="shared" si="3"/>
        <v>0</v>
      </c>
      <c r="K56" s="19">
        <f t="shared" si="3"/>
        <v>0</v>
      </c>
      <c r="L56" s="19">
        <f t="shared" si="3"/>
        <v>0</v>
      </c>
      <c r="M56" s="19">
        <f t="shared" si="3"/>
        <v>0</v>
      </c>
      <c r="N56" s="19"/>
      <c r="O56" s="19"/>
      <c r="P56" s="19"/>
      <c r="Q56" s="13"/>
      <c r="R56" s="37"/>
      <c r="S56" s="2"/>
    </row>
    <row r="57" spans="1:19" s="3" customFormat="1" ht="13" x14ac:dyDescent="0.25">
      <c r="A57" s="110" t="s">
        <v>82</v>
      </c>
      <c r="B57" s="110"/>
      <c r="C57" s="110"/>
      <c r="D57" s="111"/>
      <c r="E57" s="110"/>
      <c r="F57" s="19">
        <f>SUM(F23,F29,F42,F49,F56)</f>
        <v>130</v>
      </c>
      <c r="G57" s="19">
        <f t="shared" ref="G57:O57" si="4">SUM(G23,G29,G42,G49,G56)</f>
        <v>2524</v>
      </c>
      <c r="H57" s="19">
        <f t="shared" si="4"/>
        <v>978</v>
      </c>
      <c r="I57" s="19">
        <f t="shared" si="4"/>
        <v>1546</v>
      </c>
      <c r="J57" s="19">
        <f t="shared" si="4"/>
        <v>24</v>
      </c>
      <c r="K57" s="19">
        <f t="shared" si="4"/>
        <v>26</v>
      </c>
      <c r="L57" s="19">
        <f t="shared" si="4"/>
        <v>26</v>
      </c>
      <c r="M57" s="19">
        <f t="shared" si="4"/>
        <v>24</v>
      </c>
      <c r="N57" s="19">
        <f t="shared" si="4"/>
        <v>0</v>
      </c>
      <c r="O57" s="19">
        <f t="shared" si="4"/>
        <v>0</v>
      </c>
      <c r="P57" s="19"/>
      <c r="Q57" s="13"/>
      <c r="R57" s="37"/>
      <c r="S57" s="2"/>
    </row>
    <row r="58" spans="1:19" s="2" customFormat="1" ht="13" x14ac:dyDescent="0.25">
      <c r="D58" s="5"/>
    </row>
  </sheetData>
  <mergeCells count="45"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F15:F18"/>
    <mergeCell ref="H15:H18"/>
    <mergeCell ref="A2:B3"/>
    <mergeCell ref="B29:E29"/>
    <mergeCell ref="B42:E42"/>
    <mergeCell ref="B49:E49"/>
    <mergeCell ref="A56:E56"/>
    <mergeCell ref="A57:E57"/>
    <mergeCell ref="A4:A29"/>
    <mergeCell ref="A30:A49"/>
    <mergeCell ref="A50:A55"/>
    <mergeCell ref="B4:B22"/>
    <mergeCell ref="B24:B28"/>
    <mergeCell ref="B30:B41"/>
    <mergeCell ref="B43:B48"/>
    <mergeCell ref="B50:B55"/>
    <mergeCell ref="F26:F28"/>
    <mergeCell ref="F43:F48"/>
    <mergeCell ref="G15:G18"/>
    <mergeCell ref="G26:G28"/>
    <mergeCell ref="G43:G48"/>
    <mergeCell ref="H26:H28"/>
    <mergeCell ref="H43:H48"/>
    <mergeCell ref="I15:I18"/>
    <mergeCell ref="I26:I28"/>
    <mergeCell ref="I43:I48"/>
    <mergeCell ref="J26:J28"/>
    <mergeCell ref="K26:K28"/>
    <mergeCell ref="L26:L28"/>
    <mergeCell ref="M26:M28"/>
    <mergeCell ref="N26:N28"/>
    <mergeCell ref="O26:O28"/>
    <mergeCell ref="P26:P28"/>
    <mergeCell ref="Q26:Q28"/>
    <mergeCell ref="R2:R3"/>
    <mergeCell ref="R26:R28"/>
  </mergeCells>
  <phoneticPr fontId="25" type="noConversion"/>
  <pageMargins left="0.35416666666666702" right="0.118055555555556" top="0.75" bottom="0.75" header="0.3" footer="0.3"/>
  <pageSetup paperSize="9" scale="90" orientation="portrait" r:id="rId1"/>
  <ignoredErrors>
    <ignoredError sqref="F42:M42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三年文科高职</vt:lpstr>
      <vt:lpstr>三年理科高职</vt:lpstr>
      <vt:lpstr>三年文科高职!Print_Titles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2024-11-19T04:24:31Z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1B97E94CD4AD4FAEB32AB6B7BCC9C51E</vt:lpwstr>
  </property>
</Properties>
</file>