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<sst xmlns="http://schemas.openxmlformats.org/spreadsheetml/2006/main" count="44" uniqueCount="22">
  <si>
    <t>xx学院（部）教材选用情况汇总对比</t>
  </si>
  <si>
    <t>序号</t>
  </si>
  <si>
    <t>对比内容</t>
  </si>
  <si>
    <t>学期</t>
  </si>
  <si>
    <t>数量</t>
  </si>
  <si>
    <t>占比</t>
  </si>
  <si>
    <t>2025春相比2024春增加</t>
  </si>
  <si>
    <t>备注</t>
  </si>
  <si>
    <t>教材总种类
数量</t>
  </si>
  <si>
    <t>2025春</t>
  </si>
  <si>
    <t>2024春</t>
  </si>
  <si>
    <t>沿用教材
种类数量</t>
  </si>
  <si>
    <t>新选用教材
种类数量</t>
  </si>
  <si>
    <t>“十四五”职业教育
国家规划教材</t>
  </si>
  <si>
    <t>十三五”职业教育
国家规划教材</t>
  </si>
  <si>
    <t>“十四五”职业教育
省级规划教材</t>
  </si>
  <si>
    <t>“十三五”职业教育
省级规划教材</t>
  </si>
  <si>
    <t>省级重点教材</t>
  </si>
  <si>
    <t>普通高职
高专教材</t>
  </si>
  <si>
    <t>普通本科教材</t>
  </si>
  <si>
    <t>校本教材</t>
  </si>
  <si>
    <t>自编讲义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</si>
</sst>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2">
    <font>
      <sz val="11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0" fillId="0" borderId="3" xfId="0" applyNumberFormat="1" applyBorder="1" applyAlignment="1">
      <alignment horizontal="center" vertical="center" wrapText="1"/>
    </xf>
    <xf numFmtId="177" fontId="0" fillId="0" borderId="4" xfId="0" applyNumberForma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zoomScale="90" zoomScaleNormal="90" workbookViewId="0">
      <pane xSplit="2" ySplit="2" topLeftCell="C3" activePane="bottomRight" state="frozen"/>
      <selection/>
      <selection pane="topRight"/>
      <selection pane="bottomLeft"/>
      <selection pane="bottomRight" activeCell="L17" sqref="L17"/>
    </sheetView>
  </sheetViews>
  <sheetFormatPr defaultColWidth="9" defaultRowHeight="14.25" outlineLevelCol="6"/>
  <cols>
    <col min="1" max="1" width="6.125" style="1" customWidth="1"/>
    <col min="2" max="2" width="18.875" style="1" customWidth="1"/>
    <col min="3" max="3" width="11.375" style="1" customWidth="1"/>
    <col min="4" max="4" width="11.125" style="1" customWidth="1"/>
    <col min="5" max="5" width="10.25" style="1" customWidth="1"/>
    <col min="6" max="6" width="13.625" style="1" customWidth="1"/>
    <col min="7" max="7" width="11.125" style="1" customWidth="1"/>
    <col min="8" max="16384" width="9" style="1"/>
  </cols>
  <sheetData>
    <row r="1" ht="36.75" customHeight="1" spans="1:7">
      <c r="A1" s="2" t="s">
        <v>0</v>
      </c>
      <c r="B1" s="2"/>
      <c r="C1" s="2"/>
      <c r="D1" s="2"/>
      <c r="E1" s="2"/>
      <c r="F1" s="2"/>
      <c r="G1" s="2"/>
    </row>
    <row r="2" ht="45.75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</row>
    <row r="3" ht="21" customHeight="1" spans="1:7">
      <c r="A3" s="4">
        <v>1</v>
      </c>
      <c r="B3" s="4" t="s">
        <v>8</v>
      </c>
      <c r="C3" s="4" t="s">
        <v>9</v>
      </c>
      <c r="D3" s="4"/>
      <c r="E3" s="5"/>
      <c r="F3" s="5"/>
      <c r="G3" s="4"/>
    </row>
    <row r="4" ht="21" customHeight="1" spans="1:7">
      <c r="A4" s="4"/>
      <c r="B4" s="4"/>
      <c r="C4" s="4" t="s">
        <v>10</v>
      </c>
      <c r="D4" s="4"/>
      <c r="E4" s="5"/>
      <c r="F4" s="5"/>
      <c r="G4" s="4"/>
    </row>
    <row r="5" ht="21" customHeight="1" spans="1:7">
      <c r="A5" s="4">
        <v>2</v>
      </c>
      <c r="B5" s="4" t="s">
        <v>11</v>
      </c>
      <c r="C5" s="4" t="s">
        <v>9</v>
      </c>
      <c r="D5" s="4"/>
      <c r="E5" s="6" t="str">
        <f>IFERROR(D5/$D$3,"")</f>
        <v/>
      </c>
      <c r="F5" s="7" t="str">
        <f>IFERROR(E5-E6,"")</f>
        <v/>
      </c>
      <c r="G5" s="4"/>
    </row>
    <row r="6" ht="21" customHeight="1" spans="1:7">
      <c r="A6" s="4"/>
      <c r="B6" s="4"/>
      <c r="C6" s="4" t="s">
        <v>10</v>
      </c>
      <c r="D6" s="4"/>
      <c r="E6" s="6" t="str">
        <f>IFERROR(D6/$D$4,"")</f>
        <v/>
      </c>
      <c r="F6" s="8"/>
      <c r="G6" s="4"/>
    </row>
    <row r="7" ht="21" customHeight="1" spans="1:7">
      <c r="A7" s="4">
        <v>3</v>
      </c>
      <c r="B7" s="4" t="s">
        <v>12</v>
      </c>
      <c r="C7" s="4" t="s">
        <v>9</v>
      </c>
      <c r="D7" s="4"/>
      <c r="E7" s="6" t="str">
        <f>IFERROR(D7/$D$3,"")</f>
        <v/>
      </c>
      <c r="F7" s="7" t="str">
        <f>IFERROR(E7-E8,"")</f>
        <v/>
      </c>
      <c r="G7" s="4"/>
    </row>
    <row r="8" ht="21" customHeight="1" spans="1:7">
      <c r="A8" s="4"/>
      <c r="B8" s="4"/>
      <c r="C8" s="4" t="s">
        <v>10</v>
      </c>
      <c r="D8" s="4"/>
      <c r="E8" s="6" t="str">
        <f>IFERROR(D8/$D$4,"")</f>
        <v/>
      </c>
      <c r="F8" s="8"/>
      <c r="G8" s="4"/>
    </row>
    <row r="9" ht="21" customHeight="1" spans="1:7">
      <c r="A9" s="4">
        <v>4</v>
      </c>
      <c r="B9" s="4" t="s">
        <v>13</v>
      </c>
      <c r="C9" s="4" t="s">
        <v>9</v>
      </c>
      <c r="D9" s="4"/>
      <c r="E9" s="6" t="str">
        <f>IFERROR(D9/$D$3,"")</f>
        <v/>
      </c>
      <c r="F9" s="7" t="str">
        <f>IFERROR(E9-E10,"")</f>
        <v/>
      </c>
      <c r="G9" s="4"/>
    </row>
    <row r="10" ht="21" customHeight="1" spans="1:7">
      <c r="A10" s="4"/>
      <c r="B10" s="4"/>
      <c r="C10" s="4" t="s">
        <v>10</v>
      </c>
      <c r="D10" s="4"/>
      <c r="E10" s="6" t="str">
        <f>IFERROR(D10/$D$4,"")</f>
        <v/>
      </c>
      <c r="F10" s="8"/>
      <c r="G10" s="4"/>
    </row>
    <row r="11" ht="21" customHeight="1" spans="1:7">
      <c r="A11" s="4">
        <v>5</v>
      </c>
      <c r="B11" s="4" t="s">
        <v>14</v>
      </c>
      <c r="C11" s="4" t="s">
        <v>9</v>
      </c>
      <c r="D11" s="4"/>
      <c r="E11" s="6" t="str">
        <f>IFERROR(D11/$D$3,"")</f>
        <v/>
      </c>
      <c r="F11" s="7" t="str">
        <f>IFERROR(E11-E12,"")</f>
        <v/>
      </c>
      <c r="G11" s="4"/>
    </row>
    <row r="12" ht="21" customHeight="1" spans="1:7">
      <c r="A12" s="4"/>
      <c r="B12" s="4"/>
      <c r="C12" s="4" t="s">
        <v>10</v>
      </c>
      <c r="D12" s="4"/>
      <c r="E12" s="6" t="str">
        <f>IFERROR(D12/$D$4,"")</f>
        <v/>
      </c>
      <c r="F12" s="8"/>
      <c r="G12" s="4"/>
    </row>
    <row r="13" ht="21" customHeight="1" spans="1:7">
      <c r="A13" s="4">
        <v>6</v>
      </c>
      <c r="B13" s="4" t="s">
        <v>15</v>
      </c>
      <c r="C13" s="4" t="s">
        <v>9</v>
      </c>
      <c r="D13" s="4"/>
      <c r="E13" s="6" t="str">
        <f>IFERROR(D13/$D$3,"")</f>
        <v/>
      </c>
      <c r="F13" s="7" t="str">
        <f>IFERROR(E13-E14,"")</f>
        <v/>
      </c>
      <c r="G13" s="4"/>
    </row>
    <row r="14" ht="21" customHeight="1" spans="1:7">
      <c r="A14" s="4"/>
      <c r="B14" s="4"/>
      <c r="C14" s="4" t="s">
        <v>10</v>
      </c>
      <c r="D14" s="4"/>
      <c r="E14" s="6" t="str">
        <f>IFERROR(D14/$D$4,"")</f>
        <v/>
      </c>
      <c r="F14" s="8"/>
      <c r="G14" s="4"/>
    </row>
    <row r="15" ht="21" customHeight="1" spans="1:7">
      <c r="A15" s="4">
        <v>7</v>
      </c>
      <c r="B15" s="4" t="s">
        <v>16</v>
      </c>
      <c r="C15" s="4" t="s">
        <v>9</v>
      </c>
      <c r="D15" s="4"/>
      <c r="E15" s="6" t="str">
        <f>IFERROR(D15/$D$3,"")</f>
        <v/>
      </c>
      <c r="F15" s="7" t="str">
        <f>IFERROR(E15-E16,"")</f>
        <v/>
      </c>
      <c r="G15" s="4"/>
    </row>
    <row r="16" ht="21" customHeight="1" spans="1:7">
      <c r="A16" s="4"/>
      <c r="B16" s="4"/>
      <c r="C16" s="4" t="s">
        <v>10</v>
      </c>
      <c r="D16" s="4"/>
      <c r="E16" s="6" t="str">
        <f>IFERROR(D16/$D$4,"")</f>
        <v/>
      </c>
      <c r="F16" s="8"/>
      <c r="G16" s="4"/>
    </row>
    <row r="17" ht="21" customHeight="1" spans="1:7">
      <c r="A17" s="4">
        <v>8</v>
      </c>
      <c r="B17" s="4" t="s">
        <v>17</v>
      </c>
      <c r="C17" s="4" t="s">
        <v>9</v>
      </c>
      <c r="D17" s="4"/>
      <c r="E17" s="6" t="str">
        <f>IFERROR(D17/$D$3,"")</f>
        <v/>
      </c>
      <c r="F17" s="7" t="str">
        <f>IFERROR(E17-E18,"")</f>
        <v/>
      </c>
      <c r="G17" s="4"/>
    </row>
    <row r="18" ht="21" customHeight="1" spans="1:7">
      <c r="A18" s="4"/>
      <c r="B18" s="4"/>
      <c r="C18" s="4" t="s">
        <v>10</v>
      </c>
      <c r="D18" s="4"/>
      <c r="E18" s="6" t="str">
        <f>IFERROR(D18/$D$4,"")</f>
        <v/>
      </c>
      <c r="F18" s="8"/>
      <c r="G18" s="4"/>
    </row>
    <row r="19" ht="21" customHeight="1" spans="1:7">
      <c r="A19" s="4">
        <v>9</v>
      </c>
      <c r="B19" s="4" t="s">
        <v>18</v>
      </c>
      <c r="C19" s="4" t="s">
        <v>9</v>
      </c>
      <c r="D19" s="4"/>
      <c r="E19" s="6" t="str">
        <f>IFERROR(D19/$D$3,"")</f>
        <v/>
      </c>
      <c r="F19" s="7" t="str">
        <f>IFERROR(E19-E20,"")</f>
        <v/>
      </c>
      <c r="G19" s="4"/>
    </row>
    <row r="20" ht="21" customHeight="1" spans="1:7">
      <c r="A20" s="4"/>
      <c r="B20" s="4"/>
      <c r="C20" s="4" t="s">
        <v>10</v>
      </c>
      <c r="D20" s="4"/>
      <c r="E20" s="6" t="str">
        <f>IFERROR(D20/$D$4,"")</f>
        <v/>
      </c>
      <c r="F20" s="8"/>
      <c r="G20" s="4"/>
    </row>
    <row r="21" ht="21" customHeight="1" spans="1:7">
      <c r="A21" s="4">
        <v>10</v>
      </c>
      <c r="B21" s="4" t="s">
        <v>19</v>
      </c>
      <c r="C21" s="4" t="s">
        <v>9</v>
      </c>
      <c r="D21" s="4"/>
      <c r="E21" s="6" t="str">
        <f>IFERROR(D21/$D$3,"")</f>
        <v/>
      </c>
      <c r="F21" s="7" t="str">
        <f>IFERROR(E21-E22,"")</f>
        <v/>
      </c>
      <c r="G21" s="4"/>
    </row>
    <row r="22" ht="21" customHeight="1" spans="1:7">
      <c r="A22" s="4"/>
      <c r="B22" s="4"/>
      <c r="C22" s="4" t="s">
        <v>10</v>
      </c>
      <c r="D22" s="4"/>
      <c r="E22" s="6" t="str">
        <f>IFERROR(D22/$D$4,"")</f>
        <v/>
      </c>
      <c r="F22" s="8"/>
      <c r="G22" s="4"/>
    </row>
    <row r="23" ht="21" customHeight="1" spans="1:7">
      <c r="A23" s="4">
        <v>11</v>
      </c>
      <c r="B23" s="4" t="s">
        <v>20</v>
      </c>
      <c r="C23" s="4" t="s">
        <v>9</v>
      </c>
      <c r="D23" s="4"/>
      <c r="E23" s="6" t="str">
        <f>IFERROR(D23/$D$3,"")</f>
        <v/>
      </c>
      <c r="F23" s="7" t="str">
        <f>IFERROR(E23-E24,"")</f>
        <v/>
      </c>
      <c r="G23" s="4"/>
    </row>
    <row r="24" ht="21" customHeight="1" spans="1:7">
      <c r="A24" s="4"/>
      <c r="B24" s="4"/>
      <c r="C24" s="4" t="s">
        <v>10</v>
      </c>
      <c r="D24" s="4"/>
      <c r="E24" s="6" t="str">
        <f>IFERROR(D24/$D$4,"")</f>
        <v/>
      </c>
      <c r="F24" s="8"/>
      <c r="G24" s="4"/>
    </row>
    <row r="25" ht="21" customHeight="1" spans="1:7">
      <c r="A25" s="4">
        <v>12</v>
      </c>
      <c r="B25" s="4" t="s">
        <v>21</v>
      </c>
      <c r="C25" s="4" t="s">
        <v>9</v>
      </c>
      <c r="D25" s="4"/>
      <c r="E25" s="6" t="str">
        <f>IFERROR(D25/$D$3,"")</f>
        <v/>
      </c>
      <c r="F25" s="7" t="str">
        <f>IFERROR(E25-E26,"")</f>
        <v/>
      </c>
      <c r="G25" s="4"/>
    </row>
    <row r="26" ht="21" customHeight="1" spans="1:7">
      <c r="A26" s="4"/>
      <c r="B26" s="4"/>
      <c r="C26" s="4" t="s">
        <v>10</v>
      </c>
      <c r="D26" s="4"/>
      <c r="E26" s="6" t="str">
        <f>IFERROR(D26/$D$4,"")</f>
        <v/>
      </c>
      <c r="F26" s="8"/>
      <c r="G26" s="4"/>
    </row>
  </sheetData>
  <mergeCells count="36">
    <mergeCell ref="A1:G1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F25:F26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</dc:creator>
  <cp:lastModifiedBy>海</cp:lastModifiedBy>
  <dcterms:created xsi:type="dcterms:W3CDTF">2015-06-05T18:19:00Z</dcterms:created>
  <dcterms:modified xsi:type="dcterms:W3CDTF">2024-11-13T07:48:49Z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119B770BEA214AEEB4B211E246E1EDC6_13</vt:lpwstr>
  </property>
  <property fmtid="{D5CDD505-2E9C-101B-9397-08002B2CF9AE}" pid="3" name="KSOProductBuildVer">
    <vt:lpwstr>2052-12.1.0.18912</vt:lpwstr>
  </property>
</Properties>
</file>