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2"/>
  </bookViews>
  <sheets>
    <sheet name="统计表" sheetId="22" r:id="rId1"/>
    <sheet name="全校 (按班级)" sheetId="18" r:id="rId2"/>
    <sheet name="全校 (按教材) " sheetId="19" r:id="rId3"/>
    <sheet name="招标教材" sheetId="23" r:id="rId4"/>
    <sheet name="单一来源教材" sheetId="20" r:id="rId5"/>
    <sheet name="bf" sheetId="21" r:id="rId6"/>
  </sheets>
  <externalReferences>
    <externalReference r:id="rId9"/>
    <externalReference r:id="rId10"/>
    <externalReference r:id="rId11"/>
    <externalReference r:id="rId12"/>
  </externalReferences>
  <definedNames>
    <definedName name="_xlnm._FilterDatabase" localSheetId="0" hidden="1">统计表!$A$2:$K$145</definedName>
    <definedName name="_xlnm._FilterDatabase" localSheetId="1" hidden="1">'全校 (按班级)'!$A$1:$X$1761</definedName>
    <definedName name="_xlnm._FilterDatabase" localSheetId="2" hidden="1">'全校 (按教材) '!$A$1:$X$1618</definedName>
    <definedName name="_xlnm._FilterDatabase" localSheetId="3" hidden="1">招标教材!$A$1:$X$969</definedName>
    <definedName name="_xlnm._FilterDatabase" localSheetId="4" hidden="1">单一来源教材!$A$1:$X$230</definedName>
    <definedName name="_xlnm._FilterDatabase" localSheetId="5" hidden="1">bf!$A$1:$X$1329</definedName>
    <definedName name="_xlnm.Print_Area" localSheetId="5">bf!$A$1:$R$1316</definedName>
    <definedName name="_xlnm.Print_Area" localSheetId="4">单一来源教材!$A$1:$R$230</definedName>
    <definedName name="_xlnm.Print_Area" localSheetId="1">'全校 (按班级)'!$A$1:$R$1748</definedName>
    <definedName name="_xlnm.Print_Area" localSheetId="2">'全校 (按教材) '!$A$1:$R$1606</definedName>
    <definedName name="_xlnm.Print_Area" localSheetId="0">统计表!$A$1:$K$145</definedName>
    <definedName name="_xlnm.Print_Area" localSheetId="3">招标教材!$A$1:$R$960</definedName>
    <definedName name="_xlnm.Print_Titles" localSheetId="5">bf!$1:$1</definedName>
    <definedName name="_xlnm.Print_Titles" localSheetId="4">单一来源教材!$1:$1</definedName>
    <definedName name="_xlnm.Print_Titles" localSheetId="1">'全校 (按班级)'!$1:$1</definedName>
    <definedName name="_xlnm.Print_Titles" localSheetId="2">'全校 (按教材) '!$1:$1</definedName>
    <definedName name="_xlnm.Print_Titles" localSheetId="0">统计表!$1:$2</definedName>
    <definedName name="_xlnm.Print_Titles" localSheetId="3">招标教材!$1:$1</definedName>
  </definedNames>
  <calcPr calcId="144525"/>
</workbook>
</file>

<file path=xl/comments1.xml><?xml version="1.0" encoding="utf-8"?>
<comments xmlns="http://schemas.openxmlformats.org/spreadsheetml/2006/main">
  <authors>
    <author>JWC_SX</author>
    <author>Administrator</author>
  </authors>
  <commentList>
    <comment ref="V1" authorId="0">
      <text>
        <r>
          <rPr>
            <b/>
            <sz val="9"/>
            <color rgb="FFFF0000"/>
            <rFont val="宋体"/>
            <charset val="134"/>
          </rPr>
          <t>教材选用的原因：
近三年新教材、省级重点教材、国家规划教材…等</t>
        </r>
      </text>
    </comment>
    <comment ref="R251" authorId="1">
      <text>
        <r>
          <rPr>
            <b/>
            <sz val="9"/>
            <rFont val="宋体"/>
            <charset val="134"/>
          </rPr>
          <t>Administrator:</t>
        </r>
        <r>
          <rPr>
            <sz val="9"/>
            <rFont val="宋体"/>
            <charset val="134"/>
          </rPr>
          <t xml:space="preserve">
2022.5.31夏孝够打电话说该课程去掉，不订教材了
</t>
        </r>
      </text>
    </comment>
  </commentList>
</comments>
</file>

<file path=xl/comments2.xml><?xml version="1.0" encoding="utf-8"?>
<comments xmlns="http://schemas.openxmlformats.org/spreadsheetml/2006/main">
  <authors>
    <author>JWC_SX</author>
  </authors>
  <commentList>
    <comment ref="V1" authorId="0">
      <text>
        <r>
          <rPr>
            <b/>
            <sz val="9"/>
            <color rgb="FFFF0000"/>
            <rFont val="宋体"/>
            <charset val="134"/>
          </rPr>
          <t>教材选用的原因：
近三年新教材、省级重点教材、国家规划教材…等</t>
        </r>
      </text>
    </comment>
  </commentList>
</comments>
</file>

<file path=xl/comments3.xml><?xml version="1.0" encoding="utf-8"?>
<comments xmlns="http://schemas.openxmlformats.org/spreadsheetml/2006/main">
  <authors>
    <author>JWC_SX</author>
  </authors>
  <commentList>
    <comment ref="V1" authorId="0">
      <text>
        <r>
          <rPr>
            <b/>
            <sz val="9"/>
            <color rgb="FFFF0000"/>
            <rFont val="宋体"/>
            <charset val="134"/>
          </rPr>
          <t>教材选用的原因：
近三年新教材、省级重点教材、国家规划教材…等</t>
        </r>
      </text>
    </comment>
  </commentList>
</comments>
</file>

<file path=xl/comments4.xml><?xml version="1.0" encoding="utf-8"?>
<comments xmlns="http://schemas.openxmlformats.org/spreadsheetml/2006/main">
  <authors>
    <author>JWC_SX</author>
  </authors>
  <commentList>
    <comment ref="V1" authorId="0">
      <text>
        <r>
          <rPr>
            <b/>
            <sz val="9"/>
            <color rgb="FFFF0000"/>
            <rFont val="宋体"/>
            <charset val="134"/>
          </rPr>
          <t>教材选用的原因：
近三年新教材、省级重点教材、国家规划教材…等</t>
        </r>
      </text>
    </comment>
  </commentList>
</comments>
</file>

<file path=xl/comments5.xml><?xml version="1.0" encoding="utf-8"?>
<comments xmlns="http://schemas.openxmlformats.org/spreadsheetml/2006/main">
  <authors>
    <author>JWC_SX</author>
    <author>Administrator</author>
  </authors>
  <commentList>
    <comment ref="V1" authorId="0">
      <text>
        <r>
          <rPr>
            <b/>
            <sz val="9"/>
            <color rgb="FFFF0000"/>
            <rFont val="宋体"/>
            <charset val="134"/>
          </rPr>
          <t>教材选用的原因：
近三年新教材、省级重点教材、国家规划教材…等</t>
        </r>
      </text>
    </comment>
    <comment ref="R176" authorId="1">
      <text>
        <r>
          <rPr>
            <b/>
            <sz val="9"/>
            <rFont val="宋体"/>
            <charset val="134"/>
          </rPr>
          <t>Administrator:</t>
        </r>
        <r>
          <rPr>
            <sz val="9"/>
            <rFont val="宋体"/>
            <charset val="134"/>
          </rPr>
          <t xml:space="preserve">
2022.5.31夏孝够打电话说该课程去掉，不订教材了
</t>
        </r>
      </text>
    </comment>
  </commentList>
</comments>
</file>

<file path=xl/sharedStrings.xml><?xml version="1.0" encoding="utf-8"?>
<sst xmlns="http://schemas.openxmlformats.org/spreadsheetml/2006/main" count="73550" uniqueCount="1696">
  <si>
    <t>2022年春秋学期各学院班级订教材统计表</t>
  </si>
  <si>
    <t>总
序号</t>
  </si>
  <si>
    <t>序号</t>
  </si>
  <si>
    <t>校区</t>
  </si>
  <si>
    <t>所属
学院</t>
  </si>
  <si>
    <t>班级名称</t>
  </si>
  <si>
    <t>年级</t>
  </si>
  <si>
    <t>层次</t>
  </si>
  <si>
    <t>订教材
种类</t>
  </si>
  <si>
    <t>班级
人数</t>
  </si>
  <si>
    <t>备注</t>
  </si>
  <si>
    <t>贾汪</t>
  </si>
  <si>
    <t>安全</t>
  </si>
  <si>
    <t>五年一贯制2019安全技术与管理1 计数</t>
  </si>
  <si>
    <t>高职</t>
  </si>
  <si>
    <t>五年一贯制2019安全技术与管理2 计数</t>
  </si>
  <si>
    <t>五年一贯制2019级工程测量（新疆） 计数</t>
  </si>
  <si>
    <t>五年一贯制2020安全技术管理1班 计数</t>
  </si>
  <si>
    <t>五年一贯制2020安全技术管理2班 计数</t>
  </si>
  <si>
    <t>五年一贯制2020级工程测量 计数</t>
  </si>
  <si>
    <t>五年一贯制2020级工程测量（新疆） 计数</t>
  </si>
  <si>
    <t>五年一贯制2021级工程测量（新疆） 计数</t>
  </si>
  <si>
    <t>三年制中职2021级建筑工程管理1班 计数</t>
  </si>
  <si>
    <t>中职</t>
  </si>
  <si>
    <t>三年制中职2021级消防工程技术1班 计数</t>
  </si>
  <si>
    <t>云龙</t>
  </si>
  <si>
    <t>2021社招安全技术与管理 计数</t>
  </si>
  <si>
    <t>高专</t>
  </si>
  <si>
    <t>三年制高专2021安全技术与管理1（3+2专本贯通班） 计数</t>
  </si>
  <si>
    <t>三年制高专2021安全技术与管理2 计数</t>
  </si>
  <si>
    <t>三年制高专2021安全技术与管理3 计数</t>
  </si>
  <si>
    <t>三年制高专2021安全技术与管理4 计数</t>
  </si>
  <si>
    <t>三年制高专2021安全技术与管理5 计数</t>
  </si>
  <si>
    <t>三年制高专2021安全技术与管理6 计数</t>
  </si>
  <si>
    <t>三年制高专2021安全技术与管理7 计数</t>
  </si>
  <si>
    <t>三年制高专2021工程安全评价与监理 计数</t>
  </si>
  <si>
    <t>三年制高专2021建筑消防技术 计数</t>
  </si>
  <si>
    <t>三年制高专2021民航安全技术管理 计数</t>
  </si>
  <si>
    <t>三年制高专2021应急救援技术1、2 计数</t>
  </si>
  <si>
    <t>2022社招安全技术与管理1、2 计数</t>
  </si>
  <si>
    <t>电气</t>
  </si>
  <si>
    <t>三年制高职2021级安全智能监测技术1班 计数</t>
  </si>
  <si>
    <t>三年制高职2021级安全智能监测技术2班 计数</t>
  </si>
  <si>
    <t>三年制高职2021级电梯工程技术1班 计数</t>
  </si>
  <si>
    <t>三年制高职2021级电梯工程技术2班 计数</t>
  </si>
  <si>
    <t>三年制高职2021级电梯工程技术3班 计数</t>
  </si>
  <si>
    <t>三年制高职2021级工业机器人1班 计数</t>
  </si>
  <si>
    <t>三年制高职2021级工业机器人2班 计数</t>
  </si>
  <si>
    <t>三年制高职2021级机电一体化1班 计数</t>
  </si>
  <si>
    <t>三年制高职2021级机电一体化2班 计数</t>
  </si>
  <si>
    <t>三年制高职2021级机电一体化3班 计数</t>
  </si>
  <si>
    <t>三年制高职2021级机电一体化4班 计数</t>
  </si>
  <si>
    <t>三年制高职2021级机电一体化5班 计数</t>
  </si>
  <si>
    <t>三年制高职2021级机电一体化班（社招） 计数</t>
  </si>
  <si>
    <t>三年制高职2021级智能安防运营管理1班 计数</t>
  </si>
  <si>
    <t>三年制高职2021级智能控制技术1班 计数</t>
  </si>
  <si>
    <t>三年制高职2022级机电一体化1班（社招） 计数</t>
  </si>
  <si>
    <t>三年制高职2022级机电一体化2班（社招） 计数</t>
  </si>
  <si>
    <t>五年一贯制2019级电气自动化技术1班 计数</t>
  </si>
  <si>
    <t>五年一贯制2019级机电一体化技术1班 计数</t>
  </si>
  <si>
    <t>五年一贯制2019级机电一体化技术2班 计数</t>
  </si>
  <si>
    <t>五年一贯制2019级机电一体化技术电梯工程1班 计数</t>
  </si>
  <si>
    <t>五年一贯制2020级电气自动化技术（工业机器人）1班 计数</t>
  </si>
  <si>
    <t>五年一贯制2020级电气自动化技术（工业机器人）2班 计数</t>
  </si>
  <si>
    <t>五年一贯制2020级电梯工程技术1班 计数</t>
  </si>
  <si>
    <t>五年一贯制2020级机电一体化技术1班 计数</t>
  </si>
  <si>
    <t>五年一贯制2020级机电一体化技术2班 计数</t>
  </si>
  <si>
    <t>五年一贯制2021级电梯工程技术新疆班 计数</t>
  </si>
  <si>
    <t>三年制中职2021级电气自动化设备安装与维修1班 计数</t>
  </si>
  <si>
    <t>三年制中职2021级电梯工程技术1班 计数</t>
  </si>
  <si>
    <t>三年制中职2021级机电一体化技术电气方向1班 计数</t>
  </si>
  <si>
    <t>三年制中职2021级机电一体化技术电气方向2班 计数</t>
  </si>
  <si>
    <t>机械</t>
  </si>
  <si>
    <t>三年制高职2021级材料成型与控制班 计数</t>
  </si>
  <si>
    <t>三年制高职2021级工业设计1班 计数</t>
  </si>
  <si>
    <t>三年制高职2021级工业设计2班 计数</t>
  </si>
  <si>
    <t>三年制高职2021级机械制造及自动化1班 计数</t>
  </si>
  <si>
    <t>三年制高职2021级机械制造及自动化2班 计数</t>
  </si>
  <si>
    <t>三年制高职2021级数控技术1班 计数</t>
  </si>
  <si>
    <t>三年制高职2021级数控技术2班 计数</t>
  </si>
  <si>
    <t>五年一贯制2019级焊接技术与自动化1、2班(新疆) 计数</t>
  </si>
  <si>
    <t>五年一贯制2019级机电一体化技术智能制造1班 计数</t>
  </si>
  <si>
    <t>五年一贯制2019级数控技术1班 计数</t>
  </si>
  <si>
    <t>五年一贯制2019级数控技术2班 计数</t>
  </si>
  <si>
    <t>五年一贯制2020级焊接技术与自动化1班（新疆） 计数</t>
  </si>
  <si>
    <t>五年一贯制2020级焊接技术与自动化2班 计数</t>
  </si>
  <si>
    <t>五年一贯制2020级机电一体化技术（智能制造）1班 计数</t>
  </si>
  <si>
    <t>五年一贯制2020级数控技术1班 计数</t>
  </si>
  <si>
    <t>五年一贯制2021级焊接技术与自动化班(新疆) 计数</t>
  </si>
  <si>
    <t>三年制中职2021级焊接加工1班 计数</t>
  </si>
  <si>
    <t>三年制中职2021级机电一体化（智能制造）1班 计数</t>
  </si>
  <si>
    <t>三年制中职2021级机电一体化（智能制造）2班 计数</t>
  </si>
  <si>
    <t>三年制中职2021级机械设备装配与自动控制1班 计数</t>
  </si>
  <si>
    <t>三年制中职2021级数控加工1班 计数</t>
  </si>
  <si>
    <t>三年制中职2021级数控加工2班 计数</t>
  </si>
  <si>
    <t>交通</t>
  </si>
  <si>
    <t>五年一贯制2019级城市轨道交通运营管理1班 计数</t>
  </si>
  <si>
    <t>五年一贯制2019级城市轨道交通运营管理2班 计数</t>
  </si>
  <si>
    <t>五年一贯制2019级汽车检测与维修技术1班 计数</t>
  </si>
  <si>
    <t>五年一贯制2019级汽车检测与维修技术2班 计数</t>
  </si>
  <si>
    <t>五年一贯制2019级汽车检测与维修技术新疆班 计数</t>
  </si>
  <si>
    <t>五年一贯制2019级汽车检测与维修技术中德诺浩 计数</t>
  </si>
  <si>
    <t>五年一贯制2020级城市轨道交通运营管理1班 计数</t>
  </si>
  <si>
    <t>五年一贯制2020级汽车检测与维修技术1班 计数</t>
  </si>
  <si>
    <t>五年一贯制2020级汽车检测与维修技术2班 计数</t>
  </si>
  <si>
    <t>五年一贯制2020级汽车检测与维修技术新疆班 计数</t>
  </si>
  <si>
    <t>五年一贯制2021汽车制造与试验技术1班（新疆） 计数</t>
  </si>
  <si>
    <t>三年制中职2021汽车维修1班 计数</t>
  </si>
  <si>
    <t>三年制中职2021新能源汽车检测与维修1班 计数</t>
  </si>
  <si>
    <t>三年制中职2021新能源汽车检测与维修2班 计数</t>
  </si>
  <si>
    <t>三年制高职2021级城市轨道交通运营管理1班 计数</t>
  </si>
  <si>
    <t>三年制高职2021级城市轨道交通运营管理2班 计数</t>
  </si>
  <si>
    <t>三年制高职2021级城市轨道交通运营管理3班 计数</t>
  </si>
  <si>
    <t>三年制高职2021级城市轨道交通运营管理4班 计数</t>
  </si>
  <si>
    <t>三年制高职2021级汽车检测与维修技术1班 计数</t>
  </si>
  <si>
    <t>三年制高职2021级汽车检测与维修技术2班 计数</t>
  </si>
  <si>
    <t>三年制高职2021级汽车检测与维修技术3班 计数</t>
  </si>
  <si>
    <t>三年制高职2021级新能源汽车检测与维修技术1班 计数</t>
  </si>
  <si>
    <t>三年制高职2021级新能源汽车检测与维修技术2班 计数</t>
  </si>
  <si>
    <t>三年制高职2021级新能源汽车检测与维修技术3班 计数</t>
  </si>
  <si>
    <t>三年制高职2021级新能源汽车检测与维修技术4班 计数</t>
  </si>
  <si>
    <t>三年制高职2021级智能网联汽车技术1班 计数</t>
  </si>
  <si>
    <t>网信</t>
  </si>
  <si>
    <t>三年制高职2021级电子商务1班 计数</t>
  </si>
  <si>
    <t>三年制高职2021级电子商务2班 计数</t>
  </si>
  <si>
    <t>三年制高职2021级电子商务3班 计数</t>
  </si>
  <si>
    <t>三年制高职2021级人工智能技术应用1班 计数</t>
  </si>
  <si>
    <t>三年制高职2021级室内艺术设计1班 计数</t>
  </si>
  <si>
    <t>三年制高职2021级室内艺术设计2班 计数</t>
  </si>
  <si>
    <t>三年制高职2021级室内艺术设计3班 计数</t>
  </si>
  <si>
    <t>2020级社招云计算技术与应用1班 计数</t>
  </si>
  <si>
    <t>2020级社招云计算技术与应用2班 计数</t>
  </si>
  <si>
    <t>2020级社招大专电子商务1班 计数</t>
  </si>
  <si>
    <t>20</t>
  </si>
  <si>
    <t>2020级社招大专电子商务2班 计数</t>
  </si>
  <si>
    <t>五年一贯制2019级计算机应用技术(信安)1班 计数</t>
  </si>
  <si>
    <t>五年一贯制2019级计算机应用技术（室内）2班 计数</t>
  </si>
  <si>
    <t>五年一贯制2019级计算机应用技术（室内）3班 计数</t>
  </si>
  <si>
    <t>五年一贯制2019级计算机应用技术(云计算)4班 计数</t>
  </si>
  <si>
    <t>五年一贯制2019级计算机应用技术新疆班 计数</t>
  </si>
  <si>
    <t>五年一贯制2020级计算机应用技术（信安）1班 计数</t>
  </si>
  <si>
    <t>五年一贯制2020级计算机应用技术（信安）2班 计数</t>
  </si>
  <si>
    <t>五年一贯制2020级计算机应用技术（云计算)3班 计数</t>
  </si>
  <si>
    <t>五年一贯制2020级计算机应用技术（室内）4班 计数</t>
  </si>
  <si>
    <t>五年一贯制2020级计算机应用技术新疆班 计数</t>
  </si>
  <si>
    <t>三年制中职2021级电子商务1班 计数</t>
  </si>
  <si>
    <t>三年制中职2021级电子商务2班 计数</t>
  </si>
  <si>
    <t>三年制中职2021级计算机网络应用1班 计数</t>
  </si>
  <si>
    <t>三年制中职2021级计算机网络应用2班 计数</t>
  </si>
  <si>
    <t>三年制中职2021级计算机网络应用3班 计数</t>
  </si>
  <si>
    <t>三年制高职2021级信息安全技术应用1班 计数</t>
  </si>
  <si>
    <t>三年制高职2021级信息安全技术应用2班 计数</t>
  </si>
  <si>
    <t>三年制高职2021级信息安全技术应用3班 计数</t>
  </si>
  <si>
    <t>三年制高职2021级信息安全技术应用4班 计数</t>
  </si>
  <si>
    <t>三年制高职2021级婴幼儿托育服务与管理1班 计数</t>
  </si>
  <si>
    <t>三年制高职2021级婴幼儿托育服务与管理2班 计数</t>
  </si>
  <si>
    <t>三年制高职2021级婴幼儿托育服务与管理3班 计数</t>
  </si>
  <si>
    <t>三年制高职2021级婴幼儿托育服务与管理4班 计数</t>
  </si>
  <si>
    <t>三年制高职2021级婴幼儿托育服务与管理5班 计数</t>
  </si>
  <si>
    <t>三年制高职2021级云计算技术与应用1班 计数</t>
  </si>
  <si>
    <t>三年制高职2021级云计算技术与应用2班 计数</t>
  </si>
  <si>
    <t>三年制高职2021级云计算技术与应用3班 计数</t>
  </si>
  <si>
    <t>三年制高职2021级云计算技术与应用4班 计数</t>
  </si>
  <si>
    <t>全校</t>
  </si>
  <si>
    <t>新生</t>
  </si>
  <si>
    <t>x</t>
  </si>
  <si>
    <t>开课
院部</t>
  </si>
  <si>
    <t>课程名称</t>
  </si>
  <si>
    <t>教材名称</t>
  </si>
  <si>
    <t>作者</t>
  </si>
  <si>
    <t>出版时间</t>
  </si>
  <si>
    <t>出版社</t>
  </si>
  <si>
    <t>书号</t>
  </si>
  <si>
    <t>定价</t>
  </si>
  <si>
    <t>教师
册数</t>
  </si>
  <si>
    <t>合计
册数</t>
  </si>
  <si>
    <t>课程
类型</t>
  </si>
  <si>
    <t>教研室</t>
  </si>
  <si>
    <t>作者是否
本校教师</t>
  </si>
  <si>
    <t>教材选用原因</t>
  </si>
  <si>
    <t>马院</t>
  </si>
  <si>
    <t>五年一贯制2019安全技术与管理1</t>
  </si>
  <si>
    <t>形势与政策教育</t>
  </si>
  <si>
    <t>大学生形势教育（2022年秋）</t>
  </si>
  <si>
    <t>台春玲、刘慧、刘政虹、王维</t>
  </si>
  <si>
    <t>中国言实出版社</t>
  </si>
  <si>
    <t xml:space="preserve">9787517133452 </t>
  </si>
  <si>
    <t>否</t>
  </si>
  <si>
    <t>国家规定教材</t>
  </si>
  <si>
    <t>毛泽东思想和中国特色社会主义理论体系概论</t>
  </si>
  <si>
    <t>本书编写组</t>
  </si>
  <si>
    <t>高等教育出版社</t>
  </si>
  <si>
    <t>9787040566222</t>
  </si>
  <si>
    <t>A</t>
  </si>
  <si>
    <t>《概论》</t>
  </si>
  <si>
    <t>马克思主义理论研究和建设工程</t>
  </si>
  <si>
    <t>应用文写作</t>
  </si>
  <si>
    <t>不订教材</t>
  </si>
  <si>
    <t>基础</t>
  </si>
  <si>
    <t>体育与健康</t>
  </si>
  <si>
    <t>安全管理</t>
  </si>
  <si>
    <t>刘景良</t>
  </si>
  <si>
    <t>化学工业出版社</t>
  </si>
  <si>
    <t>9787122383105</t>
  </si>
  <si>
    <t>国家规划教材</t>
  </si>
  <si>
    <t>安全评价</t>
  </si>
  <si>
    <t>安全评价技术</t>
  </si>
  <si>
    <t>蔡庄红</t>
  </si>
  <si>
    <t>9787122349552</t>
  </si>
  <si>
    <t>建筑工程安全技术与管理</t>
  </si>
  <si>
    <t>建筑工程安全管理</t>
  </si>
  <si>
    <t>杨建华</t>
  </si>
  <si>
    <t>机械工业出版社</t>
  </si>
  <si>
    <t>9787111615729</t>
  </si>
  <si>
    <t>近三年新教材</t>
  </si>
  <si>
    <t>安全评价实训</t>
  </si>
  <si>
    <t>建筑工程安全技术与管理实训</t>
  </si>
  <si>
    <t>五年一贯制2019安全技术与管理2</t>
  </si>
  <si>
    <t>五年一贯制2019级工程测量（新疆）</t>
  </si>
  <si>
    <t>地形测量</t>
  </si>
  <si>
    <t>地形测量技术</t>
  </si>
  <si>
    <t>马真安</t>
  </si>
  <si>
    <t>武汉大学出版社</t>
  </si>
  <si>
    <t>9787307092365</t>
  </si>
  <si>
    <t>建筑测量教研室</t>
  </si>
  <si>
    <t>规划教材</t>
  </si>
  <si>
    <t>地籍测量</t>
  </si>
  <si>
    <t>地籍与房产测量</t>
  </si>
  <si>
    <t>李芹芳</t>
  </si>
  <si>
    <t>9787307191099</t>
  </si>
  <si>
    <t>变形监测</t>
  </si>
  <si>
    <t>工程变形监测</t>
  </si>
  <si>
    <t>李金生</t>
  </si>
  <si>
    <t>9787307104488</t>
  </si>
  <si>
    <t>测量平差</t>
  </si>
  <si>
    <t>误差理论与测量平差基础</t>
  </si>
  <si>
    <t>武汉大学测绘学院测量平差学科组</t>
  </si>
  <si>
    <t>2021.12</t>
  </si>
  <si>
    <t>9787307129221</t>
  </si>
  <si>
    <t>地籍测量实习</t>
  </si>
  <si>
    <t>测量高级工实习考核</t>
  </si>
  <si>
    <t>五年一贯制2020安全技术管理1班</t>
  </si>
  <si>
    <t>思想道德与法治</t>
  </si>
  <si>
    <t>9787040566215</t>
  </si>
  <si>
    <t>《思想道德与法治》</t>
  </si>
  <si>
    <t>语文</t>
  </si>
  <si>
    <t>语文第五册</t>
  </si>
  <si>
    <t>杨九俊</t>
  </si>
  <si>
    <t>最新</t>
  </si>
  <si>
    <t>凤凰职教</t>
  </si>
  <si>
    <t>9787549928194</t>
  </si>
  <si>
    <t>省级重点教材</t>
  </si>
  <si>
    <t>数学</t>
  </si>
  <si>
    <t>数学第五册</t>
  </si>
  <si>
    <t>严复</t>
  </si>
  <si>
    <t>9787549925414</t>
  </si>
  <si>
    <t>数理化</t>
  </si>
  <si>
    <t>英语（含专业英语）</t>
  </si>
  <si>
    <t>英语第五册</t>
  </si>
  <si>
    <t>王守仁</t>
  </si>
  <si>
    <t>9787549928170</t>
  </si>
  <si>
    <t>英语</t>
  </si>
  <si>
    <t>事故调查与案例分析</t>
  </si>
  <si>
    <t>安全生产事故调查与案例分析 </t>
  </si>
  <si>
    <t>吕淑然</t>
  </si>
  <si>
    <t>9787122356253</t>
  </si>
  <si>
    <t>教辅</t>
  </si>
  <si>
    <t>机电安全技术</t>
  </si>
  <si>
    <t>电气安全技术</t>
  </si>
  <si>
    <t>简志雄</t>
  </si>
  <si>
    <t>广东教育出版社</t>
  </si>
  <si>
    <t>9787554846964</t>
  </si>
  <si>
    <t>是</t>
  </si>
  <si>
    <t>防火防爆技术</t>
  </si>
  <si>
    <t>朱建芳</t>
  </si>
  <si>
    <t>中国劳动社会保障出版社</t>
  </si>
  <si>
    <t>9787516726723</t>
  </si>
  <si>
    <t>机电安全技术训练</t>
  </si>
  <si>
    <t>五年一贯制2020安全技术管理2班</t>
  </si>
  <si>
    <t>不订</t>
  </si>
  <si>
    <t>五年一贯制2020级工程测量</t>
  </si>
  <si>
    <t>职业健康与安全</t>
  </si>
  <si>
    <t>徐建春、王浩</t>
  </si>
  <si>
    <t>2018年</t>
  </si>
  <si>
    <t>南京大学出版社</t>
  </si>
  <si>
    <t>9787305196690</t>
  </si>
  <si>
    <t>建筑施工技术</t>
  </si>
  <si>
    <t>建筑施工技术（第四版）</t>
  </si>
  <si>
    <t>程和平</t>
  </si>
  <si>
    <t>2021.06</t>
  </si>
  <si>
    <t>9787122372604</t>
  </si>
  <si>
    <t>GPS定位测量技术</t>
  </si>
  <si>
    <t>GNSS测量技术</t>
  </si>
  <si>
    <t>李娜</t>
  </si>
  <si>
    <t>9787307215191</t>
  </si>
  <si>
    <t>建筑房屋构造</t>
  </si>
  <si>
    <t>建筑构造与识图（第三版）</t>
  </si>
  <si>
    <t>徐秀香</t>
  </si>
  <si>
    <t>2021.04</t>
  </si>
  <si>
    <t>9787122367761</t>
  </si>
  <si>
    <t>GPS定位测量技术实习</t>
  </si>
  <si>
    <t>测量中级工实习考核</t>
  </si>
  <si>
    <t>五年一贯制2020级工程测量（新疆）</t>
  </si>
  <si>
    <t>五年一贯制2021级工程测量（新疆）</t>
  </si>
  <si>
    <t>哲学与人生</t>
  </si>
  <si>
    <t>沈昌雁</t>
  </si>
  <si>
    <t>国家行政学院出版社</t>
  </si>
  <si>
    <t>9787515023144</t>
  </si>
  <si>
    <t>语文第三册</t>
  </si>
  <si>
    <t>9787549915156</t>
  </si>
  <si>
    <t>数学第三册</t>
  </si>
  <si>
    <t>9787549921867</t>
  </si>
  <si>
    <t>英语第三册</t>
  </si>
  <si>
    <t>9787549921874</t>
  </si>
  <si>
    <t>综合理科</t>
  </si>
  <si>
    <t>编写组</t>
  </si>
  <si>
    <t>南京师范大学出版社</t>
  </si>
  <si>
    <t>9787565105494</t>
  </si>
  <si>
    <t>劳动教育</t>
  </si>
  <si>
    <t>环保教育（选修）</t>
  </si>
  <si>
    <t>控制测量</t>
  </si>
  <si>
    <t>刘岩</t>
  </si>
  <si>
    <t>9787307213746</t>
  </si>
  <si>
    <t>三年制中职2021级建筑工程管理1班</t>
  </si>
  <si>
    <t>新模式英语</t>
  </si>
  <si>
    <t>工程监理概论</t>
  </si>
  <si>
    <t>建设工程监理概论</t>
  </si>
  <si>
    <t>李海涛</t>
  </si>
  <si>
    <t>航空工业出版社</t>
  </si>
  <si>
    <t>9787516501573</t>
  </si>
  <si>
    <t>建筑结构</t>
  </si>
  <si>
    <t>建筑工程计量与计价</t>
  </si>
  <si>
    <t>王文玲</t>
  </si>
  <si>
    <t>2020.01</t>
  </si>
  <si>
    <t>9787516506837</t>
  </si>
  <si>
    <t>建筑工程施工技术</t>
  </si>
  <si>
    <t>朱从明</t>
  </si>
  <si>
    <t>2020.11</t>
  </si>
  <si>
    <t>9787516506714</t>
  </si>
  <si>
    <t>混凝土工</t>
  </si>
  <si>
    <t>三年制中职2021级消防工程技术1班</t>
  </si>
  <si>
    <t>消防燃烧理论</t>
  </si>
  <si>
    <t>消防燃烧学</t>
  </si>
  <si>
    <t>和丽秋</t>
  </si>
  <si>
    <t>9787111603719</t>
  </si>
  <si>
    <t>火灾风险评估</t>
  </si>
  <si>
    <t>火灾风险评估与控制方法学</t>
  </si>
  <si>
    <t>孙金华 王青松</t>
  </si>
  <si>
    <t>9787111648949</t>
  </si>
  <si>
    <t>2021社招安全技术与管理</t>
  </si>
  <si>
    <t>创新创业教育</t>
  </si>
  <si>
    <t xml:space="preserve">蔡庄红，白航标 </t>
  </si>
  <si>
    <t>2019年</t>
  </si>
  <si>
    <t xml:space="preserve"> 十三五规划教材</t>
  </si>
  <si>
    <t>安全监测与控制技术</t>
  </si>
  <si>
    <t>张斌</t>
  </si>
  <si>
    <t>9787122118004</t>
  </si>
  <si>
    <t>十三五”规划教材</t>
  </si>
  <si>
    <t>安全生产标准化</t>
  </si>
  <si>
    <t>企业安全生产标准化建设指南</t>
  </si>
  <si>
    <t>杨勇</t>
  </si>
  <si>
    <t>9787516733806</t>
  </si>
  <si>
    <t>企业安全生产工作指导丛书</t>
  </si>
  <si>
    <t>消防及防灾工程技术</t>
  </si>
  <si>
    <t>建筑消防系统</t>
  </si>
  <si>
    <t>徐鹤生，周广连</t>
  </si>
  <si>
    <t>9787040283433</t>
  </si>
  <si>
    <t>安全监测与控制技术实训</t>
  </si>
  <si>
    <t>安全评价技术实训</t>
  </si>
  <si>
    <t>三年制高专2021安全技术与管理1（3+2专本贯通班）</t>
  </si>
  <si>
    <t>体育与健康3</t>
  </si>
  <si>
    <t>大学英语</t>
  </si>
  <si>
    <t>新编实用英语（第五版）综合教程3</t>
  </si>
  <si>
    <t>9787040527780</t>
  </si>
  <si>
    <t>线性代数</t>
  </si>
  <si>
    <t>线性代数（理工类·简明版·第五版）（配学习辅导与习题解答）</t>
  </si>
  <si>
    <t>吴赣昌</t>
  </si>
  <si>
    <t>中国人民大学出版社</t>
  </si>
  <si>
    <t>9787300245850</t>
  </si>
  <si>
    <t>近三年教材</t>
  </si>
  <si>
    <t>特种作业操作资格证（低压电工</t>
  </si>
  <si>
    <t>机电安全技术实训</t>
  </si>
  <si>
    <t>三年制高专2021安全技术与管理2</t>
  </si>
  <si>
    <t>建设工程安全技术与管理</t>
  </si>
  <si>
    <t>李林</t>
  </si>
  <si>
    <t>9787111543510</t>
  </si>
  <si>
    <t>事故应急救援</t>
  </si>
  <si>
    <t>王小辉</t>
  </si>
  <si>
    <t>9787554846995</t>
  </si>
  <si>
    <t>安全生产事故调查与案例分析</t>
  </si>
  <si>
    <t>吕淑然、车广杰</t>
  </si>
  <si>
    <t>工业通风与除尘</t>
  </si>
  <si>
    <t>王志</t>
  </si>
  <si>
    <t>中国质检出版社</t>
  </si>
  <si>
    <t>9787502641368</t>
  </si>
  <si>
    <t>三年制高专2021安全技术与管理3</t>
  </si>
  <si>
    <t>三年制高专2021安全技术与管理4</t>
  </si>
  <si>
    <t>三年制高专2021安全技术与管理5</t>
  </si>
  <si>
    <t>三年制高专2021安全技术与管理6</t>
  </si>
  <si>
    <t>三年制高专2021安全技术与管理7</t>
  </si>
  <si>
    <t>三年制高专2021工程安全评价与监理</t>
  </si>
  <si>
    <t>建筑工程测量</t>
  </si>
  <si>
    <t>测绘基础</t>
  </si>
  <si>
    <t>袁济祥</t>
  </si>
  <si>
    <t>中国矿业大学出版社</t>
  </si>
  <si>
    <t>9787564639617</t>
  </si>
  <si>
    <t>安全法律法规与标准</t>
  </si>
  <si>
    <t>建设工程法规</t>
  </si>
  <si>
    <t>冯伟、李娟</t>
  </si>
  <si>
    <t>9787122322531</t>
  </si>
  <si>
    <t>建设施工组织与进度控制</t>
  </si>
  <si>
    <t>建设工程施工组织与进度控</t>
  </si>
  <si>
    <t>沈万岳</t>
  </si>
  <si>
    <t>清华大学出版社</t>
  </si>
  <si>
    <t>9787302524793</t>
  </si>
  <si>
    <t>建设工程质量控制</t>
  </si>
  <si>
    <t>建设工程质量控制（第二版）</t>
  </si>
  <si>
    <t>苑敏</t>
  </si>
  <si>
    <t>中国电力出版社</t>
  </si>
  <si>
    <t>9787512312715</t>
  </si>
  <si>
    <t>普通高等教育“十二五”规划教材（高职高专教育）</t>
  </si>
  <si>
    <t>三年制高专2021建筑消防技术</t>
  </si>
  <si>
    <t>危险品性能检测与评价</t>
  </si>
  <si>
    <t xml:space="preserve"> 梁克瑞</t>
  </si>
  <si>
    <t>9787122176943</t>
  </si>
  <si>
    <t>电气安全防火</t>
  </si>
  <si>
    <t>电气防火技术</t>
  </si>
  <si>
    <t>颜峻</t>
  </si>
  <si>
    <t>气象出版社</t>
  </si>
  <si>
    <t>9787502974732</t>
  </si>
  <si>
    <t>消防管理学</t>
  </si>
  <si>
    <t>消防安全管理实务</t>
  </si>
  <si>
    <t>闫宁</t>
  </si>
  <si>
    <t>201709</t>
  </si>
  <si>
    <t>9787516731444</t>
  </si>
  <si>
    <t>建筑消防工程技术（一体化）</t>
  </si>
  <si>
    <t>建筑消防工程</t>
  </si>
  <si>
    <t>李亚峰</t>
  </si>
  <si>
    <t>9787111631187</t>
  </si>
  <si>
    <t>消防设施操作实训</t>
  </si>
  <si>
    <t>电工特种作业操作考证</t>
  </si>
  <si>
    <t>三年制高专2021民航安全技术管理</t>
  </si>
  <si>
    <t>形体与技能训练2</t>
  </si>
  <si>
    <t>民航乘务英语&amp;口语（含机上广播）</t>
  </si>
  <si>
    <t>空中乘务情景英语</t>
  </si>
  <si>
    <t>范晔</t>
  </si>
  <si>
    <t>2018.1.1</t>
  </si>
  <si>
    <t>9787302491644</t>
  </si>
  <si>
    <t>民航商务英语&amp;口语</t>
  </si>
  <si>
    <t>应急处置</t>
  </si>
  <si>
    <t>客舱安全管理与应急处置</t>
  </si>
  <si>
    <t>陈卓</t>
  </si>
  <si>
    <t>9787302479000</t>
  </si>
  <si>
    <t>客舱服务</t>
  </si>
  <si>
    <t>民航客舱服务与技能</t>
  </si>
  <si>
    <t>马丽</t>
  </si>
  <si>
    <t>9787300277066</t>
  </si>
  <si>
    <t>客舱安全管理与机上急救</t>
  </si>
  <si>
    <t>民航地勤服务实训</t>
  </si>
  <si>
    <t>空乘职业行为养成实训</t>
  </si>
  <si>
    <t>三年制高专2021应急救援技术1、2</t>
  </si>
  <si>
    <t>应急管理与灾害防护概论</t>
  </si>
  <si>
    <t>应急管理概论</t>
  </si>
  <si>
    <t>李雪峰</t>
  </si>
  <si>
    <t>应急管理出版社</t>
  </si>
  <si>
    <t>9787502088729</t>
  </si>
  <si>
    <t>应急救援预案编制与实务</t>
  </si>
  <si>
    <t>应急预案编制与演练</t>
  </si>
  <si>
    <t>徐阳</t>
  </si>
  <si>
    <t>重庆大学出版社</t>
  </si>
  <si>
    <t>9787568928236</t>
  </si>
  <si>
    <t>突发事件处置</t>
  </si>
  <si>
    <t>突发事件预防与处置实务</t>
  </si>
  <si>
    <t>李栋,周静茹</t>
  </si>
  <si>
    <t>201607</t>
  </si>
  <si>
    <t>中国政法大学出版社</t>
  </si>
  <si>
    <t>9787562069249</t>
  </si>
  <si>
    <t>作战训练安全</t>
  </si>
  <si>
    <t>火灾应急与处置</t>
  </si>
  <si>
    <t>灭火与抢险救援技术</t>
  </si>
  <si>
    <t>康青春</t>
  </si>
  <si>
    <t>9787122249111</t>
  </si>
  <si>
    <t>急救知识与实训</t>
  </si>
  <si>
    <t>2022社招安全技术与管理1、2</t>
  </si>
  <si>
    <t>机械基础</t>
  </si>
  <si>
    <t> 周家泽</t>
  </si>
  <si>
    <t>西安电子科技大学出版社</t>
  </si>
  <si>
    <t>9787560633312</t>
  </si>
  <si>
    <t>删掉</t>
  </si>
  <si>
    <t>中国高等职业技术教育研究会推荐教材</t>
  </si>
  <si>
    <t>电工技术</t>
  </si>
  <si>
    <t>牛百齐、  许斌</t>
  </si>
  <si>
    <t>9787111564935</t>
  </si>
  <si>
    <t>职业卫生</t>
  </si>
  <si>
    <t>9787122280268</t>
  </si>
  <si>
    <t>电工技术实训</t>
  </si>
  <si>
    <t>三年制高职2021级安全智能监测技术1班</t>
  </si>
  <si>
    <t>形势与政策教育3</t>
  </si>
  <si>
    <t>电子</t>
  </si>
  <si>
    <t>校本特色教材</t>
  </si>
  <si>
    <t>绿色环保课程</t>
  </si>
  <si>
    <t>安全与环境保护</t>
  </si>
  <si>
    <t>李国桢 武首香</t>
  </si>
  <si>
    <t>2018.10</t>
  </si>
  <si>
    <t>9787040482690</t>
  </si>
  <si>
    <t>该教材为职业教育新形态一体化教材，分为安全篇和环保篇，内容丰富，易教易学，适合我院学生学习和使用。</t>
  </si>
  <si>
    <t>传感器应用技术</t>
  </si>
  <si>
    <t>传感器技术与应用</t>
  </si>
  <si>
    <t>金发庆</t>
  </si>
  <si>
    <t>2021年7月</t>
  </si>
  <si>
    <t>9787111636595</t>
  </si>
  <si>
    <t>B</t>
  </si>
  <si>
    <t>理论知识浅显易懂，应用实例清晰透彻，实例种类多，涉及领域广，有利于提高应用能力。</t>
  </si>
  <si>
    <t>单片机应用技术</t>
  </si>
  <si>
    <t>单片机技术应用（C语言+仿真版）</t>
  </si>
  <si>
    <t>杨华、王雪丽</t>
  </si>
  <si>
    <t>电子工业出版社</t>
  </si>
  <si>
    <t>9787121319167</t>
  </si>
  <si>
    <t>“十三五”规划教材，采用项目教学方式，理论知识与任务实施结合，有利于提高学生的应用能力。</t>
  </si>
  <si>
    <t>安全生产监控技术</t>
  </si>
  <si>
    <t>安全检测与监控技术</t>
  </si>
  <si>
    <t>肖丹</t>
  </si>
  <si>
    <t>9787568913089</t>
  </si>
  <si>
    <t>高职高专煤矿开采技术专业教材，知识全面，适合我校安监专业教材</t>
  </si>
  <si>
    <t>通信网络与综合布线技术</t>
  </si>
  <si>
    <t>综合布线技术与通信网络</t>
  </si>
  <si>
    <t>董娟</t>
  </si>
  <si>
    <t>2018.06</t>
  </si>
  <si>
    <t>中国建筑工业出版社</t>
  </si>
  <si>
    <t>9787112221035</t>
  </si>
  <si>
    <t>密切结合工程实际和职业能力需求，按照现行规范和标准要求编写，结构合理，MOOC全媒体资源丰富。</t>
  </si>
  <si>
    <t>简志雄王庆海</t>
  </si>
  <si>
    <t>该教材根据职业核心能力划分工作任务，课证、赛教融通，且配有微课等丰富教学资源。</t>
  </si>
  <si>
    <t>电工实训</t>
  </si>
  <si>
    <t>维修电工</t>
  </si>
  <si>
    <t xml:space="preserve">潘世丽，薛守强，肖剑
</t>
  </si>
  <si>
    <t>2019.12</t>
  </si>
  <si>
    <t xml:space="preserve">中国轻工业出版社
</t>
  </si>
  <si>
    <t>9787518407637</t>
  </si>
  <si>
    <t>C</t>
  </si>
  <si>
    <t>电梯</t>
  </si>
  <si>
    <t>该教材采用模块化的编写方式，符合电工中级工职业技能鉴定的要求，可操作性强。</t>
  </si>
  <si>
    <t>安全生产法律法规</t>
  </si>
  <si>
    <t>安全生产法律法规简明教程</t>
  </si>
  <si>
    <t>朱锴、马辉</t>
  </si>
  <si>
    <t>2021.11</t>
  </si>
  <si>
    <t>9787502088842</t>
  </si>
  <si>
    <t>以《安全生产法》为主线，结合我国现阶段安全生产形势，阐述安全法律法规立法对安全的促进作用；从人力、物力和财力等讲述生产经营单位安全保障措施，关键的知识点讲解清楚。</t>
  </si>
  <si>
    <t>三年制高职2021级安全智能监测技术2班</t>
  </si>
  <si>
    <t>维修电工实训</t>
  </si>
  <si>
    <t>解增昆</t>
  </si>
  <si>
    <t>2019年6月</t>
  </si>
  <si>
    <t>9787121364419</t>
  </si>
  <si>
    <t>机电</t>
  </si>
  <si>
    <t>该教材符合电工高级工职业技能鉴定的要求，采用项目化的编排方式，体现“教中学”“做中学”的教学理念，符合学生的认知规律。</t>
  </si>
  <si>
    <t>三年制高职2021级电梯工程技术1班</t>
  </si>
  <si>
    <t>李国桢  武首香</t>
  </si>
  <si>
    <t xml:space="preserve">1. 教材内容强调基础性、实用性、趣味性；2. 结合当前的职业教育新形态要求；3. 学习资源丰富，易教易学。
</t>
  </si>
  <si>
    <t>变频器应用技术</t>
  </si>
  <si>
    <t>西门子SINAMICS G120/S120变频器技术与应用</t>
  </si>
  <si>
    <t>向晓汉 唐克彬</t>
  </si>
  <si>
    <t>9787111643104</t>
  </si>
  <si>
    <t>内容丰富、重点突出，强调知识的实用性，配有丰富的微课和课件等辅助学习资源</t>
  </si>
  <si>
    <t>单片机应用技术项目教程</t>
  </si>
  <si>
    <t>郭志勇</t>
  </si>
  <si>
    <t>人民邮电出版社</t>
  </si>
  <si>
    <t>9787115504210</t>
  </si>
  <si>
    <t xml:space="preserve">该教材配套微课资源和开发板；采用“项目引入、任务驱动”的编写思路，以任务为依托，知识点逐渐深化；全新的仿真教学模式，C语言编程。 </t>
  </si>
  <si>
    <t>传感器技术与应用（第4版）</t>
  </si>
  <si>
    <t>电梯结构原理</t>
  </si>
  <si>
    <t>电梯结构与原理</t>
  </si>
  <si>
    <t>金新锋、 韩霁</t>
  </si>
  <si>
    <t xml:space="preserve">2020年7月 </t>
  </si>
  <si>
    <t>北京理工大学出版社</t>
  </si>
  <si>
    <t>9787568287845</t>
  </si>
  <si>
    <t>1. 教材内容的先进性和科学性；
2.结合当前的职业教育改革要求；
3.配套学习资源丰富。</t>
  </si>
  <si>
    <t xml:space="preserve">潘世丽，薛守强，肖剑
</t>
  </si>
  <si>
    <t>中国轻工业出版社</t>
  </si>
  <si>
    <t>物联网技术</t>
  </si>
  <si>
    <t>物联网技术概论</t>
  </si>
  <si>
    <t>季顺宁</t>
  </si>
  <si>
    <t>2020-09-02</t>
  </si>
  <si>
    <t>9787111659778</t>
  </si>
  <si>
    <t>“十三五”规划教材，该教材包含物联网中“感知、传输、应用”涉及的3项技术架构物联网技术知识体系，内容丰富</t>
  </si>
  <si>
    <t>PLC应用技术</t>
  </si>
  <si>
    <t>西门子S7-1200 PLC编程及应用教程 第2版</t>
  </si>
  <si>
    <t>侍寿永</t>
  </si>
  <si>
    <t>2021.09</t>
  </si>
  <si>
    <t>9787111684008</t>
  </si>
  <si>
    <t>高等职业教育系列教材；深入浅出、易于操作、激发热情；含有二维码视频、电子课件、习题答案和源程序等丰富教学资源。</t>
  </si>
  <si>
    <t>三年制高职2021级电梯工程技术2班</t>
  </si>
  <si>
    <t>三年制高职2021级电梯工程技术3班</t>
  </si>
  <si>
    <t>三年制高职2021级工业机器人1班</t>
  </si>
  <si>
    <t>2018年10月</t>
  </si>
  <si>
    <t>变频器技术及应用</t>
  </si>
  <si>
    <t>2020-01-16</t>
  </si>
  <si>
    <t>内容丰富、重点突出、实用性强，配有课件，使用效果较好</t>
  </si>
  <si>
    <t>传感与检测技术</t>
  </si>
  <si>
    <t>液压与气压传动技术</t>
  </si>
  <si>
    <t>液压与气动技术及应用</t>
  </si>
  <si>
    <t>龚肖新</t>
  </si>
  <si>
    <t>2020年1月</t>
  </si>
  <si>
    <t>9787111603153</t>
  </si>
  <si>
    <t>教材以企业典型自动化设备为载体，设置理实一体化教学项目。并配有教学资源方便学习。</t>
  </si>
  <si>
    <t>工业机器人应用系统建模</t>
  </si>
  <si>
    <r>
      <rPr>
        <sz val="10"/>
        <rFont val="宋体"/>
        <charset val="134"/>
        <scheme val="minor"/>
      </rPr>
      <t>工业机器人应用系统三维建模（SolidWorks）</t>
    </r>
    <r>
      <rPr>
        <sz val="10"/>
        <color rgb="FFFF0000"/>
        <rFont val="宋体"/>
        <charset val="134"/>
        <scheme val="minor"/>
      </rPr>
      <t>第2版</t>
    </r>
  </si>
  <si>
    <t>文清平</t>
  </si>
  <si>
    <t>202111</t>
  </si>
  <si>
    <t>9787040567915</t>
  </si>
  <si>
    <t>高等职业教育电类课程新形态一体化规划教材，配有数字化课程网站与专业教学资源库。</t>
  </si>
  <si>
    <t>C语言程序设计</t>
  </si>
  <si>
    <t>赵彦</t>
  </si>
  <si>
    <t>2019.03</t>
  </si>
  <si>
    <t>9787040512298</t>
  </si>
  <si>
    <t>基于“智慧职教”的新形态一体化教材，具有丰富微课和课件等辅助教学资源</t>
  </si>
  <si>
    <t>组态控制技术</t>
  </si>
  <si>
    <t xml:space="preserve">西门子人机界面（触摸屏）组态与应用技术 </t>
  </si>
  <si>
    <t>廖常初</t>
  </si>
  <si>
    <t>2018-07-13</t>
  </si>
  <si>
    <t>9787111601869</t>
  </si>
  <si>
    <t>本书通过大量工程实例，从基础和实用出发，注重实现的方法和技巧，突出实用性，有配套的课件、微视频、习题等教学资源。</t>
  </si>
  <si>
    <t>三年制高职2021级工业机器人2班</t>
  </si>
  <si>
    <t>三年制高职2021级机电一体化1班</t>
  </si>
  <si>
    <t>电气控制技术</t>
  </si>
  <si>
    <t>电机与电气控制技术</t>
  </si>
  <si>
    <t>张明金 张旭涛</t>
  </si>
  <si>
    <t>2021年
11月</t>
  </si>
  <si>
    <t>中铁道出版社有限公司</t>
  </si>
  <si>
    <t>9787113279059</t>
  </si>
  <si>
    <t>“十四五”高等职业教育机电类专业规划教材；该教材内容丰富，概念清楚,行文流畅,注重实际应用；适合该专业学生选用。</t>
  </si>
  <si>
    <t>机械制造技术基础</t>
  </si>
  <si>
    <t>赵世友 李跃中</t>
  </si>
  <si>
    <t>2021年11月</t>
  </si>
  <si>
    <t>9787111689409</t>
  </si>
  <si>
    <t>该教材结合生产实际，进行知识点的编排，内容丰富且突出应用性，适合该专业学生选用。</t>
  </si>
  <si>
    <t>简志雄 王庆海</t>
  </si>
  <si>
    <t>2020年9月</t>
  </si>
  <si>
    <t>教材资源丰富，配备有二维码视频、电子课件、习题解答等资源，实用性好。</t>
  </si>
  <si>
    <t>三年制高职2021级机电一体化2班</t>
  </si>
  <si>
    <t>三年制高职2021级机电一体化3班</t>
  </si>
  <si>
    <t>三年制高职2021级机电一体化4班</t>
  </si>
  <si>
    <t>三年制高职2021级机电一体化5班</t>
  </si>
  <si>
    <t>三年制高职2021级机电一体化班（社招）</t>
  </si>
  <si>
    <t>形势与政策教育4</t>
  </si>
  <si>
    <t>体育与健康4</t>
  </si>
  <si>
    <t>职业生涯与发展规划</t>
  </si>
  <si>
    <t>艺术鉴赏与审美</t>
  </si>
  <si>
    <t>智能制造系统</t>
  </si>
  <si>
    <t>智能制造基础与应用</t>
  </si>
  <si>
    <t>王芳，赵中宁</t>
  </si>
  <si>
    <t>2021年1月</t>
  </si>
  <si>
    <t>9787111602316</t>
  </si>
  <si>
    <t>内容设置合理，难度适中，实用性强，利于培养学生的基础和应用能力</t>
  </si>
  <si>
    <t>机电设备故障诊断与维修</t>
  </si>
  <si>
    <t>汪永华</t>
  </si>
  <si>
    <t>2019年1月</t>
  </si>
  <si>
    <t>9787111610687</t>
  </si>
  <si>
    <t>理论知识全面，应用实例清晰透彻，实例种类多，涉及领域广，有利于提高应用能力。</t>
  </si>
  <si>
    <t>工业机器人编程与调试</t>
  </si>
  <si>
    <t>工业机器人应用编程（FANUC） 初级</t>
  </si>
  <si>
    <t>北京赛育达科教有限责任公司 亚龙智能装备集团股份有限公司</t>
  </si>
  <si>
    <t>20210926</t>
  </si>
  <si>
    <t>9787111686521</t>
  </si>
  <si>
    <t>实用性强，配有课件，且与现有实训室设备配套，便于组织教学，使用效果较好</t>
  </si>
  <si>
    <t>自动生产线安装与调试</t>
  </si>
  <si>
    <t>自动化生产线安装与调试（西门子 S7-200 SMART系列）</t>
  </si>
  <si>
    <t>李志梅 张同苏</t>
  </si>
  <si>
    <t>2019年11月</t>
  </si>
  <si>
    <t>9787111636687</t>
  </si>
  <si>
    <t>以任务驱动为引领，贯彻项目教学。以实操为主，突出应用技术。以技能训练为重，适于一体化教学。</t>
  </si>
  <si>
    <t>市场营销</t>
  </si>
  <si>
    <t>吴勇 燕艳</t>
  </si>
  <si>
    <t>9787040543032</t>
  </si>
  <si>
    <t>本书适用于高职高专院校教学，案例丰富，可操作性强</t>
  </si>
  <si>
    <t>电工综合技能实训（高级）</t>
  </si>
  <si>
    <t>三年制高职2021级智能安防运营管理1班</t>
  </si>
  <si>
    <t>安防工程制图</t>
  </si>
  <si>
    <t>机械制图与计算机绘图（第3版）</t>
  </si>
  <si>
    <t>邵娟琴</t>
  </si>
  <si>
    <t>2021年2月</t>
  </si>
  <si>
    <t>北京邮电大学出版社</t>
  </si>
  <si>
    <t>9787563562442</t>
  </si>
  <si>
    <t>该教材采用工作页的新颖创新形式，教材内容丰富，重难点突出，适合该专业学生选用。</t>
  </si>
  <si>
    <t>公共安全防范技术</t>
  </si>
  <si>
    <t>安全防范技术及系统应用</t>
  </si>
  <si>
    <t>刘桂芝</t>
  </si>
  <si>
    <t>2017.04</t>
  </si>
  <si>
    <t>9787121311260</t>
  </si>
  <si>
    <t>安全防范技术系列规划教材</t>
  </si>
  <si>
    <t>潘世丽，薛守强，肖剑</t>
  </si>
  <si>
    <t>无线传感器技术</t>
  </si>
  <si>
    <t>无线传感器网络技术与应用</t>
  </si>
  <si>
    <t>薛君</t>
  </si>
  <si>
    <t>2019.06</t>
  </si>
  <si>
    <t>9787121365607</t>
  </si>
  <si>
    <t>项目化教程，教材资源丰富，知识点覆盖科技前沿知识，关键知识点讲解清楚。</t>
  </si>
  <si>
    <t>三年制高职2021级智能控制技术1班</t>
  </si>
  <si>
    <t>机械设计基础</t>
  </si>
  <si>
    <t>王亚芹</t>
  </si>
  <si>
    <t>9787111625452</t>
  </si>
  <si>
    <t>本书是按照全国机械职业教育教学指导委员会制定的“机械设计基础”课程的基本要求和教材编写大纲而编写的。</t>
  </si>
  <si>
    <t>工业机器人应用技术</t>
  </si>
  <si>
    <t>工业机器人应用编程（FANUC）初级</t>
  </si>
  <si>
    <t xml:space="preserve">中国轻工业出版社
</t>
  </si>
  <si>
    <t>三年制高职2022级机电一体化1班（社招）</t>
  </si>
  <si>
    <t>形势与政策教育2</t>
  </si>
  <si>
    <t>思想道德与法治2</t>
  </si>
  <si>
    <t>后续课程，不订教材</t>
  </si>
  <si>
    <t>大学语文</t>
  </si>
  <si>
    <t>大学语文（第2版）</t>
  </si>
  <si>
    <t>金秋萍</t>
  </si>
  <si>
    <t>上海交通大学</t>
  </si>
  <si>
    <t>9787313241139</t>
  </si>
  <si>
    <t>高职院校重点规划教材</t>
  </si>
  <si>
    <t>信息技术</t>
  </si>
  <si>
    <t>全国计算机等级考试上机考试题库—一级 计算机基础及MS Office应用</t>
  </si>
  <si>
    <t>团结出版社</t>
  </si>
  <si>
    <t>9787512694163</t>
  </si>
  <si>
    <t>涵盖所有考点和题型、典型例题和应试技巧，帮助考生高效通过上机考试</t>
  </si>
  <si>
    <t>国家安全教育</t>
  </si>
  <si>
    <t>体育与健康2</t>
  </si>
  <si>
    <t>美育课程</t>
  </si>
  <si>
    <t>曾珠、张黎</t>
  </si>
  <si>
    <t>2021年3月</t>
  </si>
  <si>
    <t>9787111665434</t>
  </si>
  <si>
    <t>该教材内容丰富，编写规范；适应当下机械设计系列课程改革需要</t>
  </si>
  <si>
    <t>电子技术基础与技能训练</t>
  </si>
  <si>
    <t>电子技术基础（第2版）</t>
  </si>
  <si>
    <t>熊建云 吕强</t>
  </si>
  <si>
    <t>2019.07</t>
  </si>
  <si>
    <t>9787111610397</t>
  </si>
  <si>
    <t>教材资源丰富；知识点覆盖全面，讲解清楚；符合当前的职业教育改革要求。</t>
  </si>
  <si>
    <t>三年制高职2022级机电一体化2班（社招）</t>
  </si>
  <si>
    <t>五年一贯制2019级电气自动化技术1班</t>
  </si>
  <si>
    <t>应用文写作概论（第2版）</t>
  </si>
  <si>
    <t>章年卿</t>
  </si>
  <si>
    <t>教育科学出版社</t>
  </si>
  <si>
    <t>9787519102630</t>
  </si>
  <si>
    <t>体育与健康7</t>
  </si>
  <si>
    <t>过程控制技术</t>
  </si>
  <si>
    <t>过程控制技术及应用</t>
  </si>
  <si>
    <t>贺代芳</t>
  </si>
  <si>
    <t>9787111553861</t>
  </si>
  <si>
    <t>本书按照由简单到复杂的职业教育认知规律选取工程项目，并进行知识分析与实践指导</t>
  </si>
  <si>
    <t>气动与液压技术</t>
  </si>
  <si>
    <t>工业自动生产线安装与调试</t>
  </si>
  <si>
    <t>机电一体化---以源峰TVT-METSA-T设备为例</t>
  </si>
  <si>
    <t>周秀峰</t>
  </si>
  <si>
    <t>2017.7</t>
  </si>
  <si>
    <t>9787516729939</t>
  </si>
  <si>
    <t>以任务驱动为引领，贯彻项目教学。以实操为主，突出应用技术。以技能训练为重，适于实训教学。与实训设备匹配。</t>
  </si>
  <si>
    <t>光伏发电系统</t>
  </si>
  <si>
    <t>并网光伏发电系统设计与施工</t>
  </si>
  <si>
    <t>胡昌吉</t>
  </si>
  <si>
    <t>2020年8月</t>
  </si>
  <si>
    <t>9787111571735</t>
  </si>
  <si>
    <t>概念清楚、逻辑性强、层次分明、案例丰富，适合教师课堂教学和学生自学</t>
  </si>
  <si>
    <t>工业机器人技术基础</t>
  </si>
  <si>
    <t>曹雪伟</t>
  </si>
  <si>
    <t>2018.5</t>
  </si>
  <si>
    <t>9787040495430</t>
  </si>
  <si>
    <t>本教材为新形态一体化教材，教学资源丰富，智慧职教中有配套资源，方便学生学习。</t>
  </si>
  <si>
    <t>质量管理与控制</t>
  </si>
  <si>
    <t>质量管理与控制技术基础（第2版）</t>
  </si>
  <si>
    <t>李晓男</t>
  </si>
  <si>
    <t>2021年12月</t>
  </si>
  <si>
    <t>9787040571967</t>
  </si>
  <si>
    <t>内容符合教学需要，技术理念比较先进</t>
  </si>
  <si>
    <t>五年一贯制2019级机电一体化技术1班</t>
  </si>
  <si>
    <t>2018年5月</t>
  </si>
  <si>
    <t>机电设备管理和维护技术</t>
  </si>
  <si>
    <t>五年一贯制2019级机电一体化技术2班</t>
  </si>
  <si>
    <t>机电一体化——以源峰TVT-METSA-T设备为例</t>
  </si>
  <si>
    <t>2017年7月</t>
  </si>
  <si>
    <t>五年一贯制2019级机电一体化技术电梯工程1班</t>
  </si>
  <si>
    <t>电梯工程项目管理</t>
  </si>
  <si>
    <t>电梯工程项目管理与安全技术</t>
  </si>
  <si>
    <t>陈炳炎</t>
  </si>
  <si>
    <t>2020-08</t>
  </si>
  <si>
    <t>9787122368768</t>
  </si>
  <si>
    <t>本书根据电梯行业相关国家标准，参考电梯职业技能鉴定规范，结合课标，符合理实一体化要求。</t>
  </si>
  <si>
    <t>电梯控制技术</t>
  </si>
  <si>
    <t>张小明</t>
  </si>
  <si>
    <t>2019-08</t>
  </si>
  <si>
    <t>9787563538669</t>
  </si>
  <si>
    <t>近三年新教材，内容丰富、重点突出，强调知识的实用性，配有丰富的辅助学习资源新</t>
  </si>
  <si>
    <t>电梯安装与测试</t>
  </si>
  <si>
    <t>电梯安装与调试</t>
  </si>
  <si>
    <t>石春峰</t>
  </si>
  <si>
    <t>2020.9</t>
  </si>
  <si>
    <t>9787111506119</t>
  </si>
  <si>
    <t>职业教育国家规划教材，符合以工作过程为导向的课程改革思想</t>
  </si>
  <si>
    <t>电梯保养与维护</t>
  </si>
  <si>
    <t>电梯运行与维护</t>
  </si>
  <si>
    <t>孙文涛、张旭涛</t>
  </si>
  <si>
    <t>2019.09</t>
  </si>
  <si>
    <t>9787111629092</t>
  </si>
  <si>
    <t>高职高专电梯工程技术专业规划教材，结合当前的职业教育改革要求</t>
  </si>
  <si>
    <t>2020.08</t>
  </si>
  <si>
    <t>概念清楚、逻辑性强、层次分明、案例丰富，适合学生学习</t>
  </si>
  <si>
    <t>五年一贯制2020级电气自动化技术（工业机器人）1班</t>
  </si>
  <si>
    <t>形势与政策教育1</t>
  </si>
  <si>
    <t>语文5</t>
  </si>
  <si>
    <t>语文学习指导用书（第五册）</t>
  </si>
  <si>
    <t>9787549928200</t>
  </si>
  <si>
    <t>数学5</t>
  </si>
  <si>
    <t>数学学习指导用书（第五册）</t>
  </si>
  <si>
    <t>9787549925438</t>
  </si>
  <si>
    <t>英语5</t>
  </si>
  <si>
    <t>英语学习指导用书（第五册）</t>
  </si>
  <si>
    <t>9787549928217</t>
  </si>
  <si>
    <t>体育与健康5</t>
  </si>
  <si>
    <t>徐建春 王浩</t>
  </si>
  <si>
    <t>2018年1月</t>
  </si>
  <si>
    <t>体育拓展</t>
  </si>
  <si>
    <t>电气CAD技能训练</t>
  </si>
  <si>
    <t>AutoCAD电气工程绘图教程（基于AutoCAD2019）第3版</t>
  </si>
  <si>
    <t xml:space="preserve">吴秀华、韩刚 </t>
  </si>
  <si>
    <t>2020年7月</t>
  </si>
  <si>
    <t>9787111656067</t>
  </si>
  <si>
    <t>该教材与教学标准匹配，以任务驱动的形式，讲学练一体化，符合学生认知规律，教学资源丰富。</t>
  </si>
  <si>
    <t>五年一贯制2020级电气自动化技术（工业机器人）2班</t>
  </si>
  <si>
    <t>五年一贯制2020级电梯工程技术1班</t>
  </si>
  <si>
    <t>五年一贯制2020级机电一体化技术1班</t>
  </si>
  <si>
    <t>内容丰富、重点突出，强调知识的实用性，同时配有丰富的微课和课件等辅助学习资源</t>
  </si>
  <si>
    <t>五年一贯制2020级机电一体化技术2班</t>
  </si>
  <si>
    <t>五年一贯制2021级电梯工程技术新疆班</t>
  </si>
  <si>
    <t>职业教育课程改革精品教材   “互联网+教育”新型态教材</t>
  </si>
  <si>
    <t>语文3</t>
  </si>
  <si>
    <t>语文学习指导用书（第三册）</t>
  </si>
  <si>
    <t>9787549915125</t>
  </si>
  <si>
    <t>数学3</t>
  </si>
  <si>
    <t>数学学习指导用书（第三册）</t>
  </si>
  <si>
    <t>9787549916085</t>
  </si>
  <si>
    <t>英语3</t>
  </si>
  <si>
    <t>英语学习指导用书（第三册）</t>
  </si>
  <si>
    <t>9787549915002</t>
  </si>
  <si>
    <t>新时代大学生劳动教育</t>
  </si>
  <si>
    <t>柳友荣</t>
  </si>
  <si>
    <t>2021.08</t>
  </si>
  <si>
    <t>9787040562019</t>
  </si>
  <si>
    <t>该教材从劳动意识、常识、技能、体认等4个维度出发，构建了包括劳动与劳动价值观、劳动情怀、劳动与美好生活等方面的内容体系，适合职业院校学生学习使用。</t>
  </si>
  <si>
    <t>科学发展与人道情怀</t>
  </si>
  <si>
    <t>熊建云  吕强</t>
  </si>
  <si>
    <t>2021.
11</t>
  </si>
  <si>
    <t>“十四五”高等职业教育机电类专业规划教材；突出实践任务,注重实际应用。</t>
  </si>
  <si>
    <t>三年制中职2021级电气自动化设备安装与维修1班</t>
  </si>
  <si>
    <t>人工智能</t>
  </si>
  <si>
    <t>人工智能应用基础</t>
  </si>
  <si>
    <t>罗先进 沈言锦</t>
  </si>
  <si>
    <t>2021年5月</t>
  </si>
  <si>
    <t>9787111679387</t>
  </si>
  <si>
    <t>本书是教育部职教团队公共领域课题研究课题资助项目，内容丰富，可操作性强</t>
  </si>
  <si>
    <t>电力拖动与控制技术</t>
  </si>
  <si>
    <t>电力拖动控制线路与技能训练（第六版）</t>
  </si>
  <si>
    <t>谢京军</t>
  </si>
  <si>
    <t>2020年12月</t>
  </si>
  <si>
    <t>9787516747940</t>
  </si>
  <si>
    <t>全国中等职业学校电工类通用教材；该教材内容丰富，选取的课题经典，能够满足该课程的课程标准的要求。</t>
  </si>
  <si>
    <t>PLC技术应用（第3版）</t>
  </si>
  <si>
    <t>初厚绪</t>
  </si>
  <si>
    <t>2020.5</t>
  </si>
  <si>
    <t>9787040289138</t>
  </si>
  <si>
    <t>依据教育部颁布的相关专业教学标准，并参照相关行业标准和中职实际情况编写而成。</t>
  </si>
  <si>
    <t>液压与气动技术</t>
  </si>
  <si>
    <t>液压与气压传动（第3版）</t>
  </si>
  <si>
    <t>杨光龙 兰建设</t>
  </si>
  <si>
    <t>9787040559705</t>
  </si>
  <si>
    <t>教材内容丰富，重难点突出，适合该专业学生选用。</t>
  </si>
  <si>
    <t>三年制中职2021级电梯工程技术1班</t>
  </si>
  <si>
    <r>
      <rPr>
        <sz val="10"/>
        <color theme="1"/>
        <rFont val="宋体"/>
        <charset val="134"/>
        <scheme val="minor"/>
      </rPr>
      <t>电梯结构与原理</t>
    </r>
    <r>
      <rPr>
        <sz val="10"/>
        <color rgb="FFFF0000"/>
        <rFont val="宋体"/>
        <charset val="134"/>
        <scheme val="minor"/>
      </rPr>
      <t>（第2版）</t>
    </r>
  </si>
  <si>
    <t>李乃夫</t>
  </si>
  <si>
    <t>2020.8</t>
  </si>
  <si>
    <t>9787111627296</t>
  </si>
  <si>
    <t>2020-12-01</t>
  </si>
  <si>
    <t>吴勇  燕艳</t>
  </si>
  <si>
    <t>三年制中职2021级机电一体化技术电气方向1班</t>
  </si>
  <si>
    <t>三年制中职2021级机电一体化技术电气方向2班</t>
  </si>
  <si>
    <t>三年制高职2021级材料成型与控制班</t>
  </si>
  <si>
    <t>理论</t>
  </si>
  <si>
    <t>材料</t>
  </si>
  <si>
    <t>符合教学需要</t>
  </si>
  <si>
    <t>环境保护</t>
  </si>
  <si>
    <t>环境保护概论（第二版）</t>
  </si>
  <si>
    <t>刘芃岩</t>
  </si>
  <si>
    <t>9787122324771</t>
  </si>
  <si>
    <t>机械工程材料</t>
  </si>
  <si>
    <t>机械工程材料（第5版）</t>
  </si>
  <si>
    <t>吕烨</t>
  </si>
  <si>
    <t>9787040530162</t>
  </si>
  <si>
    <t>“十三五”职业教育国家规划教材</t>
  </si>
  <si>
    <t>万志坚</t>
  </si>
  <si>
    <t>9787040530148</t>
  </si>
  <si>
    <t>制造</t>
  </si>
  <si>
    <t>职业教育“十三五”规划教材</t>
  </si>
  <si>
    <t>气保焊工艺与实践</t>
  </si>
  <si>
    <t>一体化</t>
  </si>
  <si>
    <t>工培</t>
  </si>
  <si>
    <t>焊接机器人编程与实践</t>
  </si>
  <si>
    <t>工业机器人操作与编程</t>
  </si>
  <si>
    <t>佘明洪</t>
  </si>
  <si>
    <t>9787111561859</t>
  </si>
  <si>
    <t>全国高等职业教育“十三五”规划教材</t>
  </si>
  <si>
    <t>焊接结构生产</t>
  </si>
  <si>
    <t>冯菁菁</t>
  </si>
  <si>
    <t>9787111594017</t>
  </si>
  <si>
    <t>“十三五”规划教材</t>
  </si>
  <si>
    <t>计算机辅助设计（UG）</t>
  </si>
  <si>
    <t>CAD/CAM应用技术——UG NX项目教程</t>
  </si>
  <si>
    <t>史立峰</t>
  </si>
  <si>
    <t>9787122356185</t>
  </si>
  <si>
    <t>全国高等职业教育“十三五”规划教材 ，项目化教学</t>
  </si>
  <si>
    <t>电气控制与PLC应用</t>
  </si>
  <si>
    <t>电气控制与PLC应用（第2版）</t>
  </si>
  <si>
    <t>张桂香</t>
  </si>
  <si>
    <t>9787122311283</t>
  </si>
  <si>
    <t>控制</t>
  </si>
  <si>
    <t>全国高等职业教育规划教材</t>
  </si>
  <si>
    <t>三年制高职2021级工业设计1班</t>
  </si>
  <si>
    <t>模型制作实训(3D打印）</t>
  </si>
  <si>
    <t>实训</t>
  </si>
  <si>
    <r>
      <rPr>
        <sz val="10"/>
        <rFont val="宋体"/>
        <charset val="134"/>
        <scheme val="minor"/>
      </rPr>
      <t>机械制造基础</t>
    </r>
    <r>
      <rPr>
        <sz val="10"/>
        <color rgb="FFFF0000"/>
        <rFont val="宋体"/>
        <charset val="134"/>
        <scheme val="minor"/>
      </rPr>
      <t>（第5版）</t>
    </r>
  </si>
  <si>
    <t>黎震</t>
  </si>
  <si>
    <t>9787040563009</t>
  </si>
  <si>
    <t>职业教育十三五规划教材</t>
  </si>
  <si>
    <t>机械产品三维模型设计实训</t>
  </si>
  <si>
    <t>UG机械设计实例教程</t>
  </si>
  <si>
    <t>毛丹丹 曾林</t>
  </si>
  <si>
    <t>2021年9月10日</t>
  </si>
  <si>
    <t>9787111689645</t>
  </si>
  <si>
    <t>十三五规划教材</t>
  </si>
  <si>
    <t>Photoshop平面设计</t>
  </si>
  <si>
    <t>Photoshop CS6实例教程（第5版）（微课版）</t>
  </si>
  <si>
    <t>周建国</t>
  </si>
  <si>
    <t>9787115524096</t>
  </si>
  <si>
    <t>“十三五”国家重点出版物出版规划项目，电子活页式教材</t>
  </si>
  <si>
    <t>机械创新设计</t>
  </si>
  <si>
    <t>机械创新设计（第3版）</t>
  </si>
  <si>
    <t>徐起贺</t>
  </si>
  <si>
    <t>9787111638612</t>
  </si>
  <si>
    <t>该教材由机械创新设计概论、创新设计基本思维、创新设计的基本原理、创新设计的基本技法、机构的创新设计、机械系统方案创新、机械结构的创新设计、机械产品反求设计与创新、TRIZ理论简介、机械创新设计实例等内容。教材内容符合人才培养方案要求。</t>
  </si>
  <si>
    <t>三年制高职2021级工业设计2班</t>
  </si>
  <si>
    <t>三年制高职2021级机械制造及自动化1班</t>
  </si>
  <si>
    <t>数控加工工艺与编程</t>
  </si>
  <si>
    <t>数控加工工艺与编程(第二版)</t>
  </si>
  <si>
    <t>张兆隆,孙志平,张勇</t>
  </si>
  <si>
    <t>9787040532067</t>
  </si>
  <si>
    <t>根据教育部新发布的《高等职业学校专业教学标准》中对本课程的要求，并参照新颁发的相关国家标准和职业技能等级考核标准修订而成的</t>
  </si>
  <si>
    <t>数控铣床加工技能训练-中级</t>
  </si>
  <si>
    <t>机电专业英语</t>
  </si>
  <si>
    <t>靳敏</t>
  </si>
  <si>
    <t>9787111470328</t>
  </si>
  <si>
    <t>该教材由机械、机电工程、现代制造方法及实用英语4部分组成，包括加工过程介绍、机床、钢的种类、机械零件、公差与配合、液压系统、机电一体化、控制系统原理等内容。教材内容符合人才培养方案要求，2014年首次出版以来，几经再版，目前版本为2021年8月第一版。经过19级、20级两届学生使用，教学效果良好。</t>
  </si>
  <si>
    <t>孙世梅</t>
  </si>
  <si>
    <t>9787112193110</t>
  </si>
  <si>
    <t>高等教育安全工程专业规划教材</t>
  </si>
  <si>
    <t>三年制高职2021级机械制造及自动化2班</t>
  </si>
  <si>
    <t>三年制高职2021级数控技术1班</t>
  </si>
  <si>
    <t>机床电气控制与PLC</t>
  </si>
  <si>
    <t>电气控制与PLC应用技术</t>
  </si>
  <si>
    <t>吴丽</t>
  </si>
  <si>
    <t>9787111582182</t>
  </si>
  <si>
    <t>数控车床加工技能训练-中级</t>
  </si>
  <si>
    <t>3D打印技术</t>
  </si>
  <si>
    <t>李博</t>
  </si>
  <si>
    <t>9787518415199</t>
  </si>
  <si>
    <t>三年制高职2021级数控技术2班</t>
  </si>
  <si>
    <t>五年一贯制2019级焊接技术与自动化1、2班(新疆)</t>
  </si>
  <si>
    <t>褚凯</t>
  </si>
  <si>
    <t>材料腐蚀与防护</t>
  </si>
  <si>
    <t>材料腐蚀与防护概论（第2版）</t>
  </si>
  <si>
    <t>李晓刚</t>
  </si>
  <si>
    <t>9787111563587</t>
  </si>
  <si>
    <t>特种焊接</t>
  </si>
  <si>
    <t>特种焊接技术（第2版）</t>
  </si>
  <si>
    <t>曹朝霞</t>
  </si>
  <si>
    <t>9787111488057</t>
  </si>
  <si>
    <t>弧焊电源</t>
  </si>
  <si>
    <t>弧焊电源 第4版</t>
  </si>
  <si>
    <t>张胜男 王建勋</t>
  </si>
  <si>
    <t>9787111700111</t>
  </si>
  <si>
    <t>最新双证教材1+x</t>
  </si>
  <si>
    <t>企业管理与市场营销</t>
  </si>
  <si>
    <t>企业管理（第4版）-基于互联网+的创新与实践</t>
  </si>
  <si>
    <t>单凤儒</t>
  </si>
  <si>
    <t>9787040529890</t>
  </si>
  <si>
    <t>近三年新教材，规划教材</t>
  </si>
  <si>
    <t xml:space="preserve">先进制造技术 </t>
  </si>
  <si>
    <r>
      <rPr>
        <sz val="10"/>
        <rFont val="宋体"/>
        <charset val="134"/>
        <scheme val="minor"/>
      </rPr>
      <t>先进制造技术</t>
    </r>
    <r>
      <rPr>
        <sz val="10"/>
        <color indexed="8"/>
        <rFont val="宋体"/>
        <charset val="134"/>
        <scheme val="minor"/>
      </rPr>
      <t xml:space="preserve"> </t>
    </r>
    <r>
      <rPr>
        <sz val="10"/>
        <color indexed="8"/>
        <rFont val="宋体"/>
        <charset val="134"/>
        <scheme val="minor"/>
      </rPr>
      <t>（第</t>
    </r>
    <r>
      <rPr>
        <sz val="10"/>
        <color indexed="8"/>
        <rFont val="宋体"/>
        <charset val="134"/>
        <scheme val="minor"/>
      </rPr>
      <t>2</t>
    </r>
    <r>
      <rPr>
        <sz val="10"/>
        <color indexed="8"/>
        <rFont val="宋体"/>
        <charset val="134"/>
        <scheme val="minor"/>
      </rPr>
      <t>版）</t>
    </r>
  </si>
  <si>
    <t>李宗义 黄建明</t>
  </si>
  <si>
    <t>9787040475852</t>
  </si>
  <si>
    <t>氩弧焊技术训练（兼焊工考证）</t>
  </si>
  <si>
    <t>机械制造认知训练（普车）</t>
  </si>
  <si>
    <t>五年一贯制2019级机电一体化技术智能制造1班</t>
  </si>
  <si>
    <t>机电设备电气控制技术基础</t>
  </si>
  <si>
    <t>商红桃</t>
  </si>
  <si>
    <t>9787560650265</t>
  </si>
  <si>
    <t>高等职业教育机电类专业“十三五”规划教材</t>
  </si>
  <si>
    <t>电机与电气控制</t>
  </si>
  <si>
    <t>电机与电气控制技术（第2版）（附微课视频）</t>
  </si>
  <si>
    <t>曾令琴</t>
  </si>
  <si>
    <t>9787115536280</t>
  </si>
  <si>
    <t>职业院校机电类“十三五”微课版规划教材</t>
  </si>
  <si>
    <t>机械制造认知训练（铣工）</t>
  </si>
  <si>
    <t>机械制造认知训练（焊工）</t>
  </si>
  <si>
    <t>机械制造认知训练（电加工）改编程</t>
  </si>
  <si>
    <t>计算机辅助设计（CAD/CAM）</t>
  </si>
  <si>
    <t>五年一贯制2019级数控技术1班</t>
  </si>
  <si>
    <t>数控机床电气装调</t>
  </si>
  <si>
    <t>数控机床电气控制系统安装与调试</t>
  </si>
  <si>
    <t>李长军</t>
  </si>
  <si>
    <t>9787111574224</t>
  </si>
  <si>
    <t>“十三五”职业院校数控设备应用与维护专业规划教材</t>
  </si>
  <si>
    <t>数控机床故障诊断及维护</t>
  </si>
  <si>
    <t>数控机床故障诊断与维修</t>
  </si>
  <si>
    <t>崔永波</t>
  </si>
  <si>
    <t>9787111347996</t>
  </si>
  <si>
    <t>高等职业教育“十二五”规划教材</t>
  </si>
  <si>
    <t>工业机器人编程与操作</t>
  </si>
  <si>
    <t>工业机器人编程操作</t>
  </si>
  <si>
    <t>余明洪、余永洪</t>
  </si>
  <si>
    <t>先进制造技术</t>
  </si>
  <si>
    <t>先进制造技术 （第2版）</t>
  </si>
  <si>
    <t>传感器与检测技术</t>
  </si>
  <si>
    <r>
      <rPr>
        <sz val="10"/>
        <rFont val="宋体"/>
        <charset val="134"/>
        <scheme val="minor"/>
      </rPr>
      <t>传感器与检测技术</t>
    </r>
    <r>
      <rPr>
        <sz val="10"/>
        <color rgb="FFFF0000"/>
        <rFont val="宋体"/>
        <charset val="134"/>
        <scheme val="minor"/>
      </rPr>
      <t>（第2版）</t>
    </r>
  </si>
  <si>
    <t>牛百齐</t>
  </si>
  <si>
    <t>9787111663256</t>
  </si>
  <si>
    <t>选用理由：“十三五”职业教育国家规划教材</t>
  </si>
  <si>
    <t>工业自动化生产线</t>
  </si>
  <si>
    <t>自动化生产线安装、调试和维护技术</t>
  </si>
  <si>
    <t>梁亮、梁玉文</t>
  </si>
  <si>
    <t>2017.12（2022.1重印）</t>
  </si>
  <si>
    <t>9787111586418</t>
  </si>
  <si>
    <t>五年一贯制2019级数控技术2班</t>
  </si>
  <si>
    <t>五年一贯制2020级焊接技术与自动化1班（新疆）</t>
  </si>
  <si>
    <t>形势与政策</t>
  </si>
  <si>
    <t>思想道德修养与法律基础1</t>
  </si>
  <si>
    <t>英语（含专业英语）5</t>
  </si>
  <si>
    <t>公共选修（科学技术史？）</t>
  </si>
  <si>
    <t>焊接结构生产工艺与实践</t>
  </si>
  <si>
    <t>焊接结构生产（第3版）</t>
  </si>
  <si>
    <t>邓洪军</t>
  </si>
  <si>
    <t>9787111458593</t>
  </si>
  <si>
    <t>高职高专规划教材</t>
  </si>
  <si>
    <t>焊接质量管理与检验</t>
  </si>
  <si>
    <t>曾金传</t>
  </si>
  <si>
    <t>9787111256748</t>
  </si>
  <si>
    <t>焊接中级考证技能训练</t>
  </si>
  <si>
    <t>五年一贯制2020级焊接技术与自动化2班</t>
  </si>
  <si>
    <t>五年一贯制2020级机电一体化技术（智能制造）1班</t>
  </si>
  <si>
    <t>机械测量技术</t>
  </si>
  <si>
    <t>公差配合与技术测量</t>
  </si>
  <si>
    <t>张瑾</t>
  </si>
  <si>
    <t>9787111629535</t>
  </si>
  <si>
    <t>装配钳工实训考级-中级</t>
  </si>
  <si>
    <t>五年一贯制2020级数控技术1班</t>
  </si>
  <si>
    <t>电气控制与PLC应用技术（第3版）</t>
  </si>
  <si>
    <t>模具技术概论</t>
  </si>
  <si>
    <t>模具概论与典型结构</t>
  </si>
  <si>
    <t>苏伟</t>
  </si>
  <si>
    <t>9787111568063</t>
  </si>
  <si>
    <t>职业教育院校机电类专业规划教材</t>
  </si>
  <si>
    <t>加工中心实训考级-中级</t>
  </si>
  <si>
    <t>五年一贯制2021级焊接技术与自动化班(新疆)</t>
  </si>
  <si>
    <t>英语（含专业英语）3</t>
  </si>
  <si>
    <t>电工与电子技术</t>
  </si>
  <si>
    <t>电工电子技术基础</t>
  </si>
  <si>
    <t>王慧丽 刘江</t>
  </si>
  <si>
    <t>9787111615880</t>
  </si>
  <si>
    <t xml:space="preserve">
高职高专“十三五”规划教材</t>
  </si>
  <si>
    <t>切割方法与实践</t>
  </si>
  <si>
    <t>三年制中职2021级焊接加工1班</t>
  </si>
  <si>
    <t>钳工工艺与技能训练</t>
  </si>
  <si>
    <t>焊接技能实训与考证 第2版</t>
  </si>
  <si>
    <t>邱葭菲</t>
  </si>
  <si>
    <t>2021</t>
  </si>
  <si>
    <t>9787122387301</t>
  </si>
  <si>
    <t>职业教育规划教材</t>
  </si>
  <si>
    <t>手弧焊焊接工艺与实践</t>
  </si>
  <si>
    <t>焊工技能训练(中级)</t>
  </si>
  <si>
    <t>三年制中职2021级机电一体化（智能制造）1班</t>
  </si>
  <si>
    <t>毛好喜</t>
  </si>
  <si>
    <t>9787115430052</t>
  </si>
  <si>
    <t>职业院校机电类“十三五”微课版创新教材</t>
  </si>
  <si>
    <t>机械制造技术</t>
  </si>
  <si>
    <t>机械制造工艺基础（第7版）</t>
  </si>
  <si>
    <t>闫纂文</t>
  </si>
  <si>
    <t>9787516735176</t>
  </si>
  <si>
    <t>机电设备装调与维护技术</t>
  </si>
  <si>
    <t>通用机电设备装调技术训练教程</t>
  </si>
  <si>
    <t>滕士雷</t>
  </si>
  <si>
    <t>9787111615620</t>
  </si>
  <si>
    <t>“十三五”职业教育规划教材</t>
  </si>
  <si>
    <t>电气控制与PLC</t>
  </si>
  <si>
    <t>韩金玲</t>
  </si>
  <si>
    <t>9787111553939</t>
  </si>
  <si>
    <t>公差与配合</t>
  </si>
  <si>
    <t>极限配合与技术测量基础（第五版）</t>
  </si>
  <si>
    <t>宋文革</t>
  </si>
  <si>
    <t>9787516735435</t>
  </si>
  <si>
    <t>技工教育通用教材</t>
  </si>
  <si>
    <t>机械制造认知训练(电工)</t>
  </si>
  <si>
    <t>三年制中职2021级机电一体化（智能制造）2班</t>
  </si>
  <si>
    <t>三年制中职2021级机械设备装配与自动控制1班</t>
  </si>
  <si>
    <t>机械制造认知训练(数控)</t>
  </si>
  <si>
    <t>三年制中职2021级数控加工1班</t>
  </si>
  <si>
    <t>机床数控技术</t>
  </si>
  <si>
    <t>李郝林、方键</t>
  </si>
  <si>
    <t>9787111653219</t>
  </si>
  <si>
    <t>“十三五”国家重点出版物出版规划项目，现代机械工程系列精品教材</t>
  </si>
  <si>
    <t>车工工艺学</t>
  </si>
  <si>
    <t>车工工艺学（第六版）</t>
  </si>
  <si>
    <t>王公安</t>
  </si>
  <si>
    <t>9787516745557</t>
  </si>
  <si>
    <t>车工实训</t>
  </si>
  <si>
    <t>计算机辅助设计（CAXA电子图版）</t>
  </si>
  <si>
    <r>
      <rPr>
        <sz val="10"/>
        <rFont val="宋体"/>
        <charset val="134"/>
        <scheme val="minor"/>
      </rPr>
      <t>CAXA</t>
    </r>
    <r>
      <rPr>
        <sz val="10"/>
        <color theme="1"/>
        <rFont val="宋体"/>
        <charset val="134"/>
        <scheme val="minor"/>
      </rPr>
      <t>电子图板</t>
    </r>
    <r>
      <rPr>
        <sz val="10"/>
        <color indexed="8"/>
        <rFont val="宋体"/>
        <charset val="134"/>
        <scheme val="minor"/>
      </rPr>
      <t>2021</t>
    </r>
    <r>
      <rPr>
        <sz val="10"/>
        <color theme="1"/>
        <rFont val="宋体"/>
        <charset val="134"/>
        <scheme val="minor"/>
      </rPr>
      <t>项目化教学教程</t>
    </r>
  </si>
  <si>
    <t>杨延波</t>
  </si>
  <si>
    <t>2022.2</t>
  </si>
  <si>
    <t>9787560663470</t>
  </si>
  <si>
    <t>项目化课改教材，符合教学需要</t>
  </si>
  <si>
    <t>普铣实训</t>
  </si>
  <si>
    <t>三年制中职2021级数控加工2班</t>
  </si>
  <si>
    <t>五年一贯制2019级城市轨道交通运营管理1班</t>
  </si>
  <si>
    <t>城市轨道交通信号与通信系统</t>
  </si>
  <si>
    <t>张利彪</t>
  </si>
  <si>
    <t>人民交通出版社</t>
  </si>
  <si>
    <t>9787114167225</t>
  </si>
  <si>
    <t>城轨</t>
  </si>
  <si>
    <t>职业教育城市轨道交通专业精品教材</t>
  </si>
  <si>
    <t>城市轨道交通应急处理实务</t>
  </si>
  <si>
    <t>王博，申碧涛</t>
  </si>
  <si>
    <t>9787114136252</t>
  </si>
  <si>
    <t>本教材采用“项目-任务式”编写，内容突出职业性和技能性；从企业岗位需求出发，以能力培养为本位，对城市轨道交通应急处理工作进行了全面分析。</t>
  </si>
  <si>
    <t>城市轨道交通大客流风险动态控制理论与方法</t>
  </si>
  <si>
    <t>城市轨道交通客运服务</t>
  </si>
  <si>
    <t>任义娥</t>
  </si>
  <si>
    <t>9787114175947</t>
  </si>
  <si>
    <t xml:space="preserve">十二五国家规划教材         近三年新教材        </t>
  </si>
  <si>
    <t>城市公共交通运营管理</t>
  </si>
  <si>
    <t>莫露全，刘毅</t>
  </si>
  <si>
    <t>9787111150930</t>
  </si>
  <si>
    <t>为全国城市轨道交通专业高职高专规划教材。</t>
  </si>
  <si>
    <t>低压电工特种操作证</t>
  </si>
  <si>
    <t>五年一贯制2019级城市轨道交通运营管理2班</t>
  </si>
  <si>
    <t>五年一贯制2019级汽车检测与维修技术1班</t>
  </si>
  <si>
    <t>汽检</t>
  </si>
  <si>
    <t>汽车底盘控制系统故障检测与维修</t>
  </si>
  <si>
    <t>汽车底盘控制系统（第2版）</t>
  </si>
  <si>
    <t>尤扬、张士涛、薛雯</t>
  </si>
  <si>
    <t>9787302591641</t>
  </si>
  <si>
    <t>汽车性能检测技术实训</t>
  </si>
  <si>
    <t>汽车使用性能与检测</t>
  </si>
  <si>
    <t>周志国</t>
  </si>
  <si>
    <t>中国铁道出版社</t>
  </si>
  <si>
    <t>9787113270636</t>
  </si>
  <si>
    <t>汽车服务顾问实战</t>
  </si>
  <si>
    <t>汽车服务顾问</t>
  </si>
  <si>
    <t>何乔义</t>
  </si>
  <si>
    <t>9787122296184</t>
  </si>
  <si>
    <t>汽车装饰与美容</t>
  </si>
  <si>
    <t>顾明珠、侯建伟、邓浪</t>
  </si>
  <si>
    <t>同济大学出版社</t>
  </si>
  <si>
    <t>9787560882956</t>
  </si>
  <si>
    <t>“十三五”汽车专业一体化创新型规划精品教材</t>
  </si>
  <si>
    <t>五年一贯制2019级汽车检测与维修技术2班</t>
  </si>
  <si>
    <t>五年一贯制2019级汽车检测与维修技术新疆班</t>
  </si>
  <si>
    <t>五年一贯制2019级汽车检测与维修技术中德诺浩</t>
  </si>
  <si>
    <t>五年一贯制2020级城市轨道交通运营管理1班</t>
  </si>
  <si>
    <t>思想道德修养与法律基础</t>
  </si>
  <si>
    <t>沟通与技巧</t>
  </si>
  <si>
    <t>城市轨道交通票务管理</t>
  </si>
  <si>
    <t>管莉军</t>
  </si>
  <si>
    <t>9787114143915</t>
  </si>
  <si>
    <t>十三五职业教育规划教材</t>
  </si>
  <si>
    <t>城市轨道交通客运组织</t>
  </si>
  <si>
    <t>武倩楠</t>
  </si>
  <si>
    <t>西南交通大学出版社</t>
  </si>
  <si>
    <t>9787564378967</t>
  </si>
  <si>
    <t>城市轨道交通站务管理实训</t>
  </si>
  <si>
    <t>急救员考证</t>
  </si>
  <si>
    <t>五年一贯制2020级汽车检测与维修技术1班</t>
  </si>
  <si>
    <t>汽车材料</t>
  </si>
  <si>
    <t>李明惠谢少芳</t>
  </si>
  <si>
    <t>9787111662440</t>
  </si>
  <si>
    <t>汽油发动机管理系统故障诊断与维修</t>
  </si>
  <si>
    <t>汽车发动机电控系统检修</t>
  </si>
  <si>
    <t>张尚伟</t>
  </si>
  <si>
    <t>9787560871615</t>
  </si>
  <si>
    <t>汽车安全与舒适系统故障检测与维修</t>
  </si>
  <si>
    <t>汽车安全舒适系统原理与维修</t>
  </si>
  <si>
    <t xml:space="preserve">杨正荣 宋晓松
</t>
  </si>
  <si>
    <t>天津科学技术出版社</t>
  </si>
  <si>
    <t>9787530887707</t>
  </si>
  <si>
    <t>汽车保险与理赔实战</t>
  </si>
  <si>
    <r>
      <rPr>
        <sz val="10"/>
        <rFont val="宋体"/>
        <charset val="134"/>
        <scheme val="minor"/>
      </rPr>
      <t>汽车保险与理赔</t>
    </r>
    <r>
      <rPr>
        <sz val="10"/>
        <color rgb="FFFF0000"/>
        <rFont val="宋体"/>
        <charset val="134"/>
        <scheme val="minor"/>
      </rPr>
      <t>（第3版）</t>
    </r>
  </si>
  <si>
    <t>程浩勋</t>
  </si>
  <si>
    <t>9787114168161</t>
  </si>
  <si>
    <t>职业教育改革示范教材</t>
  </si>
  <si>
    <t>五年一贯制2020级汽车检测与维修技术2班</t>
  </si>
  <si>
    <t>五年一贯制2020级汽车检测与维修技术新疆班</t>
  </si>
  <si>
    <t>五年一贯制2021汽车制造与试验技术1班（新疆）</t>
  </si>
  <si>
    <t>绿色环保</t>
  </si>
  <si>
    <t>汽车电工电子基础</t>
  </si>
  <si>
    <t>汽车电工电子技术 第2版</t>
  </si>
  <si>
    <t>侯丽春</t>
  </si>
  <si>
    <t>9787111630012</t>
  </si>
  <si>
    <t>近三年十三五规划教材</t>
  </si>
  <si>
    <t>发动机机械系统检查与修理</t>
  </si>
  <si>
    <t>汽车发动机机械系统检测与修复 第3版</t>
  </si>
  <si>
    <t>黄艳玲 田有为</t>
  </si>
  <si>
    <t>9787111678663</t>
  </si>
  <si>
    <t>近三年教材、国家规划教材</t>
  </si>
  <si>
    <t>汽车基础电器系统检查与修理</t>
  </si>
  <si>
    <t>汽车电气设备构造与维修</t>
  </si>
  <si>
    <t>刘冬生</t>
  </si>
  <si>
    <t>9787111581000</t>
  </si>
  <si>
    <t>三年制中职2021汽车维修1班</t>
  </si>
  <si>
    <t>汽车发动机机构造与维修</t>
  </si>
  <si>
    <t>汽车发动机构造与维修</t>
  </si>
  <si>
    <t>胡胜</t>
  </si>
  <si>
    <t>9787111614098</t>
  </si>
  <si>
    <t>汽车底盘构造与维修</t>
  </si>
  <si>
    <t>祖国海</t>
  </si>
  <si>
    <t>9787516719862</t>
  </si>
  <si>
    <t>近三年教材，价格便宜，符合课标</t>
  </si>
  <si>
    <t>谭婷 何伟 朱凯</t>
  </si>
  <si>
    <t>9787560883755</t>
  </si>
  <si>
    <t>汽车保险与理赔</t>
  </si>
  <si>
    <t>汽车发动机机构造与维修实训</t>
  </si>
  <si>
    <t>汽车底盘构造与维修实训</t>
  </si>
  <si>
    <t>三年制中职2021新能源汽车检测与维修1班</t>
  </si>
  <si>
    <t>新能源汽车高压安全防护</t>
  </si>
  <si>
    <t>新能源汽车高压安全与防护</t>
  </si>
  <si>
    <t>韩炯刚 石光成</t>
  </si>
  <si>
    <t>9787111596899</t>
  </si>
  <si>
    <t>十三五规划教材，符合课标</t>
  </si>
  <si>
    <t>汽车电气设备构造与维修实训</t>
  </si>
  <si>
    <t>三年制中职2021新能源汽车检测与维修2班</t>
  </si>
  <si>
    <t>三年制高职2021级城市轨道交通运营管理1班</t>
  </si>
  <si>
    <t>城市轨道交通客运服务英语</t>
  </si>
  <si>
    <t xml:space="preserve">城市轨道交通客运服务英语口语 </t>
  </si>
  <si>
    <t>程逆</t>
  </si>
  <si>
    <t>9787114138911</t>
  </si>
  <si>
    <t xml:space="preserve"> 高等职业教育城市轨道交通专业规划教材</t>
  </si>
  <si>
    <t>202009</t>
  </si>
  <si>
    <t>城市轨道交通规章制度</t>
  </si>
  <si>
    <t>城市轨道交通运营管理规章（第3版）</t>
  </si>
  <si>
    <t>徐新玉</t>
  </si>
  <si>
    <t>202008</t>
  </si>
  <si>
    <t>9787114162602</t>
  </si>
  <si>
    <t xml:space="preserve"> 城市轨道交通类专业精品教材</t>
  </si>
  <si>
    <t>城市轨道交通企业管理</t>
  </si>
  <si>
    <t>城市轨道交通企业班组管理</t>
  </si>
  <si>
    <t xml:space="preserve"> 邹雄 梁晓芳</t>
  </si>
  <si>
    <t>202101</t>
  </si>
  <si>
    <t>9787564378820</t>
  </si>
  <si>
    <t>轨道交通职业教育精品教材</t>
  </si>
  <si>
    <t>电工特种作业操作证</t>
  </si>
  <si>
    <t>三年制高职2021级城市轨道交通运营管理2班</t>
  </si>
  <si>
    <t>201708</t>
  </si>
  <si>
    <t>201803</t>
  </si>
  <si>
    <t>三年制高职2021级城市轨道交通运营管理3班</t>
  </si>
  <si>
    <t>三年制高职2021级城市轨道交通运营管理4班</t>
  </si>
  <si>
    <t>三年制高职2021级汽车检测与维修技术1班</t>
  </si>
  <si>
    <t>新能源</t>
  </si>
  <si>
    <t xml:space="preserve">传动系统检查与修理  </t>
  </si>
  <si>
    <t>汽车传动系统检测与修复(第2版)</t>
  </si>
  <si>
    <t>胡勇</t>
  </si>
  <si>
    <t>201912</t>
  </si>
  <si>
    <t>9787111554707</t>
  </si>
  <si>
    <t>规范教材</t>
  </si>
  <si>
    <t>转向行驶制动系统检查与修理</t>
  </si>
  <si>
    <t>汽车转向、行驶与制动系统检修</t>
  </si>
  <si>
    <t>杨培刚</t>
  </si>
  <si>
    <t>202108</t>
  </si>
  <si>
    <t>9787111444602</t>
  </si>
  <si>
    <t>教学改革规划教材</t>
  </si>
  <si>
    <t>汽车底盘电控系统故障诊断与检修 第2版</t>
  </si>
  <si>
    <t>武忠 于立辉</t>
  </si>
  <si>
    <t>9787111682349</t>
  </si>
  <si>
    <t>好用，基本符合人才培养方案</t>
  </si>
  <si>
    <t>汽车电器设备构造与维修</t>
  </si>
  <si>
    <t>宋文玺,马军,冯斌</t>
  </si>
  <si>
    <t>202001</t>
  </si>
  <si>
    <t>西安交通大学出版社</t>
  </si>
  <si>
    <t>9787569308280</t>
  </si>
  <si>
    <t>汽车空调系统故障检测与维修</t>
  </si>
  <si>
    <t>汽车空调维修</t>
  </si>
  <si>
    <t>蔡希贵</t>
  </si>
  <si>
    <t>电子科技大学</t>
  </si>
  <si>
    <t>9787564768256</t>
  </si>
  <si>
    <t>汽车营销实务</t>
  </si>
  <si>
    <t>史婷</t>
  </si>
  <si>
    <t>201801</t>
  </si>
  <si>
    <t>人民交通出版社出版</t>
  </si>
  <si>
    <t>9787114150821</t>
  </si>
  <si>
    <t>汽车保险理赔</t>
  </si>
  <si>
    <t>常兴华、李文涛</t>
  </si>
  <si>
    <t>202203</t>
  </si>
  <si>
    <t>9787111700289</t>
  </si>
  <si>
    <t>结合2020年新的机动车保险条款</t>
  </si>
  <si>
    <t>汽车维修等级工考证（四级）</t>
  </si>
  <si>
    <t>三年制高职2021级汽车检测与维修技术2班</t>
  </si>
  <si>
    <t>三年制高职2021级汽车检测与维修技术3班</t>
  </si>
  <si>
    <t>三年制高职2021级新能源汽车检测与维修技术1班</t>
  </si>
  <si>
    <t>三年制高职2021级新能源汽车检测与维修技术2班</t>
  </si>
  <si>
    <t>三年制高职2021级新能源汽车检测与维修技术3班</t>
  </si>
  <si>
    <t>三年制高职2021级新能源汽车检测与维修技术4班</t>
  </si>
  <si>
    <t>三年制高职2021级智能网联汽车技术1班</t>
  </si>
  <si>
    <t>汽车电气设备检修</t>
  </si>
  <si>
    <t>智能汽车传感器技术</t>
  </si>
  <si>
    <t>陈宁</t>
  </si>
  <si>
    <t>9787111649069</t>
  </si>
  <si>
    <t>智能网联汽车底盘线控系统</t>
  </si>
  <si>
    <t>智能网联汽车底盘线控系统装调与检修</t>
  </si>
  <si>
    <t xml:space="preserve">李东兵 杨连福 </t>
  </si>
  <si>
    <t>9787111693284</t>
  </si>
  <si>
    <t>高职高专智能网联汽车技术专业系列教材</t>
  </si>
  <si>
    <t>201811</t>
  </si>
  <si>
    <t>智能网联汽车装调1+X证书</t>
  </si>
  <si>
    <t>三年制高职2021级电子商务1班</t>
  </si>
  <si>
    <t>茶艺</t>
  </si>
  <si>
    <t>电子商务视觉营销设计</t>
  </si>
  <si>
    <t xml:space="preserve"> 商品摄影与短视频</t>
  </si>
  <si>
    <t>童海君</t>
  </si>
  <si>
    <t>9787121378935</t>
  </si>
  <si>
    <t>电子商务</t>
  </si>
  <si>
    <t>电子商务文案策划与写作</t>
  </si>
  <si>
    <t>白东蕊</t>
  </si>
  <si>
    <t>9787115581839</t>
  </si>
  <si>
    <t>电子商务综合技能训练</t>
  </si>
  <si>
    <t>电子商务沙盘运营与推广（微课版）</t>
  </si>
  <si>
    <t>赵爱香 唐洁</t>
  </si>
  <si>
    <t>9787115509161</t>
  </si>
  <si>
    <t>电子商务沙盘系统配套教材</t>
  </si>
  <si>
    <t>葛翠翠</t>
  </si>
  <si>
    <t>基础会计</t>
  </si>
  <si>
    <t xml:space="preserve">吉宏 </t>
  </si>
  <si>
    <t>2020-3-9</t>
  </si>
  <si>
    <t>9787040529586</t>
  </si>
  <si>
    <t>陈曦</t>
  </si>
  <si>
    <t>跨境电子商务实务</t>
  </si>
  <si>
    <t>跨境电子商务基础</t>
  </si>
  <si>
    <t>张函</t>
  </si>
  <si>
    <t>9787115508775</t>
  </si>
  <si>
    <t>新商科跨境电子商务“十三五”规划系列教材</t>
  </si>
  <si>
    <t>任晴阳</t>
  </si>
  <si>
    <t>网络营销实务</t>
  </si>
  <si>
    <t>网络营销与策划</t>
  </si>
  <si>
    <t>赵轶</t>
  </si>
  <si>
    <t>9787115518651</t>
  </si>
  <si>
    <t>职业院校电子商务类“十三五”规划教材</t>
  </si>
  <si>
    <t>三年制高职2021级电子商务2班</t>
  </si>
  <si>
    <t>徐海侠</t>
  </si>
  <si>
    <t>三年制高职2021级电子商务3班</t>
  </si>
  <si>
    <t>三年制高职2021级人工智能技术应用1班</t>
  </si>
  <si>
    <t>Linux服务器安全与管理</t>
  </si>
  <si>
    <t>linux服务器配置与管理（CenOS）</t>
  </si>
  <si>
    <t>孙中廷、解则翠</t>
  </si>
  <si>
    <t>9787560656410</t>
  </si>
  <si>
    <t>云计算</t>
  </si>
  <si>
    <t>近三年，本教材是校本教材，一项化项目化教材，微课版</t>
  </si>
  <si>
    <t>大数据可视化技术</t>
  </si>
  <si>
    <t>吕云翔</t>
  </si>
  <si>
    <t>9787115559265</t>
  </si>
  <si>
    <t>刁海军</t>
  </si>
  <si>
    <t>软件测试</t>
  </si>
  <si>
    <t>软件测试技术实战教程</t>
  </si>
  <si>
    <t>汇智动力</t>
  </si>
  <si>
    <t>9787115491411</t>
  </si>
  <si>
    <t>解则翠</t>
  </si>
  <si>
    <t>数据结构与算法基础</t>
  </si>
  <si>
    <t>数据结构（Python语言描述）（微课版）</t>
  </si>
  <si>
    <t>李粤平 , 王梅</t>
  </si>
  <si>
    <t>9787115531520</t>
  </si>
  <si>
    <t>近三年书目中无符合条件的数据结构（python语言描述）教材，该教材是现有教材中最便宜的一本。</t>
  </si>
  <si>
    <t>杨冬</t>
  </si>
  <si>
    <t>智能数据采集与分析</t>
  </si>
  <si>
    <t>大数据采集与爬虫</t>
  </si>
  <si>
    <t>李俊翰、付雯主编</t>
  </si>
  <si>
    <t xml:space="preserve">    2021-6</t>
  </si>
  <si>
    <t>9787111651260</t>
  </si>
  <si>
    <t>司雨晨</t>
  </si>
  <si>
    <t>三年制高职2021级室内艺术设计1班</t>
  </si>
  <si>
    <t>3DsMAX效果图制作</t>
  </si>
  <si>
    <t xml:space="preserve"> 中文版3ds Max 2016基础 时代印象</t>
  </si>
  <si>
    <t>中国工信出版社</t>
  </si>
  <si>
    <t>9787115455888</t>
  </si>
  <si>
    <t>室内设计</t>
  </si>
  <si>
    <t>杜亚</t>
  </si>
  <si>
    <t>3DsMAX效果图制作教辅</t>
  </si>
  <si>
    <t>玩转Blender</t>
  </si>
  <si>
    <t>维拉尔</t>
  </si>
  <si>
    <t>9787121327933</t>
  </si>
  <si>
    <t>版式设计</t>
  </si>
  <si>
    <t>版式设计从入门到精通</t>
  </si>
  <si>
    <t>胡卫军</t>
  </si>
  <si>
    <t>9787115532459</t>
  </si>
  <si>
    <t>宋帅文</t>
  </si>
  <si>
    <t>居住空间设计</t>
  </si>
  <si>
    <t>制图与识图</t>
  </si>
  <si>
    <t>环境艺术设计制图与识图</t>
  </si>
  <si>
    <t>李云慧</t>
  </si>
  <si>
    <t>9787122375919</t>
  </si>
  <si>
    <t>薛珺予</t>
  </si>
  <si>
    <t>制图与识图教辅</t>
  </si>
  <si>
    <t>室内设计师岗位技能--室内设计工程制图与识图</t>
  </si>
  <si>
    <t>杨文波</t>
  </si>
  <si>
    <t>2021年</t>
  </si>
  <si>
    <t>9787122374233</t>
  </si>
  <si>
    <t>装饰材料与施工工艺</t>
  </si>
  <si>
    <t>室内装饰材料与施工工艺</t>
  </si>
  <si>
    <t>陈良</t>
  </si>
  <si>
    <t>湖南大学出版社</t>
  </si>
  <si>
    <t>9787566715715</t>
  </si>
  <si>
    <t>装饰材料与施工工艺教辅</t>
  </si>
  <si>
    <t>装饰材料与施工工艺（第二版）</t>
  </si>
  <si>
    <t>王葆华</t>
  </si>
  <si>
    <t>华中科技大学出版社</t>
  </si>
  <si>
    <t>9787560979373</t>
  </si>
  <si>
    <t>三年制高职2021级室内艺术设计2班</t>
  </si>
  <si>
    <t>三年制高职2021级室内艺术设计3班</t>
  </si>
  <si>
    <t>仓颉字方——字体设计基础与应用</t>
  </si>
  <si>
    <t>范志安</t>
  </si>
  <si>
    <t>9787121392610</t>
  </si>
  <si>
    <t>2020级社招云计算技术与应用1班</t>
  </si>
  <si>
    <t>DOCKER容器技术与应用</t>
  </si>
  <si>
    <t>Docker容器技术与应用</t>
  </si>
  <si>
    <t>朱晓彦 聂哲</t>
  </si>
  <si>
    <t>9787040489439</t>
  </si>
  <si>
    <t>校企合作教材</t>
  </si>
  <si>
    <t>孙中廷</t>
  </si>
  <si>
    <t>Hadoop大数据平台构建与应用</t>
  </si>
  <si>
    <t>Hadoop平台搭建与应用</t>
  </si>
  <si>
    <t>米洪 , 张鸰</t>
  </si>
  <si>
    <t>9787115524980</t>
  </si>
  <si>
    <t>李溪</t>
  </si>
  <si>
    <t>JavaWeb云应用开发</t>
  </si>
  <si>
    <t>JavaWeb云应用开发项目式教程</t>
  </si>
  <si>
    <t>罗颖，伊雯雯</t>
  </si>
  <si>
    <t>9787040498363</t>
  </si>
  <si>
    <t>校企合作系列教材</t>
  </si>
  <si>
    <t>创新创业</t>
  </si>
  <si>
    <t>微信小程序开发</t>
  </si>
  <si>
    <t>微信小程序开发实战教程（PHP+Laravel+MySQL）（微课版）</t>
  </si>
  <si>
    <t>曾建华</t>
  </si>
  <si>
    <t>2021-1</t>
  </si>
  <si>
    <t>9787115553386</t>
  </si>
  <si>
    <t>云计算数据中心运维</t>
  </si>
  <si>
    <t>云计算综合运维管理</t>
  </si>
  <si>
    <t>贾兴东 邱跃鹏</t>
  </si>
  <si>
    <t>9787040489125</t>
  </si>
  <si>
    <t>云计算应用(中级)</t>
  </si>
  <si>
    <t xml:space="preserve">云计算平台运维与开发(中级上) </t>
  </si>
  <si>
    <t>南京第五十五所技术开发有限公司</t>
  </si>
  <si>
    <t>9787040538663</t>
  </si>
  <si>
    <t>2020级社招云计算技术与应用2班</t>
  </si>
  <si>
    <t>云计算平台运维与开发(中级下)</t>
  </si>
  <si>
    <t>9787040538670</t>
  </si>
  <si>
    <t>2020级社招大专电子商务1班</t>
  </si>
  <si>
    <t>“1+X证书”网店运营推广（中级）</t>
  </si>
  <si>
    <t>电子商务客户服务</t>
  </si>
  <si>
    <t xml:space="preserve"> 客户服务</t>
  </si>
  <si>
    <t>苏朝晖</t>
  </si>
  <si>
    <t>9787115513274</t>
  </si>
  <si>
    <t>近三年出版</t>
  </si>
  <si>
    <t>电子商务数据分析</t>
  </si>
  <si>
    <t>Excel商务数据处理与分析</t>
  </si>
  <si>
    <t>刘亚男</t>
  </si>
  <si>
    <t>9787115509499</t>
  </si>
  <si>
    <t>2020级社招大专电子商务2班</t>
  </si>
  <si>
    <t>五年一贯制2019级计算机应用技术(信安)1班</t>
  </si>
  <si>
    <t>ASP.NET应用开发</t>
  </si>
  <si>
    <t>ASP就业实例教程第2版</t>
  </si>
  <si>
    <t>黑马程序员</t>
  </si>
  <si>
    <t>9787–115556059</t>
  </si>
  <si>
    <t>信息安全</t>
  </si>
  <si>
    <t>工业和信息化“十三五”人才培养规划教材</t>
  </si>
  <si>
    <t>Java Web应用开发</t>
  </si>
  <si>
    <t>Java Web开发技术任务驱动式教程</t>
  </si>
  <si>
    <t>金静梅</t>
  </si>
  <si>
    <t>2020-12</t>
  </si>
  <si>
    <t>中国水利水电出版社</t>
  </si>
  <si>
    <t>9787517092544</t>
  </si>
  <si>
    <t>php语言程序设计（动态网站）</t>
  </si>
  <si>
    <t>PHP+MySQL动态网站开发</t>
  </si>
  <si>
    <t>9787115551276</t>
  </si>
  <si>
    <t xml:space="preserve">工业和信息化“十三五”人才培养规划教材
1+×证书制度Web前端开发系列丛书
</t>
  </si>
  <si>
    <t>刘佳</t>
  </si>
  <si>
    <t>密码学</t>
  </si>
  <si>
    <t>不选教材</t>
  </si>
  <si>
    <t>网络安全技术</t>
  </si>
  <si>
    <t>网络安全技术原理与实践</t>
  </si>
  <si>
    <t>黄晓芳</t>
  </si>
  <si>
    <t>9787560647623</t>
  </si>
  <si>
    <t>刘利萍</t>
  </si>
  <si>
    <t>网络设备配置与管理</t>
  </si>
  <si>
    <t>李永亮</t>
  </si>
  <si>
    <t>9787121381058</t>
  </si>
  <si>
    <t>计算机基础教育研究会项目建设教材</t>
  </si>
  <si>
    <t>陈红</t>
  </si>
  <si>
    <t>五年一贯制2019级计算机应用技术（室内）2班</t>
  </si>
  <si>
    <t>19</t>
  </si>
  <si>
    <t>孙红艳</t>
  </si>
  <si>
    <t>Sketch UP草图大师</t>
  </si>
  <si>
    <t>杨岑</t>
  </si>
  <si>
    <t>计算机三维设计应用</t>
  </si>
  <si>
    <t>家居设计与软装搭配</t>
  </si>
  <si>
    <t>张銮</t>
  </si>
  <si>
    <t>摄影摄像技术</t>
  </si>
  <si>
    <t>幼儿发展（教辅）</t>
  </si>
  <si>
    <t>室内制图与识图</t>
  </si>
  <si>
    <t>五年一贯制2019级计算机应用技术（室内）3班</t>
  </si>
  <si>
    <t>五年一贯制2019级计算机应用技术(云计算)4班</t>
  </si>
  <si>
    <t>mysql数据库应用与安全</t>
  </si>
  <si>
    <t>MySQL 数据库项目化教程</t>
  </si>
  <si>
    <t xml:space="preserve">袁剑锋、杨明、杜淑颖
</t>
  </si>
  <si>
    <t>哈尔滨工程大学出版社</t>
  </si>
  <si>
    <t>9787566134806</t>
  </si>
  <si>
    <t>普通高等教育“十三五”创新型规划教材理论＋实践＋数字资源一体化规划教材
、近三年教材</t>
  </si>
  <si>
    <t>python程序设计(云计算方向)</t>
  </si>
  <si>
    <t>Python快速编程入门（第2版）</t>
  </si>
  <si>
    <t>9787115547521</t>
  </si>
  <si>
    <t>虚拟化技术与应用</t>
  </si>
  <si>
    <t>池瑞楠，姚骏屏</t>
  </si>
  <si>
    <t>9787040495140</t>
  </si>
  <si>
    <t>袁思维</t>
  </si>
  <si>
    <t>五年一贯制2019级计算机应用技术新疆班</t>
  </si>
  <si>
    <t>五年一贯制2020级计算机应用技术（信安）1班</t>
  </si>
  <si>
    <t>linux服务器安全与配置</t>
  </si>
  <si>
    <t>社交礼仪</t>
  </si>
  <si>
    <t>五年一贯制2020级计算机应用技术（信安）2班</t>
  </si>
  <si>
    <t>五年一贯制2020级计算机应用技术（云计算)3班</t>
  </si>
  <si>
    <t>云计算基础架构平台应用(Openstack IaaS)</t>
  </si>
  <si>
    <t>云计算基础架构平台构建与应用</t>
  </si>
  <si>
    <t>何淼，史律，曲文尧</t>
  </si>
  <si>
    <t>2017-03</t>
  </si>
  <si>
    <t>9787040470079</t>
  </si>
  <si>
    <t>五年一贯制2020级计算机应用技术（室内）4班</t>
  </si>
  <si>
    <t>表现技法</t>
  </si>
  <si>
    <t>室内设计手绘表现</t>
  </si>
  <si>
    <t>张兴刚</t>
  </si>
  <si>
    <t>9787111609865</t>
  </si>
  <si>
    <t>三大构成</t>
  </si>
  <si>
    <t>李冬影</t>
  </si>
  <si>
    <t>9787568058414</t>
  </si>
  <si>
    <t>高职高专艺术学门类十四五规划教材</t>
  </si>
  <si>
    <t>素描色彩</t>
  </si>
  <si>
    <t>造型基础素描色彩（富媒体资源）</t>
  </si>
  <si>
    <t>盛英淼</t>
  </si>
  <si>
    <t>9787502588601</t>
  </si>
  <si>
    <t>教材内容全面，符合本阶段学生学习层次</t>
  </si>
  <si>
    <t>五年一贯制2020级计算机应用技术新疆班</t>
  </si>
  <si>
    <t>三年制中职2021级电子商务1班</t>
  </si>
  <si>
    <t>电子商务综合技能</t>
  </si>
  <si>
    <t>人与社会</t>
  </si>
  <si>
    <t>室内设计（教辅）</t>
  </si>
  <si>
    <t>市场调查实务</t>
  </si>
  <si>
    <t>市场调查与分析（第三版）</t>
  </si>
  <si>
    <t>蒋姝蕾</t>
  </si>
  <si>
    <t xml:space="preserve"> 2020-08-21</t>
  </si>
  <si>
    <t>9787040540871</t>
  </si>
  <si>
    <t>“十二五”职业教育国家规划立项教材</t>
  </si>
  <si>
    <t>移动电子商务</t>
  </si>
  <si>
    <t>移动电商应用实战</t>
  </si>
  <si>
    <t>张忠琼</t>
  </si>
  <si>
    <t>9787115537324</t>
  </si>
  <si>
    <t>营营销型网店美工</t>
  </si>
  <si>
    <t>营销型网店美工</t>
  </si>
  <si>
    <t>纪晓远</t>
  </si>
  <si>
    <t xml:space="preserve">机械工业出版社
</t>
  </si>
  <si>
    <t>9787111556657</t>
  </si>
  <si>
    <t xml:space="preserve">职业教育电子商务专业“十三五”规划教材
</t>
  </si>
  <si>
    <t>三年制中职2021级电子商务2班</t>
  </si>
  <si>
    <t>职业教育电子商务专业“十三五”规划教材</t>
  </si>
  <si>
    <t>三年制中职2021级计算机网络应用1班</t>
  </si>
  <si>
    <t>程序设计基础</t>
  </si>
  <si>
    <t>郝贤云 谷潇 罗磊</t>
  </si>
  <si>
    <t>9787560885841</t>
  </si>
  <si>
    <t>石春宏</t>
  </si>
  <si>
    <t>网页设计与制作</t>
  </si>
  <si>
    <t>新媒体运营</t>
  </si>
  <si>
    <t>三年制中职2021级计算机网络应用2班</t>
  </si>
  <si>
    <t>三年制中职2021级计算机网络应用3班</t>
  </si>
  <si>
    <t>三年制高职2021级信息安全技术应用1班</t>
  </si>
  <si>
    <t>Javaweb开发</t>
  </si>
  <si>
    <t>工业和信息化“十三五”人才培养规划教材
1+×证书制度Web前端开发系列丛书</t>
  </si>
  <si>
    <t>操作系统安全</t>
  </si>
  <si>
    <t>操作系统安全与实操</t>
  </si>
  <si>
    <t xml:space="preserve">	姜晓东，安厚霖，那东旭</t>
  </si>
  <si>
    <t>9787113281472</t>
  </si>
  <si>
    <t>高等职业教育系列丛书</t>
  </si>
  <si>
    <t>张如云</t>
  </si>
  <si>
    <t>网络渗透与防护</t>
  </si>
  <si>
    <t>三年制高职2021级信息安全技术应用2班</t>
  </si>
  <si>
    <t>三年制高职2021级信息安全技术应用3班</t>
  </si>
  <si>
    <t>三年制高职2021级信息安全技术应用4班</t>
  </si>
  <si>
    <t>三年制高职2021级婴幼儿托育服务与管理1班</t>
  </si>
  <si>
    <t>大学生人际交往</t>
  </si>
  <si>
    <t>母婴护理实训</t>
  </si>
  <si>
    <t>幼儿发展</t>
  </si>
  <si>
    <t>托育机构环境创设</t>
  </si>
  <si>
    <t>幼儿园玩教具制作与环境创设</t>
  </si>
  <si>
    <t>王燕</t>
  </si>
  <si>
    <t>9787115524720</t>
  </si>
  <si>
    <t>符合课程需要</t>
  </si>
  <si>
    <t>婴幼儿常见疾病预防</t>
  </si>
  <si>
    <t>婴幼儿疾病预防与护理</t>
  </si>
  <si>
    <t>刘心洁</t>
  </si>
  <si>
    <t>9787300293882</t>
  </si>
  <si>
    <t>婴幼儿活动设计与组织</t>
  </si>
  <si>
    <t>幼儿园教育活动设计与课例</t>
  </si>
  <si>
    <t>彭云</t>
  </si>
  <si>
    <t>复旦大学出版社</t>
  </si>
  <si>
    <t>9787309130607</t>
  </si>
  <si>
    <t>婴幼儿生活照护</t>
  </si>
  <si>
    <t>幼儿生活护理与保健实务</t>
  </si>
  <si>
    <t>许琼华</t>
  </si>
  <si>
    <t>9787300283722</t>
  </si>
  <si>
    <t>此教材以理论知识为原则，将与工作过程相关的实践运用结合</t>
  </si>
  <si>
    <t>婴幼儿艺术启蒙</t>
  </si>
  <si>
    <t>婴幼儿营养与科学喂养</t>
  </si>
  <si>
    <t>婴幼儿营养与膳食管理</t>
  </si>
  <si>
    <t>张婷婷 刘芳 刘欣</t>
  </si>
  <si>
    <t>9787300302003</t>
  </si>
  <si>
    <t>婴幼儿早期发展</t>
  </si>
  <si>
    <t>0~3岁儿童早期教育概论</t>
  </si>
  <si>
    <t>徐小妮</t>
  </si>
  <si>
    <t>9787309155303</t>
  </si>
  <si>
    <t>教材注重理论知识的精简、实用和实践操作环节。从核心观念、理论到实践的每一个细节</t>
  </si>
  <si>
    <t>专业见习</t>
  </si>
  <si>
    <t>三年制高职2021级婴幼儿托育服务与管理2班</t>
  </si>
  <si>
    <t>三年制高职2021级婴幼儿托育服务与管理3班</t>
  </si>
  <si>
    <t>三年制高职2021级婴幼儿托育服务与管理4班</t>
  </si>
  <si>
    <t>三年制高职2021级婴幼儿托育服务与管理5班</t>
  </si>
  <si>
    <t>三年制高职2021级云计算技术与应用1班</t>
  </si>
  <si>
    <t>Java程序设计基础</t>
  </si>
  <si>
    <t>Java程序设计（微课版）</t>
  </si>
  <si>
    <t>普运伟</t>
  </si>
  <si>
    <t>9787115504197</t>
  </si>
  <si>
    <t>MySQL数据库基础</t>
  </si>
  <si>
    <t>网页设计与制作（HTML5+CSS3）</t>
  </si>
  <si>
    <t>HTML5+CSS3 Web前端开发技术（任务式）（微课版）</t>
  </si>
  <si>
    <t>于丽娜</t>
  </si>
  <si>
    <t>9787115583376</t>
  </si>
  <si>
    <t>陈海燕</t>
  </si>
  <si>
    <t>云存储安全与应用</t>
  </si>
  <si>
    <t>云存储技术与应用</t>
  </si>
  <si>
    <t>朱晓彦，顾旭峰</t>
  </si>
  <si>
    <t>9787040491036</t>
  </si>
  <si>
    <t>三年制高职2021级云计算技术与应用2班</t>
  </si>
  <si>
    <t>三年制高职2021级云计算技术与应用3班</t>
  </si>
  <si>
    <t>三年制高职2021级云计算技术与应用4班</t>
  </si>
  <si>
    <t>总计数</t>
  </si>
  <si>
    <t>合计</t>
  </si>
  <si>
    <t>商品摄影与短视频</t>
  </si>
  <si>
    <t>未来教育</t>
  </si>
  <si>
    <t>2021年10月</t>
  </si>
  <si>
    <t>电子科技大学出版社</t>
  </si>
  <si>
    <t>9787564783631</t>
  </si>
  <si>
    <t>工业机器人应用系统三维建模（SolidWorks）</t>
  </si>
  <si>
    <t>9787040476774</t>
  </si>
  <si>
    <t>机械制造基础（第四版）</t>
  </si>
  <si>
    <t>9787040530971</t>
  </si>
  <si>
    <t>陈华勇,何超红,赵崇斌,曾蔷</t>
  </si>
  <si>
    <t>建筑消防安全管理</t>
  </si>
  <si>
    <t>王淑萍</t>
  </si>
  <si>
    <t>9787568010948</t>
  </si>
  <si>
    <t>9787111564591</t>
  </si>
  <si>
    <t>电气控制与PLC技术实例教程</t>
  </si>
  <si>
    <t>郭继红</t>
  </si>
  <si>
    <t>9787111452058</t>
  </si>
  <si>
    <t>9787111466321</t>
  </si>
  <si>
    <t>9787111296928</t>
  </si>
  <si>
    <t>9787114128837</t>
  </si>
  <si>
    <t>灾害事故应急处置</t>
  </si>
  <si>
    <t>李建华</t>
  </si>
  <si>
    <t>中国人民公安大学出版社</t>
  </si>
  <si>
    <t>9787565323461</t>
  </si>
  <si>
    <t>待定</t>
  </si>
  <si>
    <t>暂时不订，等通知</t>
  </si>
  <si>
    <t>江苏凤凰教育出版社</t>
  </si>
  <si>
    <t>数学第三册 汇总</t>
  </si>
  <si>
    <t>数学第五册 汇总</t>
  </si>
  <si>
    <t>数学学习指导用书（第三册） 汇总</t>
  </si>
  <si>
    <t>数学学习指导用书（第五册） 汇总</t>
  </si>
  <si>
    <t>英语第三册 汇总</t>
  </si>
  <si>
    <t>英语第五册 汇总</t>
  </si>
  <si>
    <t>英语学习指导用书（第三册） 汇总</t>
  </si>
  <si>
    <t>英语学习指导用书（第五册） 汇总</t>
  </si>
  <si>
    <t>语文第三册 汇总</t>
  </si>
  <si>
    <t>语文第五册 汇总</t>
  </si>
  <si>
    <t>语文学习指导用书（第三册） 汇总</t>
  </si>
  <si>
    <t>语文学习指导用书（第五册） 汇总</t>
  </si>
  <si>
    <t>总计</t>
  </si>
</sst>
</file>

<file path=xl/styles.xml><?xml version="1.0" encoding="utf-8"?>
<styleSheet xmlns="http://schemas.openxmlformats.org/spreadsheetml/2006/main">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yyyy&quot;年&quot;m&quot;月&quot;;@"/>
    <numFmt numFmtId="178" formatCode="0_ "/>
    <numFmt numFmtId="179" formatCode="0.00_ "/>
    <numFmt numFmtId="180" formatCode="yyyy&quot;.&quot;m&quot;.&quot;d"/>
    <numFmt numFmtId="181" formatCode="0_);[Red]\(0\)"/>
    <numFmt numFmtId="182" formatCode="yyyy/mm/dd;@"/>
  </numFmts>
  <fonts count="95">
    <font>
      <sz val="11"/>
      <color theme="1"/>
      <name val="宋体"/>
      <charset val="134"/>
      <scheme val="minor"/>
    </font>
    <font>
      <b/>
      <sz val="12"/>
      <name val="宋体"/>
      <charset val="134"/>
      <scheme val="minor"/>
    </font>
    <font>
      <sz val="9"/>
      <color theme="1"/>
      <name val="宋体"/>
      <charset val="134"/>
    </font>
    <font>
      <sz val="9"/>
      <color theme="1"/>
      <name val="宋体"/>
      <charset val="134"/>
      <scheme val="minor"/>
    </font>
    <font>
      <sz val="12"/>
      <name val="宋体"/>
      <charset val="134"/>
      <scheme val="minor"/>
    </font>
    <font>
      <b/>
      <sz val="12"/>
      <name val="宋体"/>
      <charset val="134"/>
    </font>
    <font>
      <sz val="10"/>
      <name val="宋体"/>
      <charset val="134"/>
      <scheme val="minor"/>
    </font>
    <font>
      <b/>
      <sz val="10"/>
      <name val="宋体"/>
      <charset val="134"/>
      <scheme val="minor"/>
    </font>
    <font>
      <sz val="10"/>
      <color rgb="FFFF0000"/>
      <name val="宋体"/>
      <charset val="134"/>
      <scheme val="minor"/>
    </font>
    <font>
      <sz val="10"/>
      <color theme="1"/>
      <name val="宋体"/>
      <charset val="134"/>
      <scheme val="minor"/>
    </font>
    <font>
      <sz val="10"/>
      <color rgb="FF000000"/>
      <name val="宋体"/>
      <charset val="134"/>
      <scheme val="minor"/>
    </font>
    <font>
      <sz val="10"/>
      <color indexed="8"/>
      <name val="宋体"/>
      <charset val="134"/>
      <scheme val="minor"/>
    </font>
    <font>
      <b/>
      <sz val="12"/>
      <color theme="1"/>
      <name val="等线"/>
      <charset val="134"/>
    </font>
    <font>
      <b/>
      <sz val="12"/>
      <name val="等线"/>
      <charset val="134"/>
    </font>
    <font>
      <sz val="12"/>
      <color theme="1"/>
      <name val="华文仿宋"/>
      <charset val="134"/>
    </font>
    <font>
      <sz val="12"/>
      <name val="华文仿宋"/>
      <charset val="134"/>
    </font>
    <font>
      <sz val="12"/>
      <color theme="1"/>
      <name val="微软雅黑"/>
      <charset val="134"/>
    </font>
    <font>
      <sz val="12"/>
      <color rgb="FF000000"/>
      <name val="SimSun"/>
      <charset val="134"/>
    </font>
    <font>
      <sz val="12"/>
      <name val="宋体"/>
      <charset val="134"/>
    </font>
    <font>
      <sz val="12"/>
      <color theme="1"/>
      <name val="SimSun"/>
      <charset val="134"/>
    </font>
    <font>
      <b/>
      <sz val="12"/>
      <color theme="1"/>
      <name val="宋体"/>
      <charset val="134"/>
    </font>
    <font>
      <b/>
      <sz val="12"/>
      <color indexed="8"/>
      <name val="宋体"/>
      <charset val="134"/>
    </font>
    <font>
      <sz val="12"/>
      <name val="等线"/>
      <charset val="134"/>
    </font>
    <font>
      <sz val="12"/>
      <color rgb="FF000000"/>
      <name val="微软雅黑"/>
      <charset val="134"/>
    </font>
    <font>
      <sz val="12"/>
      <color rgb="FF000000"/>
      <name val="宋体"/>
      <charset val="134"/>
    </font>
    <font>
      <strike/>
      <sz val="10"/>
      <color rgb="FFFF0000"/>
      <name val="宋体"/>
      <charset val="134"/>
      <scheme val="minor"/>
    </font>
    <font>
      <b/>
      <sz val="10"/>
      <color theme="1"/>
      <name val="宋体"/>
      <charset val="134"/>
      <scheme val="minor"/>
    </font>
    <font>
      <sz val="10"/>
      <color rgb="FF5B5B5B"/>
      <name val="宋体"/>
      <charset val="134"/>
      <scheme val="minor"/>
    </font>
    <font>
      <sz val="10"/>
      <color rgb="FF666666"/>
      <name val="宋体"/>
      <charset val="134"/>
      <scheme val="minor"/>
    </font>
    <font>
      <sz val="10"/>
      <color rgb="FF404040"/>
      <name val="宋体"/>
      <charset val="134"/>
      <scheme val="minor"/>
    </font>
    <font>
      <sz val="10"/>
      <color theme="1"/>
      <name val="宋体"/>
      <charset val="134"/>
    </font>
    <font>
      <sz val="10"/>
      <color rgb="FF555555"/>
      <name val="宋体"/>
      <charset val="134"/>
      <scheme val="minor"/>
    </font>
    <font>
      <sz val="9"/>
      <name val="宋体"/>
      <charset val="134"/>
    </font>
    <font>
      <sz val="10"/>
      <color rgb="FF111111"/>
      <name val="宋体"/>
      <charset val="134"/>
      <scheme val="minor"/>
    </font>
    <font>
      <sz val="9"/>
      <color indexed="8"/>
      <name val="宋体"/>
      <charset val="134"/>
    </font>
    <font>
      <sz val="9"/>
      <color rgb="FF000000"/>
      <name val="SimSun"/>
      <charset val="134"/>
    </font>
    <font>
      <sz val="9"/>
      <color rgb="FF000000"/>
      <name val="宋体"/>
      <charset val="134"/>
    </font>
    <font>
      <b/>
      <sz val="10"/>
      <color indexed="8"/>
      <name val="宋体"/>
      <charset val="134"/>
      <scheme val="minor"/>
    </font>
    <font>
      <sz val="11"/>
      <name val="宋体"/>
      <charset val="134"/>
    </font>
    <font>
      <sz val="11"/>
      <color rgb="FF000000"/>
      <name val="SimSun"/>
      <charset val="134"/>
    </font>
    <font>
      <sz val="11"/>
      <name val="SimSun"/>
      <charset val="134"/>
    </font>
    <font>
      <sz val="11"/>
      <name val="宋体"/>
      <charset val="134"/>
      <scheme val="minor"/>
    </font>
    <font>
      <sz val="10"/>
      <color rgb="FF000000"/>
      <name val="SimSun"/>
      <charset val="134"/>
    </font>
    <font>
      <sz val="10"/>
      <name val="宋体"/>
      <charset val="134"/>
    </font>
    <font>
      <sz val="10"/>
      <color rgb="FF000000"/>
      <name val="宋体"/>
      <charset val="134"/>
    </font>
    <font>
      <b/>
      <sz val="10"/>
      <name val="宋体"/>
      <charset val="134"/>
    </font>
    <font>
      <b/>
      <sz val="10"/>
      <color indexed="8"/>
      <name val="宋体"/>
      <charset val="134"/>
    </font>
    <font>
      <sz val="10"/>
      <name val="SimSun"/>
      <charset val="134"/>
    </font>
    <font>
      <b/>
      <sz val="10"/>
      <color rgb="FF000000"/>
      <name val="宋体"/>
      <charset val="134"/>
      <scheme val="minor"/>
    </font>
    <font>
      <sz val="10"/>
      <color rgb="FF1A66B3"/>
      <name val="宋体"/>
      <charset val="134"/>
      <scheme val="minor"/>
    </font>
    <font>
      <sz val="10"/>
      <color rgb="FF323232"/>
      <name val="宋体"/>
      <charset val="134"/>
      <scheme val="minor"/>
    </font>
    <font>
      <sz val="10"/>
      <color rgb="FF000000"/>
      <name val="微软雅黑"/>
      <charset val="134"/>
    </font>
    <font>
      <sz val="11"/>
      <color rgb="FF000000"/>
      <name val="宋体"/>
      <charset val="134"/>
    </font>
    <font>
      <sz val="10"/>
      <name val="等线"/>
      <charset val="134"/>
    </font>
    <font>
      <sz val="8"/>
      <color rgb="FF000000"/>
      <name val="等线"/>
      <charset val="134"/>
    </font>
    <font>
      <sz val="8"/>
      <color rgb="FF000000"/>
      <name val="微软雅黑"/>
      <charset val="134"/>
    </font>
    <font>
      <sz val="9"/>
      <color theme="1"/>
      <name val="SimSun"/>
      <charset val="134"/>
    </font>
    <font>
      <sz val="9"/>
      <name val="宋体"/>
      <charset val="134"/>
      <scheme val="minor"/>
    </font>
    <font>
      <sz val="8"/>
      <name val="SimSun"/>
      <charset val="134"/>
    </font>
    <font>
      <sz val="8"/>
      <color rgb="FF000000"/>
      <name val="SimSun"/>
      <charset val="134"/>
    </font>
    <font>
      <sz val="9"/>
      <name val="等线"/>
      <charset val="134"/>
    </font>
    <font>
      <sz val="8"/>
      <name val="等线"/>
      <charset val="134"/>
    </font>
    <font>
      <sz val="9"/>
      <name val="SimSun"/>
      <charset val="134"/>
    </font>
    <font>
      <sz val="10"/>
      <color theme="1"/>
      <name val="华文仿宋"/>
      <charset val="134"/>
    </font>
    <font>
      <sz val="8"/>
      <name val="宋体"/>
      <charset val="134"/>
    </font>
    <font>
      <sz val="9"/>
      <color rgb="FF000000"/>
      <name val="微软雅黑"/>
      <charset val="134"/>
    </font>
    <font>
      <sz val="11"/>
      <color rgb="FFFF0000"/>
      <name val="宋体"/>
      <charset val="134"/>
      <scheme val="minor"/>
    </font>
    <font>
      <b/>
      <sz val="10"/>
      <color rgb="FFFF0000"/>
      <name val="宋体"/>
      <charset val="134"/>
      <scheme val="minor"/>
    </font>
    <font>
      <b/>
      <sz val="16"/>
      <name val="宋体"/>
      <charset val="134"/>
      <scheme val="minor"/>
    </font>
    <font>
      <sz val="10"/>
      <color theme="1"/>
      <name val="SimSu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sz val="11"/>
      <color indexed="8"/>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9"/>
      <name val="Geneva"/>
      <charset val="134"/>
    </font>
    <font>
      <sz val="11"/>
      <color rgb="FF9C6500"/>
      <name val="宋体"/>
      <charset val="0"/>
      <scheme val="minor"/>
    </font>
    <font>
      <sz val="12"/>
      <color theme="1"/>
      <name val="宋体"/>
      <charset val="134"/>
      <scheme val="minor"/>
    </font>
    <font>
      <b/>
      <sz val="9"/>
      <color rgb="FFFF0000"/>
      <name val="宋体"/>
      <charset val="134"/>
    </font>
    <font>
      <b/>
      <sz val="9"/>
      <name val="宋体"/>
      <charset val="134"/>
    </font>
    <font>
      <sz val="9"/>
      <name val="宋体"/>
      <charset val="134"/>
    </font>
  </fonts>
  <fills count="4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5"/>
        <bgColor indexed="64"/>
      </patternFill>
    </fill>
    <fill>
      <patternFill patternType="solid">
        <fgColor indexed="44"/>
        <bgColor indexed="64"/>
      </patternFill>
    </fill>
    <fill>
      <patternFill patternType="solid">
        <fgColor rgb="FFFFFFFF"/>
        <bgColor indexed="64"/>
      </patternFill>
    </fill>
    <fill>
      <patternFill patternType="solid">
        <fgColor rgb="FF99CCFF"/>
        <bgColor indexed="64"/>
      </patternFill>
    </fill>
    <fill>
      <patternFill patternType="solid">
        <fgColor rgb="FFB7DEE8"/>
        <bgColor indexed="64"/>
      </patternFill>
    </fill>
    <fill>
      <patternFill patternType="solid">
        <fgColor theme="7" tint="0.79992065187536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2" fontId="0" fillId="0" borderId="0" applyFont="0" applyFill="0" applyBorder="0" applyAlignment="0" applyProtection="0">
      <alignment vertical="center"/>
    </xf>
    <xf numFmtId="0" fontId="70" fillId="10" borderId="0" applyNumberFormat="0" applyBorder="0" applyAlignment="0" applyProtection="0">
      <alignment vertical="center"/>
    </xf>
    <xf numFmtId="0" fontId="71" fillId="11" borderId="5"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0" fillId="0" borderId="0">
      <alignment vertical="center"/>
    </xf>
    <xf numFmtId="41" fontId="0" fillId="0" borderId="0" applyFont="0" applyFill="0" applyBorder="0" applyAlignment="0" applyProtection="0">
      <alignment vertical="center"/>
    </xf>
    <xf numFmtId="0" fontId="70" fillId="12" borderId="0" applyNumberFormat="0" applyBorder="0" applyAlignment="0" applyProtection="0">
      <alignment vertical="center"/>
    </xf>
    <xf numFmtId="0" fontId="72" fillId="13" borderId="0" applyNumberFormat="0" applyBorder="0" applyAlignment="0" applyProtection="0">
      <alignment vertical="center"/>
    </xf>
    <xf numFmtId="43" fontId="0" fillId="0" borderId="0" applyFont="0" applyFill="0" applyBorder="0" applyAlignment="0" applyProtection="0">
      <alignment vertical="center"/>
    </xf>
    <xf numFmtId="0" fontId="73" fillId="14" borderId="0" applyNumberFormat="0" applyBorder="0" applyAlignment="0" applyProtection="0">
      <alignment vertical="center"/>
    </xf>
    <xf numFmtId="0" fontId="74" fillId="0" borderId="0" applyNumberFormat="0" applyFill="0" applyBorder="0" applyAlignment="0" applyProtection="0">
      <alignment vertical="center"/>
    </xf>
    <xf numFmtId="9" fontId="0" fillId="0" borderId="0" applyFont="0" applyFill="0" applyBorder="0" applyAlignment="0" applyProtection="0">
      <alignment vertical="center"/>
    </xf>
    <xf numFmtId="0" fontId="75" fillId="0" borderId="0" applyNumberFormat="0" applyFill="0" applyBorder="0" applyAlignment="0" applyProtection="0">
      <alignment vertical="center"/>
    </xf>
    <xf numFmtId="0" fontId="0" fillId="15" borderId="6" applyNumberFormat="0" applyFont="0" applyAlignment="0" applyProtection="0">
      <alignment vertical="center"/>
    </xf>
    <xf numFmtId="0" fontId="0" fillId="0" borderId="0">
      <alignment vertical="center"/>
    </xf>
    <xf numFmtId="0" fontId="73" fillId="16" borderId="0" applyNumberFormat="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0">
      <alignment vertical="center"/>
    </xf>
    <xf numFmtId="0" fontId="79"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81" fillId="0" borderId="7" applyNumberFormat="0" applyFill="0" applyAlignment="0" applyProtection="0">
      <alignment vertical="center"/>
    </xf>
    <xf numFmtId="0" fontId="78" fillId="0" borderId="0">
      <alignment vertical="center"/>
    </xf>
    <xf numFmtId="0" fontId="82" fillId="0" borderId="7" applyNumberFormat="0" applyFill="0" applyAlignment="0" applyProtection="0">
      <alignment vertical="center"/>
    </xf>
    <xf numFmtId="0" fontId="73" fillId="17" borderId="0" applyNumberFormat="0" applyBorder="0" applyAlignment="0" applyProtection="0">
      <alignment vertical="center"/>
    </xf>
    <xf numFmtId="0" fontId="76" fillId="0" borderId="8" applyNumberFormat="0" applyFill="0" applyAlignment="0" applyProtection="0">
      <alignment vertical="center"/>
    </xf>
    <xf numFmtId="0" fontId="73" fillId="18" borderId="0" applyNumberFormat="0" applyBorder="0" applyAlignment="0" applyProtection="0">
      <alignment vertical="center"/>
    </xf>
    <xf numFmtId="0" fontId="83" fillId="19" borderId="9" applyNumberFormat="0" applyAlignment="0" applyProtection="0">
      <alignment vertical="center"/>
    </xf>
    <xf numFmtId="0" fontId="84" fillId="19" borderId="5" applyNumberFormat="0" applyAlignment="0" applyProtection="0">
      <alignment vertical="center"/>
    </xf>
    <xf numFmtId="0" fontId="85" fillId="20" borderId="10" applyNumberFormat="0" applyAlignment="0" applyProtection="0">
      <alignment vertical="center"/>
    </xf>
    <xf numFmtId="0" fontId="70" fillId="21" borderId="0" applyNumberFormat="0" applyBorder="0" applyAlignment="0" applyProtection="0">
      <alignment vertical="center"/>
    </xf>
    <xf numFmtId="0" fontId="73" fillId="22" borderId="0" applyNumberFormat="0" applyBorder="0" applyAlignment="0" applyProtection="0">
      <alignment vertical="center"/>
    </xf>
    <xf numFmtId="0" fontId="86" fillId="0" borderId="11" applyNumberFormat="0" applyFill="0" applyAlignment="0" applyProtection="0">
      <alignment vertical="center"/>
    </xf>
    <xf numFmtId="0" fontId="87" fillId="0" borderId="12" applyNumberFormat="0" applyFill="0" applyAlignment="0" applyProtection="0">
      <alignment vertical="center"/>
    </xf>
    <xf numFmtId="0" fontId="88" fillId="23" borderId="0" applyNumberFormat="0" applyBorder="0" applyAlignment="0" applyProtection="0">
      <alignment vertical="center"/>
    </xf>
    <xf numFmtId="0" fontId="89" fillId="0" borderId="0"/>
    <xf numFmtId="0" fontId="90" fillId="24" borderId="0" applyNumberFormat="0" applyBorder="0" applyAlignment="0" applyProtection="0">
      <alignment vertical="center"/>
    </xf>
    <xf numFmtId="0" fontId="70" fillId="25" borderId="0" applyNumberFormat="0" applyBorder="0" applyAlignment="0" applyProtection="0">
      <alignment vertical="center"/>
    </xf>
    <xf numFmtId="0" fontId="0" fillId="0" borderId="0">
      <alignment vertical="center"/>
    </xf>
    <xf numFmtId="0" fontId="73" fillId="26" borderId="0" applyNumberFormat="0" applyBorder="0" applyAlignment="0" applyProtection="0">
      <alignment vertical="center"/>
    </xf>
    <xf numFmtId="0" fontId="70" fillId="27" borderId="0" applyNumberFormat="0" applyBorder="0" applyAlignment="0" applyProtection="0">
      <alignment vertical="center"/>
    </xf>
    <xf numFmtId="0" fontId="70" fillId="28" borderId="0" applyNumberFormat="0" applyBorder="0" applyAlignment="0" applyProtection="0">
      <alignment vertical="center"/>
    </xf>
    <xf numFmtId="0" fontId="70" fillId="29" borderId="0" applyNumberFormat="0" applyBorder="0" applyAlignment="0" applyProtection="0">
      <alignment vertical="center"/>
    </xf>
    <xf numFmtId="0" fontId="70" fillId="30" borderId="0" applyNumberFormat="0" applyBorder="0" applyAlignment="0" applyProtection="0">
      <alignment vertical="center"/>
    </xf>
    <xf numFmtId="0" fontId="73" fillId="31" borderId="0" applyNumberFormat="0" applyBorder="0" applyAlignment="0" applyProtection="0">
      <alignment vertical="center"/>
    </xf>
    <xf numFmtId="0" fontId="78" fillId="0" borderId="0">
      <alignment vertical="center"/>
    </xf>
    <xf numFmtId="0" fontId="73" fillId="32" borderId="0" applyNumberFormat="0" applyBorder="0" applyAlignment="0" applyProtection="0">
      <alignment vertical="center"/>
    </xf>
    <xf numFmtId="0" fontId="70" fillId="33" borderId="0" applyNumberFormat="0" applyBorder="0" applyAlignment="0" applyProtection="0">
      <alignment vertical="center"/>
    </xf>
    <xf numFmtId="0" fontId="70" fillId="34" borderId="0" applyNumberFormat="0" applyBorder="0" applyAlignment="0" applyProtection="0">
      <alignment vertical="center"/>
    </xf>
    <xf numFmtId="0" fontId="73" fillId="35" borderId="0" applyNumberFormat="0" applyBorder="0" applyAlignment="0" applyProtection="0">
      <alignment vertical="center"/>
    </xf>
    <xf numFmtId="0" fontId="70" fillId="36" borderId="0" applyNumberFormat="0" applyBorder="0" applyAlignment="0" applyProtection="0">
      <alignment vertical="center"/>
    </xf>
    <xf numFmtId="0" fontId="73" fillId="37" borderId="0" applyNumberFormat="0" applyBorder="0" applyAlignment="0" applyProtection="0">
      <alignment vertical="center"/>
    </xf>
    <xf numFmtId="0" fontId="73" fillId="38" borderId="0" applyNumberFormat="0" applyBorder="0" applyAlignment="0" applyProtection="0">
      <alignment vertical="center"/>
    </xf>
    <xf numFmtId="0" fontId="0" fillId="0" borderId="0">
      <alignment vertical="center"/>
    </xf>
    <xf numFmtId="0" fontId="70" fillId="4" borderId="0" applyNumberFormat="0" applyBorder="0" applyAlignment="0" applyProtection="0">
      <alignment vertical="center"/>
    </xf>
    <xf numFmtId="0" fontId="18" fillId="0" borderId="0">
      <alignment vertical="center"/>
    </xf>
    <xf numFmtId="0" fontId="73" fillId="39" borderId="0" applyNumberFormat="0" applyBorder="0" applyAlignment="0" applyProtection="0">
      <alignment vertical="center"/>
    </xf>
    <xf numFmtId="0" fontId="0" fillId="0" borderId="0">
      <alignment vertical="center"/>
    </xf>
    <xf numFmtId="0" fontId="18" fillId="0" borderId="0"/>
    <xf numFmtId="0" fontId="18" fillId="0" borderId="0">
      <alignment vertical="center"/>
    </xf>
    <xf numFmtId="0" fontId="78" fillId="0" borderId="0">
      <alignment vertical="center"/>
    </xf>
    <xf numFmtId="0" fontId="0" fillId="0" borderId="0"/>
    <xf numFmtId="0" fontId="0" fillId="0" borderId="0"/>
    <xf numFmtId="0" fontId="0" fillId="0" borderId="0">
      <alignment vertical="center"/>
    </xf>
    <xf numFmtId="0" fontId="18" fillId="0" borderId="0"/>
    <xf numFmtId="0" fontId="78" fillId="0" borderId="0">
      <alignment vertical="center"/>
    </xf>
    <xf numFmtId="0" fontId="78" fillId="0" borderId="0">
      <alignment vertical="center"/>
    </xf>
    <xf numFmtId="0" fontId="0" fillId="0" borderId="0">
      <alignment vertical="center"/>
    </xf>
    <xf numFmtId="0" fontId="91" fillId="0" borderId="0">
      <alignment vertical="center"/>
    </xf>
    <xf numFmtId="0" fontId="78" fillId="0" borderId="0">
      <alignment vertical="center"/>
    </xf>
  </cellStyleXfs>
  <cellXfs count="607">
    <xf numFmtId="0" fontId="0" fillId="0" borderId="0" xfId="0">
      <alignment vertical="center"/>
    </xf>
    <xf numFmtId="0" fontId="1" fillId="2" borderId="0" xfId="0" applyFont="1" applyFill="1" applyAlignment="1">
      <alignment horizontal="left" vertical="center"/>
    </xf>
    <xf numFmtId="0" fontId="0" fillId="0" borderId="0" xfId="0" applyAlignment="1">
      <alignment vertical="center" wrapText="1"/>
    </xf>
    <xf numFmtId="0" fontId="2" fillId="0" borderId="0" xfId="0" applyFont="1" applyFill="1" applyAlignment="1">
      <alignment horizontal="center" vertical="center"/>
    </xf>
    <xf numFmtId="0" fontId="2" fillId="0" borderId="0"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center"/>
    </xf>
    <xf numFmtId="0" fontId="0" fillId="3" borderId="0" xfId="0" applyFont="1" applyFill="1" applyAlignment="1">
      <alignment horizontal="center" vertical="center"/>
    </xf>
    <xf numFmtId="0" fontId="3" fillId="0" borderId="0" xfId="0" applyFont="1" applyFill="1" applyAlignment="1">
      <alignment horizontal="center"/>
    </xf>
    <xf numFmtId="0" fontId="4" fillId="2" borderId="0" xfId="0" applyFont="1" applyFill="1" applyAlignment="1">
      <alignment horizontal="center" vertical="center"/>
    </xf>
    <xf numFmtId="0" fontId="4" fillId="2" borderId="0" xfId="0" applyFont="1" applyFill="1" applyAlignment="1">
      <alignment horizontal="left" vertical="center" shrinkToFit="1"/>
    </xf>
    <xf numFmtId="0" fontId="4" fillId="2" borderId="0" xfId="0" applyFont="1" applyFill="1" applyAlignment="1">
      <alignment horizontal="left" vertical="center"/>
    </xf>
    <xf numFmtId="49" fontId="4" fillId="2" borderId="0" xfId="0" applyNumberFormat="1" applyFont="1" applyFill="1" applyAlignment="1">
      <alignment horizontal="center" vertical="center"/>
    </xf>
    <xf numFmtId="0" fontId="4" fillId="2" borderId="0" xfId="0" applyNumberFormat="1" applyFont="1" applyFill="1" applyAlignment="1">
      <alignment horizontal="center" vertical="center"/>
    </xf>
    <xf numFmtId="0" fontId="5" fillId="2" borderId="1" xfId="0" applyFont="1" applyFill="1" applyBorder="1" applyAlignment="1" applyProtection="1">
      <alignment horizontal="center" vertical="center" wrapText="1"/>
      <protection locked="0"/>
    </xf>
    <xf numFmtId="0" fontId="5" fillId="2" borderId="1" xfId="71"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shrinkToFit="1"/>
    </xf>
    <xf numFmtId="0" fontId="5" fillId="2" borderId="1" xfId="0" applyFont="1" applyFill="1" applyBorder="1" applyAlignment="1" applyProtection="1">
      <alignment horizontal="center" vertical="center"/>
      <protection locked="0"/>
    </xf>
    <xf numFmtId="49" fontId="5" fillId="2" borderId="1" xfId="0" applyNumberFormat="1" applyFont="1" applyFill="1" applyBorder="1" applyAlignment="1" applyProtection="1">
      <alignment horizontal="center" vertical="center"/>
      <protection locked="0"/>
    </xf>
    <xf numFmtId="0" fontId="6" fillId="2" borderId="1" xfId="0" applyFont="1" applyFill="1" applyBorder="1" applyAlignment="1">
      <alignment horizontal="center" vertical="center" shrinkToFit="1"/>
    </xf>
    <xf numFmtId="0" fontId="6" fillId="2" borderId="1" xfId="0" applyNumberFormat="1" applyFont="1" applyFill="1" applyBorder="1" applyAlignment="1">
      <alignment horizontal="center" vertical="center" shrinkToFit="1"/>
    </xf>
    <xf numFmtId="0" fontId="6" fillId="2" borderId="1" xfId="0" applyNumberFormat="1" applyFont="1" applyFill="1" applyBorder="1" applyAlignment="1">
      <alignment horizontal="left" vertical="center" shrinkToFit="1"/>
    </xf>
    <xf numFmtId="0" fontId="7" fillId="2" borderId="1" xfId="0" applyNumberFormat="1" applyFont="1" applyFill="1" applyBorder="1" applyAlignment="1">
      <alignment horizontal="left" vertical="center" shrinkToFit="1"/>
    </xf>
    <xf numFmtId="0" fontId="8" fillId="2" borderId="1" xfId="0" applyNumberFormat="1" applyFont="1" applyFill="1" applyBorder="1" applyAlignment="1">
      <alignment horizontal="left" vertical="center" shrinkToFit="1"/>
    </xf>
    <xf numFmtId="0" fontId="9" fillId="0" borderId="1" xfId="0" applyFont="1" applyFill="1" applyBorder="1" applyAlignment="1">
      <alignment horizontal="left" vertical="center" shrinkToFit="1"/>
    </xf>
    <xf numFmtId="0" fontId="10" fillId="2" borderId="1" xfId="0" applyFont="1" applyFill="1" applyBorder="1" applyAlignment="1">
      <alignment horizontal="left" vertical="center" shrinkToFit="1"/>
    </xf>
    <xf numFmtId="176" fontId="5" fillId="2" borderId="1" xfId="71" applyNumberFormat="1" applyFont="1" applyFill="1" applyBorder="1" applyAlignment="1" applyProtection="1">
      <alignment horizontal="center" vertical="center" wrapText="1"/>
      <protection locked="0"/>
    </xf>
    <xf numFmtId="49" fontId="5" fillId="2" borderId="1" xfId="71" applyNumberFormat="1" applyFont="1" applyFill="1" applyBorder="1" applyAlignment="1" applyProtection="1">
      <alignment horizontal="center" vertical="center" wrapText="1"/>
      <protection locked="0"/>
    </xf>
    <xf numFmtId="0" fontId="5" fillId="2" borderId="1" xfId="71" applyNumberFormat="1" applyFont="1" applyFill="1" applyBorder="1" applyAlignment="1" applyProtection="1">
      <alignment horizontal="center" vertical="center" wrapText="1"/>
      <protection locked="0"/>
    </xf>
    <xf numFmtId="49" fontId="6" fillId="2" borderId="1" xfId="0" applyNumberFormat="1" applyFont="1" applyFill="1" applyBorder="1" applyAlignment="1">
      <alignment horizontal="center" vertical="center" shrinkToFit="1"/>
    </xf>
    <xf numFmtId="0" fontId="9" fillId="0" borderId="1" xfId="71" applyFont="1" applyFill="1" applyBorder="1" applyAlignment="1">
      <alignment horizontal="left" vertical="center" shrinkToFit="1"/>
    </xf>
    <xf numFmtId="0" fontId="9" fillId="4" borderId="1" xfId="71" applyFont="1" applyFill="1" applyBorder="1" applyAlignment="1">
      <alignment horizontal="left" vertical="center" shrinkToFit="1"/>
    </xf>
    <xf numFmtId="0" fontId="9" fillId="0" borderId="1" xfId="71" applyFont="1" applyFill="1" applyBorder="1" applyAlignment="1">
      <alignment horizontal="center" vertical="center" shrinkToFit="1"/>
    </xf>
    <xf numFmtId="49" fontId="9" fillId="0" borderId="1" xfId="71" applyNumberFormat="1" applyFont="1" applyFill="1" applyBorder="1" applyAlignment="1">
      <alignment horizontal="center" vertical="center" shrinkToFit="1"/>
    </xf>
    <xf numFmtId="0" fontId="9" fillId="4" borderId="1" xfId="71" applyNumberFormat="1" applyFont="1" applyFill="1" applyBorder="1" applyAlignment="1">
      <alignment horizontal="center" vertical="center" shrinkToFit="1"/>
    </xf>
    <xf numFmtId="0" fontId="10" fillId="2" borderId="1" xfId="0" applyNumberFormat="1" applyFont="1" applyFill="1" applyBorder="1" applyAlignment="1">
      <alignment horizontal="left" vertical="center" shrinkToFit="1"/>
    </xf>
    <xf numFmtId="0" fontId="9" fillId="2" borderId="1" xfId="0" applyNumberFormat="1" applyFont="1" applyFill="1" applyBorder="1" applyAlignment="1">
      <alignment horizontal="left" vertical="center" shrinkToFit="1"/>
    </xf>
    <xf numFmtId="177" fontId="9" fillId="2" borderId="1" xfId="0" applyNumberFormat="1" applyFont="1" applyFill="1" applyBorder="1" applyAlignment="1">
      <alignment horizontal="center" vertical="center" shrinkToFit="1"/>
    </xf>
    <xf numFmtId="49" fontId="10" fillId="2" borderId="1" xfId="0" applyNumberFormat="1" applyFont="1" applyFill="1" applyBorder="1" applyAlignment="1">
      <alignment horizontal="center" vertical="center" shrinkToFit="1"/>
    </xf>
    <xf numFmtId="49" fontId="9" fillId="2" borderId="1" xfId="0" applyNumberFormat="1" applyFont="1" applyFill="1" applyBorder="1" applyAlignment="1">
      <alignment horizontal="center" vertical="center" shrinkToFit="1"/>
    </xf>
    <xf numFmtId="0" fontId="9" fillId="2" borderId="1" xfId="0" applyNumberFormat="1" applyFont="1" applyFill="1" applyBorder="1" applyAlignment="1">
      <alignment horizontal="center" vertical="center" shrinkToFit="1"/>
    </xf>
    <xf numFmtId="177" fontId="6" fillId="2" borderId="1" xfId="0" applyNumberFormat="1" applyFont="1" applyFill="1" applyBorder="1" applyAlignment="1">
      <alignment horizontal="center" vertical="center" shrinkToFit="1"/>
    </xf>
    <xf numFmtId="0" fontId="6" fillId="2" borderId="1" xfId="71" applyFont="1" applyFill="1" applyBorder="1" applyAlignment="1" applyProtection="1">
      <alignment horizontal="left" vertical="center" shrinkToFit="1"/>
      <protection locked="0"/>
    </xf>
    <xf numFmtId="177" fontId="6" fillId="2" borderId="1" xfId="0" applyNumberFormat="1" applyFont="1" applyFill="1" applyBorder="1" applyAlignment="1" applyProtection="1">
      <alignment horizontal="center" vertical="center" shrinkToFit="1"/>
      <protection locked="0"/>
    </xf>
    <xf numFmtId="0" fontId="6" fillId="0" borderId="1" xfId="0" applyFont="1" applyFill="1" applyBorder="1" applyAlignment="1">
      <alignment horizontal="left" vertical="center" shrinkToFit="1"/>
    </xf>
    <xf numFmtId="0" fontId="11" fillId="0" borderId="1" xfId="71" applyFont="1" applyFill="1" applyBorder="1" applyAlignment="1">
      <alignment horizontal="left" vertical="center" shrinkToFit="1"/>
    </xf>
    <xf numFmtId="0" fontId="11" fillId="0" borderId="1" xfId="71"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8" fillId="0" borderId="1" xfId="0" applyNumberFormat="1" applyFont="1" applyFill="1" applyBorder="1" applyAlignment="1">
      <alignment horizontal="center" vertical="center" shrinkToFit="1"/>
    </xf>
    <xf numFmtId="0" fontId="8" fillId="0" borderId="1" xfId="62"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10" fillId="0" borderId="1" xfId="0" applyNumberFormat="1" applyFont="1" applyFill="1" applyBorder="1" applyAlignment="1">
      <alignment horizontal="left" vertical="center" shrinkToFit="1"/>
    </xf>
    <xf numFmtId="0" fontId="6" fillId="0" borderId="1" xfId="0" applyNumberFormat="1" applyFont="1" applyFill="1" applyBorder="1" applyAlignment="1">
      <alignment horizontal="center" vertical="center" shrinkToFit="1"/>
    </xf>
    <xf numFmtId="0" fontId="9" fillId="0" borderId="1" xfId="70" applyFont="1" applyFill="1" applyBorder="1" applyAlignment="1">
      <alignment horizontal="left" vertical="center" shrinkToFit="1"/>
    </xf>
    <xf numFmtId="49" fontId="9" fillId="0" borderId="1" xfId="70" applyNumberFormat="1" applyFont="1" applyFill="1" applyBorder="1" applyAlignment="1">
      <alignment horizontal="center" vertical="center" shrinkToFit="1"/>
    </xf>
    <xf numFmtId="0" fontId="9" fillId="0" borderId="1" xfId="71" applyNumberFormat="1" applyFont="1" applyFill="1" applyBorder="1" applyAlignment="1">
      <alignment horizontal="center" vertical="center" shrinkToFit="1"/>
    </xf>
    <xf numFmtId="0" fontId="11" fillId="0" borderId="1" xfId="37" applyFont="1" applyFill="1" applyBorder="1" applyAlignment="1">
      <alignment horizontal="center" vertical="center" shrinkToFit="1"/>
    </xf>
    <xf numFmtId="0" fontId="6" fillId="0" borderId="1" xfId="71" applyNumberFormat="1" applyFont="1" applyFill="1" applyBorder="1" applyAlignment="1">
      <alignment horizontal="center" vertical="center" shrinkToFit="1"/>
    </xf>
    <xf numFmtId="178" fontId="5" fillId="2" borderId="1" xfId="71" applyNumberFormat="1" applyFont="1" applyFill="1" applyBorder="1" applyAlignment="1" applyProtection="1">
      <alignment horizontal="center" vertical="center" wrapText="1"/>
      <protection locked="0"/>
    </xf>
    <xf numFmtId="0" fontId="5" fillId="2" borderId="1" xfId="71" applyFont="1" applyFill="1" applyBorder="1" applyAlignment="1" applyProtection="1">
      <alignment horizontal="left" vertical="center" wrapText="1"/>
      <protection locked="0"/>
    </xf>
    <xf numFmtId="0" fontId="12" fillId="2" borderId="1" xfId="0" applyFont="1" applyFill="1" applyBorder="1" applyAlignment="1">
      <alignment horizontal="left" vertical="center" wrapText="1"/>
    </xf>
    <xf numFmtId="0" fontId="12" fillId="2" borderId="1" xfId="71" applyFont="1" applyFill="1" applyBorder="1" applyAlignment="1">
      <alignment horizontal="left" vertical="center" wrapText="1" shrinkToFit="1"/>
    </xf>
    <xf numFmtId="0" fontId="13" fillId="2" borderId="1" xfId="71" applyFont="1" applyFill="1" applyBorder="1" applyAlignment="1">
      <alignment horizontal="left" vertical="center" wrapText="1" shrinkToFi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left" vertical="top" wrapText="1"/>
    </xf>
    <xf numFmtId="0" fontId="4" fillId="2" borderId="1" xfId="0" applyFont="1" applyFill="1" applyBorder="1" applyAlignment="1">
      <alignment horizontal="left" vertical="center"/>
    </xf>
    <xf numFmtId="0" fontId="16" fillId="2" borderId="1" xfId="0" applyNumberFormat="1" applyFont="1" applyFill="1" applyBorder="1" applyAlignment="1">
      <alignment horizontal="left" vertical="center" wrapText="1"/>
    </xf>
    <xf numFmtId="0" fontId="17" fillId="2" borderId="1" xfId="0" applyNumberFormat="1" applyFont="1" applyFill="1" applyBorder="1" applyAlignment="1">
      <alignment horizontal="left" vertical="center"/>
    </xf>
    <xf numFmtId="0" fontId="18" fillId="2" borderId="1" xfId="0" applyNumberFormat="1" applyFont="1" applyFill="1" applyBorder="1" applyAlignment="1">
      <alignment horizontal="left" vertical="center"/>
    </xf>
    <xf numFmtId="0" fontId="19" fillId="2" borderId="1" xfId="0" applyNumberFormat="1" applyFont="1" applyFill="1" applyBorder="1" applyAlignment="1">
      <alignment horizontal="left" vertical="center" wrapText="1"/>
    </xf>
    <xf numFmtId="0" fontId="20" fillId="2" borderId="1" xfId="71" applyFont="1" applyFill="1" applyBorder="1" applyAlignment="1">
      <alignment horizontal="left" vertical="center" shrinkToFit="1"/>
    </xf>
    <xf numFmtId="0" fontId="21" fillId="2" borderId="1" xfId="71" applyFont="1" applyFill="1" applyBorder="1" applyAlignment="1">
      <alignment horizontal="left" vertical="center" wrapText="1"/>
    </xf>
    <xf numFmtId="0" fontId="17" fillId="2" borderId="1" xfId="0" applyNumberFormat="1" applyFont="1" applyFill="1" applyBorder="1" applyAlignment="1">
      <alignment horizontal="left" vertical="center" wrapText="1"/>
    </xf>
    <xf numFmtId="0" fontId="20" fillId="0" borderId="1" xfId="71" applyFont="1" applyFill="1" applyBorder="1" applyAlignment="1">
      <alignment horizontal="left" vertical="center" shrinkToFit="1"/>
    </xf>
    <xf numFmtId="0" fontId="20" fillId="0" borderId="1" xfId="71" applyFont="1" applyFill="1" applyBorder="1" applyAlignment="1">
      <alignment horizontal="left" vertical="center" wrapText="1"/>
    </xf>
    <xf numFmtId="0" fontId="5" fillId="0" borderId="1" xfId="71" applyFont="1" applyFill="1" applyBorder="1" applyAlignment="1">
      <alignment horizontal="left" vertical="center" shrinkToFit="1"/>
    </xf>
    <xf numFmtId="0" fontId="21" fillId="5" borderId="1" xfId="71" applyFont="1" applyFill="1" applyBorder="1" applyAlignment="1">
      <alignment horizontal="left" vertical="center" wrapText="1"/>
    </xf>
    <xf numFmtId="0" fontId="5" fillId="0" borderId="1" xfId="71" applyFont="1" applyFill="1" applyBorder="1" applyAlignment="1" applyProtection="1">
      <alignment horizontal="left" vertical="center" wrapText="1"/>
    </xf>
    <xf numFmtId="0" fontId="12" fillId="2" borderId="1" xfId="0" applyNumberFormat="1" applyFont="1" applyFill="1" applyBorder="1" applyAlignment="1">
      <alignment horizontal="left" vertical="center" wrapText="1"/>
    </xf>
    <xf numFmtId="0" fontId="20" fillId="2" borderId="1" xfId="0" applyNumberFormat="1" applyFont="1" applyFill="1" applyBorder="1" applyAlignment="1">
      <alignment horizontal="left" vertical="center"/>
    </xf>
    <xf numFmtId="0" fontId="5" fillId="2" borderId="1" xfId="0" applyNumberFormat="1" applyFont="1" applyFill="1" applyBorder="1" applyAlignment="1">
      <alignment horizontal="left" vertical="center" wrapText="1"/>
    </xf>
    <xf numFmtId="0" fontId="17" fillId="6" borderId="1" xfId="0" applyNumberFormat="1" applyFont="1" applyFill="1" applyBorder="1" applyAlignment="1">
      <alignment horizontal="left" vertical="center" wrapText="1"/>
    </xf>
    <xf numFmtId="0" fontId="22" fillId="2" borderId="1" xfId="0" applyNumberFormat="1" applyFont="1" applyFill="1" applyBorder="1" applyAlignment="1">
      <alignment horizontal="left" vertical="center" wrapText="1"/>
    </xf>
    <xf numFmtId="0" fontId="6" fillId="2" borderId="1" xfId="0" applyFont="1" applyFill="1" applyBorder="1" applyAlignment="1">
      <alignment horizontal="left" vertical="center" shrinkToFit="1"/>
    </xf>
    <xf numFmtId="179" fontId="8" fillId="2" borderId="1" xfId="0" applyNumberFormat="1" applyFont="1" applyFill="1" applyBorder="1" applyAlignment="1">
      <alignment horizontal="left" vertical="center" shrinkToFit="1"/>
    </xf>
    <xf numFmtId="179" fontId="6" fillId="2" borderId="1" xfId="0" applyNumberFormat="1" applyFont="1" applyFill="1" applyBorder="1" applyAlignment="1">
      <alignment horizontal="left" vertical="center" shrinkToFit="1"/>
    </xf>
    <xf numFmtId="179" fontId="7" fillId="2" borderId="1" xfId="0" applyNumberFormat="1" applyFont="1" applyFill="1" applyBorder="1" applyAlignment="1">
      <alignment horizontal="left" vertical="center" shrinkToFit="1"/>
    </xf>
    <xf numFmtId="49" fontId="11" fillId="2" borderId="1" xfId="0" applyNumberFormat="1" applyFont="1" applyFill="1" applyBorder="1" applyAlignment="1">
      <alignment horizontal="left" vertical="center" shrinkToFit="1"/>
    </xf>
    <xf numFmtId="0" fontId="9" fillId="2" borderId="1" xfId="0" applyFont="1" applyFill="1" applyBorder="1" applyAlignment="1">
      <alignment horizontal="left" vertical="center" shrinkToFit="1"/>
    </xf>
    <xf numFmtId="0" fontId="9" fillId="0" borderId="1" xfId="0" applyNumberFormat="1" applyFont="1" applyFill="1" applyBorder="1" applyAlignment="1">
      <alignment horizontal="left" vertical="center" shrinkToFit="1"/>
    </xf>
    <xf numFmtId="0" fontId="11" fillId="0" borderId="1" xfId="0" applyFont="1" applyFill="1" applyBorder="1" applyAlignment="1">
      <alignment horizontal="left" vertical="center" shrinkToFit="1"/>
    </xf>
    <xf numFmtId="0" fontId="11" fillId="0" borderId="1"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NumberFormat="1" applyFont="1" applyFill="1" applyBorder="1" applyAlignment="1">
      <alignment horizontal="center" vertical="center" shrinkToFit="1"/>
    </xf>
    <xf numFmtId="0" fontId="10" fillId="2" borderId="1" xfId="0" applyNumberFormat="1" applyFont="1" applyFill="1" applyBorder="1" applyAlignment="1">
      <alignment horizontal="center" vertical="center" shrinkToFit="1"/>
    </xf>
    <xf numFmtId="0" fontId="10" fillId="3" borderId="1" xfId="0" applyNumberFormat="1" applyFont="1" applyFill="1" applyBorder="1" applyAlignment="1">
      <alignment horizontal="left" vertical="center" shrinkToFit="1"/>
    </xf>
    <xf numFmtId="0" fontId="6" fillId="3" borderId="1" xfId="0" applyNumberFormat="1" applyFont="1" applyFill="1" applyBorder="1" applyAlignment="1">
      <alignment horizontal="center" vertical="center" shrinkToFit="1"/>
    </xf>
    <xf numFmtId="49" fontId="10" fillId="3" borderId="1" xfId="0" applyNumberFormat="1" applyFont="1" applyFill="1" applyBorder="1" applyAlignment="1">
      <alignment horizontal="center" vertical="center" shrinkToFit="1"/>
    </xf>
    <xf numFmtId="0" fontId="10" fillId="3" borderId="1" xfId="0" applyNumberFormat="1" applyFont="1" applyFill="1" applyBorder="1" applyAlignment="1">
      <alignment horizontal="center" vertical="center" shrinkToFit="1"/>
    </xf>
    <xf numFmtId="0" fontId="6" fillId="0" borderId="1" xfId="71" applyFont="1" applyFill="1" applyBorder="1" applyAlignment="1" applyProtection="1">
      <alignment horizontal="left" vertical="center" shrinkToFit="1"/>
    </xf>
    <xf numFmtId="49" fontId="10" fillId="0" borderId="1" xfId="0" applyNumberFormat="1" applyFont="1" applyFill="1" applyBorder="1" applyAlignment="1">
      <alignment horizontal="center" vertical="center" shrinkToFit="1"/>
    </xf>
    <xf numFmtId="177" fontId="10" fillId="3" borderId="1" xfId="0" applyNumberFormat="1" applyFont="1" applyFill="1" applyBorder="1" applyAlignment="1">
      <alignment horizontal="center" vertical="center" shrinkToFit="1"/>
    </xf>
    <xf numFmtId="0" fontId="18" fillId="2" borderId="1" xfId="71" applyFont="1" applyFill="1" applyBorder="1" applyAlignment="1" applyProtection="1">
      <alignment horizontal="left" vertical="center" wrapText="1"/>
      <protection locked="0"/>
    </xf>
    <xf numFmtId="0" fontId="19" fillId="2" borderId="1" xfId="70" applyNumberFormat="1" applyFont="1" applyFill="1" applyBorder="1" applyAlignment="1">
      <alignment horizontal="left" vertical="center" wrapText="1"/>
    </xf>
    <xf numFmtId="0" fontId="22" fillId="0" borderId="1" xfId="0" applyNumberFormat="1" applyFont="1" applyFill="1" applyBorder="1" applyAlignment="1">
      <alignment horizontal="left" vertical="center" wrapText="1"/>
    </xf>
    <xf numFmtId="0" fontId="17" fillId="7" borderId="1" xfId="0" applyNumberFormat="1" applyFont="1" applyFill="1" applyBorder="1" applyAlignment="1">
      <alignment horizontal="left" vertical="center" wrapText="1"/>
    </xf>
    <xf numFmtId="0" fontId="17" fillId="3" borderId="1" xfId="0" applyNumberFormat="1" applyFont="1" applyFill="1" applyBorder="1" applyAlignment="1">
      <alignment horizontal="left" vertical="center" wrapText="1"/>
    </xf>
    <xf numFmtId="0" fontId="23" fillId="3" borderId="1" xfId="0" applyNumberFormat="1" applyFont="1" applyFill="1" applyBorder="1" applyAlignment="1">
      <alignment horizontal="left" vertical="center" wrapText="1"/>
    </xf>
    <xf numFmtId="0" fontId="17" fillId="0" borderId="1" xfId="0" applyNumberFormat="1" applyFont="1" applyFill="1" applyBorder="1" applyAlignment="1">
      <alignment horizontal="left" vertical="center" wrapText="1"/>
    </xf>
    <xf numFmtId="0" fontId="23" fillId="8" borderId="1" xfId="0" applyNumberFormat="1" applyFont="1" applyFill="1" applyBorder="1" applyAlignment="1">
      <alignment horizontal="left" vertical="center" wrapText="1"/>
    </xf>
    <xf numFmtId="0" fontId="23" fillId="0" borderId="1" xfId="0" applyNumberFormat="1" applyFont="1" applyFill="1" applyBorder="1" applyAlignment="1">
      <alignment horizontal="left" vertical="center" wrapText="1"/>
    </xf>
    <xf numFmtId="0" fontId="18" fillId="2" borderId="1" xfId="71" applyFont="1" applyFill="1" applyBorder="1" applyAlignment="1">
      <alignment horizontal="left" vertical="center" wrapText="1"/>
    </xf>
    <xf numFmtId="0" fontId="24" fillId="2" borderId="1" xfId="0" applyNumberFormat="1" applyFont="1" applyFill="1" applyBorder="1" applyAlignment="1">
      <alignment horizontal="left" vertical="center" wrapText="1"/>
    </xf>
    <xf numFmtId="0" fontId="6" fillId="2" borderId="1" xfId="61" applyFont="1" applyFill="1" applyBorder="1" applyAlignment="1">
      <alignment horizontal="left" vertical="center" shrinkToFit="1"/>
    </xf>
    <xf numFmtId="0" fontId="8" fillId="2" borderId="1" xfId="0" applyFont="1" applyFill="1" applyBorder="1" applyAlignment="1">
      <alignment horizontal="left" vertical="center" shrinkToFit="1"/>
    </xf>
    <xf numFmtId="0" fontId="25" fillId="2" borderId="1" xfId="0" applyNumberFormat="1"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26" fillId="0" borderId="1" xfId="0" applyFont="1" applyFill="1" applyBorder="1" applyAlignment="1">
      <alignment horizontal="left" vertical="center" shrinkToFit="1"/>
    </xf>
    <xf numFmtId="57" fontId="11"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7" fontId="6" fillId="0" borderId="1" xfId="0" applyNumberFormat="1" applyFont="1" applyFill="1" applyBorder="1" applyAlignment="1">
      <alignment horizontal="center" vertical="center" shrinkToFit="1"/>
    </xf>
    <xf numFmtId="14" fontId="6" fillId="2" borderId="1" xfId="0" applyNumberFormat="1" applyFont="1" applyFill="1" applyBorder="1" applyAlignment="1">
      <alignment horizontal="center" vertical="center" shrinkToFit="1"/>
    </xf>
    <xf numFmtId="49" fontId="27" fillId="0" borderId="1" xfId="0" applyNumberFormat="1" applyFont="1" applyFill="1" applyBorder="1" applyAlignment="1">
      <alignment horizontal="center" vertical="center" shrinkToFit="1"/>
    </xf>
    <xf numFmtId="0" fontId="6" fillId="0" borderId="1" xfId="0" applyNumberFormat="1" applyFont="1" applyFill="1" applyBorder="1" applyAlignment="1">
      <alignment horizontal="left" vertical="center" shrinkToFit="1"/>
    </xf>
    <xf numFmtId="57" fontId="6" fillId="0" borderId="1" xfId="0" applyNumberFormat="1" applyFont="1" applyFill="1" applyBorder="1" applyAlignment="1">
      <alignment horizontal="center" vertical="center" shrinkToFit="1"/>
    </xf>
    <xf numFmtId="0" fontId="28" fillId="0" borderId="1" xfId="0" applyFont="1" applyFill="1" applyBorder="1" applyAlignment="1">
      <alignment horizontal="left" vertical="center" shrinkToFit="1"/>
    </xf>
    <xf numFmtId="0" fontId="6" fillId="3" borderId="1" xfId="0" applyNumberFormat="1" applyFont="1" applyFill="1" applyBorder="1" applyAlignment="1">
      <alignment horizontal="left" vertical="center" shrinkToFit="1"/>
    </xf>
    <xf numFmtId="57" fontId="6" fillId="3" borderId="1" xfId="0" applyNumberFormat="1" applyFont="1" applyFill="1" applyBorder="1" applyAlignment="1">
      <alignment horizontal="center" vertical="center" shrinkToFit="1"/>
    </xf>
    <xf numFmtId="0" fontId="10" fillId="6" borderId="1" xfId="0" applyNumberFormat="1" applyFont="1" applyFill="1" applyBorder="1" applyAlignment="1">
      <alignment horizontal="left" vertical="center" shrinkToFit="1"/>
    </xf>
    <xf numFmtId="0" fontId="10" fillId="6" borderId="1" xfId="0" applyNumberFormat="1" applyFont="1" applyFill="1" applyBorder="1" applyAlignment="1">
      <alignment horizontal="center" vertical="center" shrinkToFit="1"/>
    </xf>
    <xf numFmtId="49" fontId="10" fillId="6" borderId="1" xfId="0" applyNumberFormat="1" applyFont="1" applyFill="1" applyBorder="1" applyAlignment="1">
      <alignment horizontal="center" vertical="center" shrinkToFit="1"/>
    </xf>
    <xf numFmtId="57" fontId="6" fillId="2" borderId="1" xfId="0" applyNumberFormat="1" applyFont="1" applyFill="1" applyBorder="1" applyAlignment="1">
      <alignment horizontal="center" vertical="center" shrinkToFit="1"/>
    </xf>
    <xf numFmtId="0" fontId="29" fillId="0" borderId="1" xfId="0" applyFont="1" applyFill="1" applyBorder="1" applyAlignment="1">
      <alignment horizontal="left" vertical="center" shrinkToFit="1"/>
    </xf>
    <xf numFmtId="0" fontId="25" fillId="0" borderId="1" xfId="0" applyFont="1" applyFill="1" applyBorder="1" applyAlignment="1">
      <alignment horizontal="left" vertical="center" shrinkToFit="1"/>
    </xf>
    <xf numFmtId="0" fontId="25" fillId="0" borderId="1" xfId="0" applyFont="1" applyFill="1" applyBorder="1" applyAlignment="1">
      <alignment horizontal="center" vertical="center" shrinkToFit="1"/>
    </xf>
    <xf numFmtId="49" fontId="25" fillId="2" borderId="1" xfId="0" applyNumberFormat="1" applyFont="1" applyFill="1" applyBorder="1" applyAlignment="1">
      <alignment horizontal="center" vertical="center" shrinkToFit="1"/>
    </xf>
    <xf numFmtId="177" fontId="9" fillId="0" borderId="1" xfId="0" applyNumberFormat="1" applyFont="1" applyFill="1" applyBorder="1" applyAlignment="1">
      <alignment horizontal="center" vertical="center" shrinkToFit="1"/>
    </xf>
    <xf numFmtId="0" fontId="9" fillId="2" borderId="1" xfId="71" applyFont="1" applyFill="1" applyBorder="1" applyAlignment="1">
      <alignment horizontal="left" vertical="center" shrinkToFit="1"/>
    </xf>
    <xf numFmtId="0" fontId="9" fillId="2" borderId="1" xfId="71" applyFont="1" applyFill="1" applyBorder="1" applyAlignment="1">
      <alignment horizontal="center" vertical="center" shrinkToFit="1"/>
    </xf>
    <xf numFmtId="49" fontId="9" fillId="2" borderId="1" xfId="71" applyNumberFormat="1" applyFont="1" applyFill="1" applyBorder="1" applyAlignment="1">
      <alignment horizontal="center" vertical="center" shrinkToFit="1"/>
    </xf>
    <xf numFmtId="0" fontId="9" fillId="2" borderId="1" xfId="71" applyNumberFormat="1" applyFont="1" applyFill="1" applyBorder="1" applyAlignment="1">
      <alignment horizontal="center" vertical="center" shrinkToFit="1"/>
    </xf>
    <xf numFmtId="49" fontId="9" fillId="0" borderId="1" xfId="0" applyNumberFormat="1" applyFont="1" applyFill="1" applyBorder="1" applyAlignment="1">
      <alignment horizontal="left" vertical="center" shrinkToFit="1"/>
    </xf>
    <xf numFmtId="0" fontId="6" fillId="0" borderId="1" xfId="0" applyFont="1" applyFill="1" applyBorder="1" applyAlignment="1">
      <alignment horizontal="center" vertical="center" shrinkToFit="1"/>
    </xf>
    <xf numFmtId="0" fontId="16" fillId="9" borderId="1" xfId="0" applyNumberFormat="1" applyFont="1" applyFill="1" applyBorder="1" applyAlignment="1">
      <alignment horizontal="left" vertical="center" wrapText="1"/>
    </xf>
    <xf numFmtId="178" fontId="6" fillId="2" borderId="1" xfId="71" applyNumberFormat="1" applyFont="1" applyFill="1" applyBorder="1" applyAlignment="1" applyProtection="1">
      <alignment horizontal="center" vertical="center" shrinkToFit="1"/>
      <protection locked="0"/>
    </xf>
    <xf numFmtId="0" fontId="8" fillId="3"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left" vertical="center"/>
    </xf>
    <xf numFmtId="0" fontId="17" fillId="0" borderId="1" xfId="0" applyNumberFormat="1" applyFont="1" applyFill="1" applyBorder="1" applyAlignment="1">
      <alignment horizontal="left" vertical="center"/>
    </xf>
    <xf numFmtId="0" fontId="23" fillId="2" borderId="1" xfId="0" applyNumberFormat="1" applyFont="1" applyFill="1" applyBorder="1" applyAlignment="1">
      <alignment horizontal="left" vertical="center"/>
    </xf>
    <xf numFmtId="0" fontId="12" fillId="2" borderId="1" xfId="71" applyFont="1" applyFill="1" applyBorder="1" applyAlignment="1">
      <alignment horizontal="left" vertical="center" wrapText="1"/>
    </xf>
    <xf numFmtId="0" fontId="30" fillId="0" borderId="1" xfId="0" applyFont="1" applyFill="1" applyBorder="1" applyAlignment="1">
      <alignment horizontal="center" vertical="center" wrapText="1"/>
    </xf>
    <xf numFmtId="49" fontId="30" fillId="0" borderId="1" xfId="0" applyNumberFormat="1" applyFont="1" applyFill="1" applyBorder="1" applyAlignment="1">
      <alignment horizontal="center" vertical="center" wrapText="1"/>
    </xf>
    <xf numFmtId="49" fontId="30" fillId="0" borderId="1" xfId="0" applyNumberFormat="1" applyFont="1" applyFill="1" applyBorder="1" applyAlignment="1">
      <alignment horizontal="left" vertical="center" wrapText="1"/>
    </xf>
    <xf numFmtId="14" fontId="31" fillId="0" borderId="1" xfId="0" applyNumberFormat="1" applyFont="1" applyFill="1" applyBorder="1" applyAlignment="1">
      <alignment horizontal="center" vertical="center" shrinkToFit="1"/>
    </xf>
    <xf numFmtId="0" fontId="9" fillId="0" borderId="1" xfId="59" applyFont="1" applyFill="1" applyBorder="1" applyAlignment="1">
      <alignment horizontal="center" vertical="center" shrinkToFit="1"/>
    </xf>
    <xf numFmtId="0" fontId="9" fillId="0" borderId="1" xfId="59" applyFont="1" applyFill="1" applyBorder="1" applyAlignment="1">
      <alignment horizontal="left" vertical="center" shrinkToFit="1"/>
    </xf>
    <xf numFmtId="0" fontId="26" fillId="0" borderId="1" xfId="59" applyFont="1" applyFill="1" applyBorder="1" applyAlignment="1">
      <alignment horizontal="left" vertical="center" shrinkToFit="1"/>
    </xf>
    <xf numFmtId="49" fontId="9" fillId="0" borderId="1" xfId="59" applyNumberFormat="1" applyFont="1" applyFill="1" applyBorder="1" applyAlignment="1">
      <alignment horizontal="left" vertical="center" shrinkToFit="1"/>
    </xf>
    <xf numFmtId="49" fontId="9" fillId="0" borderId="1" xfId="59" applyNumberFormat="1" applyFont="1" applyFill="1" applyBorder="1" applyAlignment="1">
      <alignment horizontal="center" vertical="center" shrinkToFit="1"/>
    </xf>
    <xf numFmtId="0" fontId="9" fillId="0" borderId="1" xfId="59" applyNumberFormat="1" applyFont="1" applyFill="1" applyBorder="1" applyAlignment="1">
      <alignment horizontal="center" vertical="center" shrinkToFit="1"/>
    </xf>
    <xf numFmtId="0" fontId="30" fillId="0" borderId="1" xfId="59" applyFont="1" applyFill="1" applyBorder="1" applyAlignment="1">
      <alignment horizontal="center" vertical="center" wrapText="1"/>
    </xf>
    <xf numFmtId="49" fontId="30" fillId="0" borderId="1" xfId="59" applyNumberFormat="1" applyFont="1" applyFill="1" applyBorder="1" applyAlignment="1">
      <alignment vertical="center" wrapText="1"/>
    </xf>
    <xf numFmtId="49" fontId="30" fillId="0" borderId="1" xfId="59" applyNumberFormat="1" applyFont="1" applyFill="1" applyBorder="1" applyAlignment="1">
      <alignment horizontal="left" vertical="center" wrapText="1"/>
    </xf>
    <xf numFmtId="0" fontId="6" fillId="0" borderId="1" xfId="66" applyNumberFormat="1" applyFont="1" applyFill="1" applyBorder="1" applyAlignment="1">
      <alignment horizontal="left" vertical="center" shrinkToFit="1"/>
    </xf>
    <xf numFmtId="0" fontId="7" fillId="0" borderId="1" xfId="66" applyNumberFormat="1" applyFont="1" applyFill="1" applyBorder="1" applyAlignment="1">
      <alignment horizontal="left" vertical="center" shrinkToFit="1"/>
    </xf>
    <xf numFmtId="0" fontId="6" fillId="0" borderId="1" xfId="66" applyNumberFormat="1" applyFont="1" applyFill="1" applyBorder="1" applyAlignment="1">
      <alignment horizontal="center" vertical="center" shrinkToFit="1"/>
    </xf>
    <xf numFmtId="180" fontId="6" fillId="0" borderId="1" xfId="0" applyNumberFormat="1" applyFont="1" applyFill="1" applyBorder="1" applyAlignment="1">
      <alignment horizontal="center" vertical="center" shrinkToFit="1"/>
    </xf>
    <xf numFmtId="49" fontId="6" fillId="0" borderId="1" xfId="0" applyNumberFormat="1" applyFont="1" applyFill="1" applyBorder="1" applyAlignment="1">
      <alignment horizontal="left" vertical="center" shrinkToFit="1"/>
    </xf>
    <xf numFmtId="0" fontId="3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2" fillId="0" borderId="1" xfId="0" applyNumberFormat="1" applyFont="1" applyFill="1" applyBorder="1" applyAlignment="1">
      <alignment horizontal="center" vertical="center"/>
    </xf>
    <xf numFmtId="0" fontId="32" fillId="0" borderId="1" xfId="0" applyNumberFormat="1" applyFont="1" applyFill="1" applyBorder="1" applyAlignment="1">
      <alignment horizontal="left" vertical="center" wrapText="1"/>
    </xf>
    <xf numFmtId="0" fontId="32" fillId="0" borderId="1" xfId="0" applyNumberFormat="1" applyFont="1" applyFill="1" applyBorder="1" applyAlignment="1">
      <alignment horizontal="center" vertical="center" wrapText="1"/>
    </xf>
    <xf numFmtId="0" fontId="32" fillId="0" borderId="1" xfId="0" applyNumberFormat="1" applyFont="1" applyFill="1" applyBorder="1" applyAlignment="1">
      <alignment horizontal="left" vertical="center"/>
    </xf>
    <xf numFmtId="0" fontId="32" fillId="2" borderId="1" xfId="0" applyFont="1" applyFill="1" applyBorder="1" applyAlignment="1">
      <alignment horizontal="center" vertical="center"/>
    </xf>
    <xf numFmtId="14" fontId="33" fillId="0" borderId="1" xfId="0" applyNumberFormat="1" applyFont="1" applyFill="1" applyBorder="1" applyAlignment="1">
      <alignment horizontal="center" vertical="center" shrinkToFit="1"/>
    </xf>
    <xf numFmtId="0" fontId="2" fillId="0" borderId="1" xfId="0" applyFont="1" applyFill="1" applyBorder="1" applyAlignment="1">
      <alignment vertical="center" wrapText="1"/>
    </xf>
    <xf numFmtId="0" fontId="2" fillId="0" borderId="1" xfId="71" applyFont="1" applyFill="1" applyBorder="1" applyAlignment="1">
      <alignment horizontal="center" vertical="center" wrapText="1" shrinkToFit="1"/>
    </xf>
    <xf numFmtId="0" fontId="32" fillId="0" borderId="1" xfId="0" applyFont="1" applyFill="1" applyBorder="1" applyAlignment="1">
      <alignment horizontal="left" vertical="top" wrapText="1"/>
    </xf>
    <xf numFmtId="0" fontId="2" fillId="0" borderId="1" xfId="71" applyFont="1" applyFill="1" applyBorder="1" applyAlignment="1">
      <alignment horizontal="center" vertical="center" shrinkToFit="1"/>
    </xf>
    <xf numFmtId="0" fontId="32" fillId="0" borderId="1" xfId="71" applyFont="1" applyFill="1" applyBorder="1" applyAlignment="1">
      <alignment horizontal="center" vertical="center" shrinkToFit="1"/>
    </xf>
    <xf numFmtId="0" fontId="34" fillId="0" borderId="1" xfId="71" applyFont="1" applyFill="1" applyBorder="1" applyAlignment="1">
      <alignment horizontal="left" vertical="center" wrapText="1"/>
    </xf>
    <xf numFmtId="14" fontId="6" fillId="0" borderId="1" xfId="0" applyNumberFormat="1" applyFont="1" applyFill="1" applyBorder="1" applyAlignment="1">
      <alignment horizontal="center" vertical="center" shrinkToFit="1"/>
    </xf>
    <xf numFmtId="0" fontId="35" fillId="0" borderId="1" xfId="0" applyNumberFormat="1" applyFont="1" applyFill="1" applyBorder="1" applyAlignment="1">
      <alignment horizontal="left" vertical="center" wrapText="1"/>
    </xf>
    <xf numFmtId="0" fontId="2" fillId="0" borderId="1" xfId="71" applyFont="1" applyFill="1" applyBorder="1" applyAlignment="1">
      <alignment horizontal="left" vertical="center" wrapText="1" shrinkToFit="1"/>
    </xf>
    <xf numFmtId="0" fontId="36" fillId="0" borderId="1" xfId="0" applyNumberFormat="1" applyFont="1" applyFill="1" applyBorder="1" applyAlignment="1">
      <alignment horizontal="left"/>
    </xf>
    <xf numFmtId="0" fontId="10" fillId="0" borderId="1" xfId="0" applyFont="1" applyFill="1" applyBorder="1" applyAlignment="1">
      <alignment horizontal="center" vertical="center" shrinkToFit="1"/>
    </xf>
    <xf numFmtId="0" fontId="9" fillId="0" borderId="1" xfId="0" applyFont="1" applyBorder="1" applyAlignment="1">
      <alignment horizontal="center" vertical="center" shrinkToFit="1"/>
    </xf>
    <xf numFmtId="0" fontId="11" fillId="0" borderId="1" xfId="69" applyFont="1" applyFill="1" applyBorder="1" applyAlignment="1">
      <alignment horizontal="left" vertical="center" shrinkToFit="1"/>
    </xf>
    <xf numFmtId="0" fontId="9" fillId="0" borderId="1" xfId="69" applyFont="1" applyFill="1" applyBorder="1" applyAlignment="1">
      <alignment horizontal="center" vertical="center" shrinkToFit="1"/>
    </xf>
    <xf numFmtId="0" fontId="6" fillId="0" borderId="1" xfId="0" applyFont="1" applyBorder="1" applyAlignment="1">
      <alignment horizontal="left" vertical="center" shrinkToFit="1"/>
    </xf>
    <xf numFmtId="0" fontId="10" fillId="3" borderId="1" xfId="0" applyFont="1" applyFill="1" applyBorder="1" applyAlignment="1">
      <alignment horizontal="left" vertical="center" shrinkToFit="1"/>
    </xf>
    <xf numFmtId="0" fontId="10" fillId="0" borderId="1" xfId="0" applyFont="1" applyBorder="1" applyAlignment="1">
      <alignment horizontal="left" vertical="center" shrinkToFit="1"/>
    </xf>
    <xf numFmtId="0" fontId="37" fillId="0" borderId="1" xfId="69" applyFont="1" applyFill="1" applyBorder="1" applyAlignment="1">
      <alignment horizontal="left" vertical="center" shrinkToFit="1"/>
    </xf>
    <xf numFmtId="49" fontId="10" fillId="0" borderId="1" xfId="0" applyNumberFormat="1" applyFont="1" applyBorder="1" applyAlignment="1">
      <alignment horizontal="left" vertical="center" shrinkToFit="1"/>
    </xf>
    <xf numFmtId="0" fontId="33" fillId="0" borderId="1" xfId="0" applyNumberFormat="1" applyFont="1" applyFill="1" applyBorder="1" applyAlignment="1">
      <alignment horizontal="left" vertical="center" shrinkToFit="1"/>
    </xf>
    <xf numFmtId="0" fontId="9" fillId="0" borderId="1" xfId="69" applyFont="1" applyFill="1" applyBorder="1" applyAlignment="1">
      <alignment horizontal="left" vertical="center" shrinkToFit="1"/>
    </xf>
    <xf numFmtId="0" fontId="9" fillId="0" borderId="1" xfId="69" applyNumberFormat="1" applyFont="1" applyFill="1" applyBorder="1" applyAlignment="1">
      <alignment horizontal="center" vertical="center" shrinkToFit="1"/>
    </xf>
    <xf numFmtId="0" fontId="9" fillId="3" borderId="1" xfId="69" applyFont="1" applyFill="1" applyBorder="1" applyAlignment="1">
      <alignment horizontal="left" vertical="center" shrinkToFit="1"/>
    </xf>
    <xf numFmtId="178" fontId="10" fillId="0" borderId="1" xfId="0" applyNumberFormat="1" applyFont="1" applyFill="1" applyBorder="1" applyAlignment="1">
      <alignment horizontal="center" vertical="center" shrinkToFit="1"/>
    </xf>
    <xf numFmtId="0" fontId="2" fillId="0" borderId="1" xfId="69" applyFont="1" applyFill="1" applyBorder="1" applyAlignment="1">
      <alignment horizontal="center" vertical="center" shrinkToFit="1"/>
    </xf>
    <xf numFmtId="181" fontId="36" fillId="0" borderId="1" xfId="0" applyNumberFormat="1"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1" xfId="0" applyFont="1" applyFill="1" applyBorder="1" applyAlignment="1">
      <alignment horizontal="left" vertical="center" wrapText="1"/>
    </xf>
    <xf numFmtId="49" fontId="10" fillId="3" borderId="1" xfId="0" applyNumberFormat="1" applyFont="1" applyFill="1" applyBorder="1" applyAlignment="1">
      <alignment horizontal="left" vertical="center" shrinkToFit="1"/>
    </xf>
    <xf numFmtId="49" fontId="6" fillId="0" borderId="1" xfId="0" applyNumberFormat="1" applyFont="1" applyBorder="1" applyAlignment="1">
      <alignment horizontal="left" vertical="center" shrinkToFit="1"/>
    </xf>
    <xf numFmtId="49" fontId="6" fillId="0" borderId="1" xfId="0" applyNumberFormat="1" applyFont="1" applyBorder="1" applyAlignment="1">
      <alignment horizontal="center" vertical="center" shrinkToFit="1"/>
    </xf>
    <xf numFmtId="0" fontId="6" fillId="0" borderId="1" xfId="0" applyNumberFormat="1" applyFont="1" applyBorder="1" applyAlignment="1">
      <alignment horizontal="center" vertical="center" shrinkToFit="1"/>
    </xf>
    <xf numFmtId="57" fontId="10" fillId="0" borderId="1" xfId="0" applyNumberFormat="1" applyFont="1" applyFill="1" applyBorder="1" applyAlignment="1">
      <alignment horizontal="center" vertical="center" shrinkToFit="1"/>
    </xf>
    <xf numFmtId="177" fontId="10" fillId="0" borderId="1" xfId="0" applyNumberFormat="1" applyFont="1" applyFill="1" applyBorder="1" applyAlignment="1">
      <alignment horizontal="center" vertical="center" shrinkToFit="1"/>
    </xf>
    <xf numFmtId="178" fontId="6" fillId="0" borderId="1" xfId="0" applyNumberFormat="1" applyFont="1" applyBorder="1" applyAlignment="1">
      <alignment horizontal="center" vertical="center" shrinkToFit="1"/>
    </xf>
    <xf numFmtId="0" fontId="2" fillId="0" borderId="1" xfId="0" applyFont="1" applyFill="1" applyBorder="1" applyAlignment="1">
      <alignment horizontal="left" vertical="center" wrapText="1"/>
    </xf>
    <xf numFmtId="0" fontId="32" fillId="0" borderId="1" xfId="0" applyFont="1" applyBorder="1" applyAlignment="1">
      <alignment horizontal="center" vertical="center" shrinkToFit="1"/>
    </xf>
    <xf numFmtId="0" fontId="32" fillId="0" borderId="1" xfId="0" applyFont="1" applyBorder="1" applyAlignment="1">
      <alignment horizontal="left" vertical="center" shrinkToFit="1"/>
    </xf>
    <xf numFmtId="49" fontId="32" fillId="0" borderId="1" xfId="0" applyNumberFormat="1" applyFont="1" applyBorder="1" applyAlignment="1">
      <alignment horizontal="center" vertical="center" shrinkToFit="1"/>
    </xf>
    <xf numFmtId="49" fontId="3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shrinkToFit="1"/>
    </xf>
    <xf numFmtId="49" fontId="10" fillId="0" borderId="1" xfId="0" applyNumberFormat="1" applyFont="1" applyFill="1" applyBorder="1" applyAlignment="1">
      <alignment horizontal="center" vertical="center" wrapText="1" shrinkToFit="1"/>
    </xf>
    <xf numFmtId="182" fontId="6" fillId="0" borderId="1" xfId="0" applyNumberFormat="1" applyFont="1" applyFill="1" applyBorder="1" applyAlignment="1">
      <alignment horizontal="center" vertical="center" shrinkToFit="1"/>
    </xf>
    <xf numFmtId="49" fontId="10" fillId="0" borderId="1" xfId="0" applyNumberFormat="1" applyFont="1" applyFill="1" applyBorder="1" applyAlignment="1">
      <alignment horizontal="left" vertical="center" shrinkToFit="1"/>
    </xf>
    <xf numFmtId="0" fontId="38" fillId="0" borderId="1" xfId="0" applyNumberFormat="1" applyFont="1" applyFill="1" applyBorder="1" applyAlignment="1">
      <alignment horizontal="center" vertical="center"/>
    </xf>
    <xf numFmtId="49" fontId="32" fillId="0" borderId="1" xfId="0" applyNumberFormat="1" applyFont="1" applyFill="1" applyBorder="1" applyAlignment="1">
      <alignment horizontal="center" vertical="center" wrapText="1"/>
    </xf>
    <xf numFmtId="0" fontId="39" fillId="0" borderId="1" xfId="0" applyNumberFormat="1" applyFont="1" applyFill="1" applyBorder="1" applyAlignment="1">
      <alignment horizontal="center" vertical="center"/>
    </xf>
    <xf numFmtId="0" fontId="39" fillId="0" borderId="1" xfId="0" applyNumberFormat="1" applyFont="1" applyFill="1" applyBorder="1" applyAlignment="1">
      <alignment horizontal="left" vertical="center"/>
    </xf>
    <xf numFmtId="0" fontId="40" fillId="0" borderId="2" xfId="0" applyNumberFormat="1" applyFont="1" applyFill="1" applyBorder="1" applyAlignment="1">
      <alignment horizontal="center" vertical="center"/>
    </xf>
    <xf numFmtId="0" fontId="38" fillId="0" borderId="3" xfId="0" applyNumberFormat="1" applyFont="1" applyFill="1" applyBorder="1" applyAlignment="1">
      <alignment horizontal="center" vertical="center" wrapText="1"/>
    </xf>
    <xf numFmtId="0" fontId="38" fillId="0" borderId="1" xfId="0" applyNumberFormat="1" applyFont="1" applyFill="1" applyBorder="1" applyAlignment="1">
      <alignment horizontal="center"/>
    </xf>
    <xf numFmtId="0" fontId="39" fillId="0" borderId="1" xfId="0" applyNumberFormat="1" applyFont="1" applyFill="1" applyBorder="1" applyAlignment="1">
      <alignment horizontal="left"/>
    </xf>
    <xf numFmtId="0" fontId="38" fillId="0" borderId="2" xfId="0" applyNumberFormat="1" applyFont="1" applyFill="1" applyBorder="1" applyAlignment="1">
      <alignment horizontal="center"/>
    </xf>
    <xf numFmtId="0" fontId="38" fillId="0" borderId="3" xfId="0" applyNumberFormat="1" applyFont="1" applyFill="1" applyBorder="1" applyAlignment="1">
      <alignment horizontal="center" wrapText="1"/>
    </xf>
    <xf numFmtId="0" fontId="39" fillId="0" borderId="1" xfId="0" applyNumberFormat="1" applyFont="1" applyFill="1" applyBorder="1" applyAlignment="1">
      <alignment horizontal="center"/>
    </xf>
    <xf numFmtId="0" fontId="39" fillId="0" borderId="2" xfId="0" applyNumberFormat="1" applyFont="1" applyFill="1" applyBorder="1" applyAlignment="1">
      <alignment horizontal="center"/>
    </xf>
    <xf numFmtId="0" fontId="39" fillId="0" borderId="3" xfId="0" applyNumberFormat="1" applyFont="1" applyFill="1" applyBorder="1" applyAlignment="1">
      <alignment horizontal="center" wrapText="1"/>
    </xf>
    <xf numFmtId="49" fontId="38" fillId="0" borderId="1" xfId="0" applyNumberFormat="1" applyFont="1" applyFill="1" applyBorder="1" applyAlignment="1">
      <alignment horizontal="center" vertical="center"/>
    </xf>
    <xf numFmtId="0" fontId="40" fillId="0" borderId="1" xfId="0" applyNumberFormat="1" applyFont="1" applyFill="1" applyBorder="1" applyAlignment="1">
      <alignment horizontal="center"/>
    </xf>
    <xf numFmtId="0" fontId="40" fillId="0" borderId="1" xfId="0" applyNumberFormat="1" applyFont="1" applyFill="1" applyBorder="1" applyAlignment="1">
      <alignment horizontal="left"/>
    </xf>
    <xf numFmtId="0" fontId="40" fillId="0" borderId="2" xfId="0" applyNumberFormat="1" applyFont="1" applyFill="1" applyBorder="1" applyAlignment="1">
      <alignment horizontal="center"/>
    </xf>
    <xf numFmtId="0" fontId="41" fillId="0" borderId="3" xfId="0" applyFont="1" applyFill="1" applyBorder="1" applyAlignment="1">
      <alignment horizontal="center" wrapText="1"/>
    </xf>
    <xf numFmtId="0" fontId="40" fillId="0" borderId="4" xfId="0" applyNumberFormat="1" applyFont="1" applyFill="1" applyBorder="1" applyAlignment="1">
      <alignment horizontal="center"/>
    </xf>
    <xf numFmtId="0" fontId="38" fillId="0" borderId="1" xfId="0" applyNumberFormat="1" applyFont="1" applyFill="1" applyBorder="1" applyAlignment="1">
      <alignment horizontal="center" wrapText="1"/>
    </xf>
    <xf numFmtId="0" fontId="38" fillId="0" borderId="1" xfId="0" applyNumberFormat="1" applyFont="1" applyFill="1" applyBorder="1" applyAlignment="1">
      <alignment horizontal="left"/>
    </xf>
    <xf numFmtId="0" fontId="38" fillId="0" borderId="4" xfId="0" applyNumberFormat="1" applyFont="1" applyFill="1" applyBorder="1" applyAlignment="1">
      <alignment horizontal="center"/>
    </xf>
    <xf numFmtId="0" fontId="39" fillId="0" borderId="4" xfId="0" applyNumberFormat="1" applyFont="1" applyFill="1" applyBorder="1" applyAlignment="1">
      <alignment horizontal="center"/>
    </xf>
    <xf numFmtId="0" fontId="39" fillId="0" borderId="1" xfId="0" applyNumberFormat="1" applyFont="1" applyFill="1" applyBorder="1" applyAlignment="1">
      <alignment horizontal="center" wrapText="1"/>
    </xf>
    <xf numFmtId="0" fontId="40" fillId="0" borderId="1" xfId="0" applyNumberFormat="1" applyFont="1" applyFill="1" applyBorder="1" applyAlignment="1">
      <alignment horizontal="center" vertical="center"/>
    </xf>
    <xf numFmtId="0" fontId="40" fillId="0" borderId="1" xfId="0" applyNumberFormat="1" applyFont="1" applyFill="1" applyBorder="1" applyAlignment="1">
      <alignment horizontal="left" wrapText="1"/>
    </xf>
    <xf numFmtId="0" fontId="40" fillId="0" borderId="4" xfId="0" applyNumberFormat="1" applyFont="1" applyFill="1" applyBorder="1" applyAlignment="1">
      <alignment horizontal="center" vertical="center"/>
    </xf>
    <xf numFmtId="0" fontId="38" fillId="0" borderId="1" xfId="0" applyFont="1" applyFill="1" applyBorder="1" applyAlignment="1">
      <alignment horizontal="center" vertical="center"/>
    </xf>
    <xf numFmtId="0" fontId="42" fillId="0" borderId="1" xfId="0" applyNumberFormat="1" applyFont="1" applyFill="1" applyBorder="1" applyAlignment="1">
      <alignment horizontal="center" vertical="center" wrapText="1"/>
    </xf>
    <xf numFmtId="0" fontId="42" fillId="0" borderId="1" xfId="0" applyNumberFormat="1" applyFont="1" applyFill="1" applyBorder="1" applyAlignment="1">
      <alignment horizontal="left" vertical="center" wrapText="1"/>
    </xf>
    <xf numFmtId="0" fontId="38" fillId="0" borderId="4" xfId="0" applyFont="1" applyFill="1" applyBorder="1" applyAlignment="1">
      <alignment horizontal="center"/>
    </xf>
    <xf numFmtId="0" fontId="41" fillId="0" borderId="1" xfId="0" applyFont="1" applyFill="1" applyBorder="1" applyAlignment="1">
      <alignment horizontal="center" wrapText="1"/>
    </xf>
    <xf numFmtId="49" fontId="43" fillId="0" borderId="1" xfId="0" applyNumberFormat="1" applyFont="1" applyFill="1" applyBorder="1" applyAlignment="1">
      <alignment horizontal="center" vertical="center"/>
    </xf>
    <xf numFmtId="49" fontId="43" fillId="0" borderId="1" xfId="0" applyNumberFormat="1" applyFont="1" applyFill="1" applyBorder="1" applyAlignment="1">
      <alignment horizontal="center" vertical="center" wrapText="1"/>
    </xf>
    <xf numFmtId="49" fontId="44" fillId="0" borderId="1" xfId="0" applyNumberFormat="1" applyFont="1" applyFill="1" applyBorder="1" applyAlignment="1">
      <alignment horizontal="center" vertical="center"/>
    </xf>
    <xf numFmtId="49" fontId="42" fillId="0" borderId="1" xfId="0" applyNumberFormat="1" applyFont="1" applyFill="1" applyBorder="1" applyAlignment="1">
      <alignment horizontal="left" vertical="center" wrapText="1"/>
    </xf>
    <xf numFmtId="0" fontId="43" fillId="0" borderId="4" xfId="0" applyNumberFormat="1" applyFont="1" applyFill="1" applyBorder="1" applyAlignment="1">
      <alignment horizontal="center" vertical="center"/>
    </xf>
    <xf numFmtId="0" fontId="45" fillId="0" borderId="1" xfId="71" applyFont="1" applyFill="1" applyBorder="1" applyAlignment="1">
      <alignment horizontal="center" vertical="center" shrinkToFit="1"/>
    </xf>
    <xf numFmtId="0" fontId="46" fillId="0" borderId="1" xfId="71" applyFont="1" applyFill="1" applyBorder="1" applyAlignment="1">
      <alignment horizontal="left" vertical="center" wrapText="1"/>
    </xf>
    <xf numFmtId="49" fontId="42" fillId="0" borderId="1" xfId="0" applyNumberFormat="1" applyFont="1" applyFill="1" applyBorder="1" applyAlignment="1">
      <alignment horizontal="center" vertical="center"/>
    </xf>
    <xf numFmtId="0" fontId="43" fillId="0" borderId="1" xfId="0" applyNumberFormat="1" applyFont="1" applyFill="1" applyBorder="1" applyAlignment="1">
      <alignment horizontal="center" vertical="center" wrapText="1"/>
    </xf>
    <xf numFmtId="0" fontId="43" fillId="0" borderId="1" xfId="0" applyNumberFormat="1" applyFont="1" applyFill="1" applyBorder="1" applyAlignment="1">
      <alignment horizontal="center" vertical="center"/>
    </xf>
    <xf numFmtId="0" fontId="47" fillId="0" borderId="0" xfId="0" applyNumberFormat="1" applyFont="1" applyFill="1" applyBorder="1" applyAlignment="1">
      <alignment horizontal="center" vertical="center"/>
    </xf>
    <xf numFmtId="0" fontId="42" fillId="0" borderId="3" xfId="0" applyNumberFormat="1" applyFont="1" applyFill="1" applyBorder="1" applyAlignment="1">
      <alignment horizontal="center" vertical="center" wrapText="1"/>
    </xf>
    <xf numFmtId="0" fontId="48" fillId="0" borderId="1" xfId="0" applyNumberFormat="1" applyFont="1" applyFill="1" applyBorder="1" applyAlignment="1">
      <alignment horizontal="left" vertical="center" shrinkToFit="1"/>
    </xf>
    <xf numFmtId="49" fontId="7" fillId="0" borderId="1" xfId="0" applyNumberFormat="1" applyFont="1" applyFill="1" applyBorder="1" applyAlignment="1">
      <alignment horizontal="left" vertical="center" shrinkToFit="1"/>
    </xf>
    <xf numFmtId="0" fontId="7" fillId="0" borderId="1" xfId="0" applyFont="1" applyFill="1" applyBorder="1" applyAlignment="1">
      <alignment horizontal="left" vertical="center" shrinkToFit="1"/>
    </xf>
    <xf numFmtId="182" fontId="10" fillId="0" borderId="1" xfId="0" applyNumberFormat="1" applyFont="1" applyFill="1" applyBorder="1" applyAlignment="1">
      <alignment horizontal="center" vertical="center" shrinkToFit="1"/>
    </xf>
    <xf numFmtId="0" fontId="49" fillId="0" borderId="1" xfId="0" applyFont="1" applyFill="1" applyBorder="1" applyAlignment="1">
      <alignment horizontal="left" vertical="center" shrinkToFit="1"/>
    </xf>
    <xf numFmtId="49" fontId="50" fillId="0" borderId="1" xfId="0" applyNumberFormat="1" applyFont="1" applyFill="1" applyBorder="1" applyAlignment="1">
      <alignment horizontal="center" vertical="center" shrinkToFit="1"/>
    </xf>
    <xf numFmtId="0" fontId="28" fillId="0" borderId="1" xfId="0" applyNumberFormat="1" applyFont="1" applyFill="1" applyBorder="1" applyAlignment="1">
      <alignment horizontal="center" vertical="center" shrinkToFit="1"/>
    </xf>
    <xf numFmtId="49" fontId="28" fillId="0" borderId="1" xfId="0" applyNumberFormat="1" applyFont="1" applyFill="1" applyBorder="1" applyAlignment="1">
      <alignment horizontal="center" vertical="center" shrinkToFit="1"/>
    </xf>
    <xf numFmtId="0" fontId="6" fillId="0" borderId="1" xfId="71" applyFont="1" applyFill="1" applyBorder="1" applyAlignment="1">
      <alignment horizontal="left" vertical="center" shrinkToFit="1"/>
    </xf>
    <xf numFmtId="0" fontId="6" fillId="0" borderId="1" xfId="71" applyFont="1" applyFill="1" applyBorder="1" applyAlignment="1">
      <alignment horizontal="center" vertical="center" shrinkToFit="1"/>
    </xf>
    <xf numFmtId="0" fontId="41" fillId="0" borderId="1" xfId="0" applyFont="1" applyFill="1" applyBorder="1" applyAlignment="1">
      <alignment horizontal="center"/>
    </xf>
    <xf numFmtId="0" fontId="41" fillId="0" borderId="1" xfId="0" applyFont="1" applyFill="1" applyBorder="1" applyAlignment="1">
      <alignment horizontal="left"/>
    </xf>
    <xf numFmtId="0" fontId="41" fillId="0" borderId="0" xfId="0" applyFont="1" applyFill="1" applyBorder="1" applyAlignment="1">
      <alignment horizontal="center"/>
    </xf>
    <xf numFmtId="49" fontId="44" fillId="0" borderId="1" xfId="0" applyNumberFormat="1" applyFont="1" applyFill="1" applyBorder="1" applyAlignment="1">
      <alignment horizontal="center" vertical="center" wrapText="1"/>
    </xf>
    <xf numFmtId="0" fontId="42" fillId="0" borderId="1" xfId="0" applyNumberFormat="1" applyFont="1" applyFill="1" applyBorder="1" applyAlignment="1">
      <alignment horizontal="center"/>
    </xf>
    <xf numFmtId="0" fontId="51" fillId="0" borderId="1" xfId="0" applyNumberFormat="1" applyFont="1" applyFill="1" applyBorder="1" applyAlignment="1">
      <alignment horizontal="left" vertical="center" wrapText="1"/>
    </xf>
    <xf numFmtId="0" fontId="44" fillId="0" borderId="0" xfId="0" applyNumberFormat="1" applyFont="1" applyFill="1" applyBorder="1" applyAlignment="1">
      <alignment horizontal="center" vertical="center"/>
    </xf>
    <xf numFmtId="0" fontId="43" fillId="0" borderId="3" xfId="0" applyNumberFormat="1" applyFont="1" applyFill="1" applyBorder="1" applyAlignment="1">
      <alignment horizontal="center" vertical="center" wrapText="1"/>
    </xf>
    <xf numFmtId="0" fontId="41" fillId="0" borderId="1" xfId="0" applyFont="1" applyFill="1" applyBorder="1" applyAlignment="1">
      <alignment horizontal="center" vertical="center"/>
    </xf>
    <xf numFmtId="0" fontId="52" fillId="0" borderId="1" xfId="0" applyFont="1" applyFill="1" applyBorder="1" applyAlignment="1">
      <alignment horizontal="center"/>
    </xf>
    <xf numFmtId="0" fontId="52" fillId="0" borderId="1" xfId="0" applyFont="1" applyFill="1" applyBorder="1" applyAlignment="1">
      <alignment horizontal="left"/>
    </xf>
    <xf numFmtId="0" fontId="52" fillId="0" borderId="4" xfId="0" applyFont="1" applyFill="1" applyBorder="1" applyAlignment="1">
      <alignment horizontal="center" vertical="center"/>
    </xf>
    <xf numFmtId="0" fontId="38" fillId="0" borderId="1" xfId="0" applyFont="1" applyFill="1" applyBorder="1" applyAlignment="1">
      <alignment horizontal="center" vertical="center" wrapText="1"/>
    </xf>
    <xf numFmtId="0" fontId="0" fillId="0" borderId="1" xfId="0" applyFont="1" applyFill="1" applyBorder="1" applyAlignment="1">
      <alignment horizontal="center"/>
    </xf>
    <xf numFmtId="0" fontId="0" fillId="0" borderId="1" xfId="0" applyFont="1" applyFill="1" applyBorder="1" applyAlignment="1">
      <alignment horizontal="left"/>
    </xf>
    <xf numFmtId="0" fontId="0" fillId="0" borderId="4" xfId="0" applyFont="1" applyFill="1" applyBorder="1" applyAlignment="1">
      <alignment horizontal="center"/>
    </xf>
    <xf numFmtId="0" fontId="52" fillId="0" borderId="1" xfId="0" applyFont="1" applyFill="1" applyBorder="1" applyAlignment="1">
      <alignment horizontal="center" wrapText="1"/>
    </xf>
    <xf numFmtId="0" fontId="52" fillId="0" borderId="4" xfId="0" applyFont="1" applyFill="1" applyBorder="1" applyAlignment="1">
      <alignment horizontal="center"/>
    </xf>
    <xf numFmtId="0" fontId="41" fillId="0" borderId="2" xfId="0" applyFont="1" applyFill="1" applyBorder="1" applyAlignment="1">
      <alignment horizontal="center"/>
    </xf>
    <xf numFmtId="0" fontId="38" fillId="0" borderId="1" xfId="0" applyFont="1" applyFill="1" applyBorder="1" applyAlignment="1">
      <alignment horizontal="center"/>
    </xf>
    <xf numFmtId="0" fontId="38" fillId="0" borderId="1" xfId="0" applyFont="1" applyFill="1" applyBorder="1" applyAlignment="1">
      <alignment horizontal="left"/>
    </xf>
    <xf numFmtId="0" fontId="39" fillId="0" borderId="1" xfId="0" applyFont="1" applyFill="1" applyBorder="1" applyAlignment="1">
      <alignment horizontal="center" vertical="center" wrapText="1"/>
    </xf>
    <xf numFmtId="0" fontId="53" fillId="0" borderId="1" xfId="0" applyNumberFormat="1" applyFont="1" applyFill="1" applyBorder="1" applyAlignment="1">
      <alignment horizontal="center" vertical="center" wrapText="1"/>
    </xf>
    <xf numFmtId="0" fontId="47" fillId="0" borderId="4" xfId="0" applyNumberFormat="1" applyFont="1" applyFill="1" applyBorder="1" applyAlignment="1">
      <alignment horizontal="center" vertical="center"/>
    </xf>
    <xf numFmtId="0" fontId="44" fillId="0" borderId="4" xfId="0" applyNumberFormat="1" applyFont="1" applyFill="1" applyBorder="1" applyAlignment="1">
      <alignment horizontal="center" vertical="center"/>
    </xf>
    <xf numFmtId="0" fontId="44" fillId="0" borderId="2" xfId="0" applyNumberFormat="1" applyFont="1" applyFill="1" applyBorder="1" applyAlignment="1">
      <alignment horizontal="center" vertical="center"/>
    </xf>
    <xf numFmtId="0" fontId="43" fillId="0" borderId="1" xfId="0" applyNumberFormat="1" applyFont="1" applyFill="1" applyBorder="1" applyAlignment="1">
      <alignment horizontal="center"/>
    </xf>
    <xf numFmtId="0" fontId="43" fillId="0" borderId="2" xfId="0" applyNumberFormat="1" applyFont="1" applyFill="1" applyBorder="1" applyAlignment="1">
      <alignment horizontal="center" vertical="center"/>
    </xf>
    <xf numFmtId="0" fontId="47" fillId="0" borderId="2" xfId="0" applyNumberFormat="1" applyFont="1" applyFill="1" applyBorder="1" applyAlignment="1">
      <alignment horizontal="center" vertical="center"/>
    </xf>
    <xf numFmtId="0" fontId="42" fillId="0" borderId="2" xfId="0" applyNumberFormat="1" applyFont="1" applyFill="1" applyBorder="1" applyAlignment="1">
      <alignment horizontal="center" vertical="center"/>
    </xf>
    <xf numFmtId="49" fontId="40" fillId="0" borderId="1" xfId="0" applyNumberFormat="1" applyFont="1" applyFill="1" applyBorder="1" applyAlignment="1">
      <alignment horizontal="center"/>
    </xf>
    <xf numFmtId="49" fontId="38" fillId="0" borderId="1" xfId="0" applyNumberFormat="1" applyFont="1" applyFill="1" applyBorder="1" applyAlignment="1">
      <alignment horizontal="center"/>
    </xf>
    <xf numFmtId="0" fontId="51" fillId="0" borderId="1" xfId="0" applyNumberFormat="1" applyFont="1" applyFill="1" applyBorder="1" applyAlignment="1">
      <alignment horizontal="center" vertical="center"/>
    </xf>
    <xf numFmtId="0" fontId="54" fillId="0" borderId="1" xfId="0" applyNumberFormat="1" applyFont="1" applyFill="1" applyBorder="1" applyAlignment="1">
      <alignment horizontal="left" vertical="center"/>
    </xf>
    <xf numFmtId="0" fontId="40" fillId="0" borderId="4" xfId="0" applyFont="1" applyFill="1" applyBorder="1" applyAlignment="1">
      <alignment horizontal="center"/>
    </xf>
    <xf numFmtId="0" fontId="41" fillId="0" borderId="4" xfId="0" applyFont="1" applyFill="1" applyBorder="1" applyAlignment="1">
      <alignment horizontal="center"/>
    </xf>
    <xf numFmtId="0" fontId="55" fillId="0" borderId="1" xfId="0" applyNumberFormat="1" applyFont="1" applyFill="1" applyBorder="1" applyAlignment="1">
      <alignment horizontal="left" vertical="center"/>
    </xf>
    <xf numFmtId="0" fontId="56" fillId="0" borderId="4" xfId="0" applyNumberFormat="1" applyFont="1" applyFill="1" applyBorder="1" applyAlignment="1">
      <alignment horizontal="center"/>
    </xf>
    <xf numFmtId="49" fontId="57" fillId="0" borderId="1" xfId="0" applyNumberFormat="1" applyFont="1" applyFill="1" applyBorder="1" applyAlignment="1">
      <alignment horizontal="center" vertical="center"/>
    </xf>
    <xf numFmtId="0" fontId="3" fillId="0" borderId="1" xfId="71" applyFont="1" applyFill="1" applyBorder="1" applyAlignment="1">
      <alignment horizontal="center" vertical="center" wrapText="1" shrinkToFit="1"/>
    </xf>
    <xf numFmtId="0" fontId="57" fillId="0" borderId="1" xfId="0" applyFont="1" applyFill="1" applyBorder="1" applyAlignment="1">
      <alignment horizontal="left" vertical="top" wrapText="1"/>
    </xf>
    <xf numFmtId="0" fontId="57" fillId="0" borderId="4" xfId="0" applyFont="1" applyFill="1" applyBorder="1" applyAlignment="1">
      <alignment horizontal="center"/>
    </xf>
    <xf numFmtId="0" fontId="57" fillId="0" borderId="1" xfId="0" applyFont="1" applyFill="1" applyBorder="1" applyAlignment="1">
      <alignment horizontal="center" wrapText="1"/>
    </xf>
    <xf numFmtId="49" fontId="32" fillId="0" borderId="1" xfId="0" applyNumberFormat="1" applyFont="1" applyFill="1" applyBorder="1" applyAlignment="1">
      <alignment horizontal="center" vertical="center"/>
    </xf>
    <xf numFmtId="0" fontId="58" fillId="0" borderId="1" xfId="0" applyNumberFormat="1" applyFont="1" applyFill="1" applyBorder="1" applyAlignment="1">
      <alignment horizontal="left"/>
    </xf>
    <xf numFmtId="0" fontId="2" fillId="0" borderId="4" xfId="0" applyNumberFormat="1" applyFont="1" applyFill="1" applyBorder="1" applyAlignment="1">
      <alignment horizontal="center" vertical="center"/>
    </xf>
    <xf numFmtId="0" fontId="32" fillId="0" borderId="1" xfId="0" applyNumberFormat="1" applyFont="1" applyFill="1" applyBorder="1" applyAlignment="1">
      <alignment horizontal="center" wrapText="1"/>
    </xf>
    <xf numFmtId="0" fontId="23" fillId="0" borderId="1" xfId="0" applyNumberFormat="1" applyFont="1" applyFill="1" applyBorder="1" applyAlignment="1">
      <alignment horizontal="center" vertical="center" wrapText="1"/>
    </xf>
    <xf numFmtId="0" fontId="55" fillId="0" borderId="1" xfId="0" applyNumberFormat="1" applyFont="1" applyFill="1" applyBorder="1" applyAlignment="1">
      <alignment horizontal="left"/>
    </xf>
    <xf numFmtId="0" fontId="56" fillId="0" borderId="4" xfId="0" applyNumberFormat="1" applyFont="1" applyFill="1" applyBorder="1" applyAlignment="1">
      <alignment horizontal="center" vertical="center"/>
    </xf>
    <xf numFmtId="0" fontId="57" fillId="0" borderId="1" xfId="0" applyFont="1" applyFill="1" applyBorder="1" applyAlignment="1">
      <alignment horizontal="center" vertical="center"/>
    </xf>
    <xf numFmtId="0" fontId="57" fillId="0" borderId="1" xfId="71" applyFont="1" applyFill="1" applyBorder="1" applyAlignment="1">
      <alignment horizontal="center" vertical="center" shrinkToFit="1"/>
    </xf>
    <xf numFmtId="0" fontId="57" fillId="0" borderId="1" xfId="71" applyFont="1" applyFill="1" applyBorder="1" applyAlignment="1">
      <alignment horizontal="left" vertical="center" wrapText="1"/>
    </xf>
    <xf numFmtId="0" fontId="57" fillId="0" borderId="1" xfId="71" applyFont="1" applyFill="1" applyBorder="1" applyAlignment="1" applyProtection="1">
      <alignment horizontal="left" vertical="center" wrapText="1"/>
    </xf>
    <xf numFmtId="0" fontId="35" fillId="0" borderId="4" xfId="0" applyNumberFormat="1" applyFont="1" applyFill="1" applyBorder="1" applyAlignment="1">
      <alignment horizontal="center"/>
    </xf>
    <xf numFmtId="49" fontId="42" fillId="0" borderId="4" xfId="0" applyNumberFormat="1" applyFont="1" applyFill="1" applyBorder="1" applyAlignment="1">
      <alignment horizontal="center" vertical="center"/>
    </xf>
    <xf numFmtId="0" fontId="43" fillId="0" borderId="1" xfId="0" applyNumberFormat="1" applyFont="1" applyFill="1" applyBorder="1" applyAlignment="1">
      <alignment horizontal="center" wrapText="1"/>
    </xf>
    <xf numFmtId="0" fontId="57" fillId="0" borderId="4" xfId="0" applyFont="1" applyFill="1" applyBorder="1" applyAlignment="1">
      <alignment horizontal="center" vertical="center" wrapText="1"/>
    </xf>
    <xf numFmtId="0" fontId="32" fillId="0" borderId="1" xfId="0" applyFont="1" applyFill="1" applyBorder="1" applyAlignment="1">
      <alignment horizontal="center" vertical="center" wrapText="1"/>
    </xf>
    <xf numFmtId="49" fontId="6" fillId="0" borderId="1" xfId="71" applyNumberFormat="1" applyFont="1" applyFill="1" applyBorder="1" applyAlignment="1">
      <alignment horizontal="center" vertical="center" shrinkToFit="1"/>
    </xf>
    <xf numFmtId="0" fontId="10" fillId="0" borderId="1" xfId="63" applyNumberFormat="1" applyFont="1" applyFill="1" applyBorder="1" applyAlignment="1" applyProtection="1">
      <alignment horizontal="left" vertical="center" shrinkToFit="1"/>
      <protection locked="0"/>
    </xf>
    <xf numFmtId="49" fontId="10" fillId="0" borderId="1" xfId="0" applyNumberFormat="1" applyFont="1" applyFill="1" applyBorder="1" applyAlignment="1" applyProtection="1">
      <alignment horizontal="center" vertical="center" shrinkToFit="1"/>
      <protection locked="0"/>
    </xf>
    <xf numFmtId="0" fontId="6" fillId="0" borderId="1" xfId="0" applyNumberFormat="1" applyFont="1" applyFill="1" applyBorder="1" applyAlignment="1" applyProtection="1">
      <alignment horizontal="center" vertical="center" shrinkToFit="1"/>
      <protection locked="0"/>
    </xf>
    <xf numFmtId="49" fontId="57" fillId="0" borderId="1" xfId="0" applyNumberFormat="1" applyFont="1" applyFill="1" applyBorder="1" applyAlignment="1">
      <alignment horizontal="center" vertical="center" wrapText="1"/>
    </xf>
    <xf numFmtId="0" fontId="57" fillId="0" borderId="1" xfId="0" applyNumberFormat="1" applyFont="1" applyFill="1" applyBorder="1" applyAlignment="1">
      <alignment horizontal="center" vertical="center"/>
    </xf>
    <xf numFmtId="0" fontId="57" fillId="0" borderId="1" xfId="0" applyNumberFormat="1" applyFont="1" applyFill="1" applyBorder="1" applyAlignment="1">
      <alignment horizontal="left" vertical="center"/>
    </xf>
    <xf numFmtId="0" fontId="57" fillId="0" borderId="4"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xf>
    <xf numFmtId="0" fontId="22" fillId="0" borderId="4" xfId="0" applyFont="1" applyFill="1" applyBorder="1" applyAlignment="1">
      <alignment horizontal="center" vertical="center" wrapText="1"/>
    </xf>
    <xf numFmtId="49" fontId="57" fillId="0" borderId="1" xfId="0" applyNumberFormat="1" applyFont="1" applyFill="1" applyBorder="1" applyAlignment="1">
      <alignment horizontal="center"/>
    </xf>
    <xf numFmtId="0" fontId="57" fillId="0" borderId="1" xfId="0" applyFont="1" applyFill="1" applyBorder="1" applyAlignment="1">
      <alignment horizontal="center"/>
    </xf>
    <xf numFmtId="0" fontId="57" fillId="0" borderId="1" xfId="0" applyFont="1" applyFill="1" applyBorder="1" applyAlignment="1">
      <alignment horizontal="left"/>
    </xf>
    <xf numFmtId="0" fontId="47" fillId="0" borderId="1" xfId="0" applyNumberFormat="1" applyFont="1" applyFill="1" applyBorder="1" applyAlignment="1">
      <alignment horizontal="center" vertical="center" wrapText="1"/>
    </xf>
    <xf numFmtId="0" fontId="59" fillId="0" borderId="1" xfId="0" applyNumberFormat="1" applyFont="1" applyFill="1" applyBorder="1" applyAlignment="1">
      <alignment horizontal="left" vertical="center"/>
    </xf>
    <xf numFmtId="0" fontId="60" fillId="0" borderId="1" xfId="0" applyNumberFormat="1" applyFont="1" applyFill="1" applyBorder="1" applyAlignment="1">
      <alignment horizontal="center" vertical="center" wrapText="1"/>
    </xf>
    <xf numFmtId="0" fontId="61" fillId="0" borderId="1" xfId="0" applyNumberFormat="1" applyFont="1" applyFill="1" applyBorder="1" applyAlignment="1">
      <alignment horizontal="left" vertical="center"/>
    </xf>
    <xf numFmtId="0" fontId="41" fillId="0" borderId="4" xfId="0" applyFont="1" applyFill="1" applyBorder="1" applyAlignment="1">
      <alignment horizontal="center" vertical="center"/>
    </xf>
    <xf numFmtId="0" fontId="41" fillId="0" borderId="1" xfId="0" applyFont="1" applyFill="1" applyBorder="1" applyAlignment="1">
      <alignment horizontal="center" vertical="center" wrapText="1"/>
    </xf>
    <xf numFmtId="181" fontId="38" fillId="0" borderId="4" xfId="71" applyNumberFormat="1" applyFont="1" applyFill="1" applyBorder="1" applyAlignment="1">
      <alignment horizontal="center" vertical="center" shrinkToFit="1"/>
    </xf>
    <xf numFmtId="0" fontId="57" fillId="0" borderId="1" xfId="71" applyFont="1" applyFill="1" applyBorder="1" applyAlignment="1">
      <alignment horizontal="center" vertical="center" wrapText="1" shrinkToFit="1"/>
    </xf>
    <xf numFmtId="0" fontId="57" fillId="0" borderId="1" xfId="71" applyFont="1" applyFill="1" applyBorder="1" applyAlignment="1">
      <alignment horizontal="left" vertical="center" wrapText="1" shrinkToFit="1"/>
    </xf>
    <xf numFmtId="0" fontId="57" fillId="0" borderId="2" xfId="0" applyFont="1" applyFill="1" applyBorder="1" applyAlignment="1">
      <alignment horizontal="center"/>
    </xf>
    <xf numFmtId="0" fontId="57" fillId="0" borderId="3" xfId="0" applyFont="1" applyFill="1" applyBorder="1" applyAlignment="1">
      <alignment horizontal="center" wrapText="1"/>
    </xf>
    <xf numFmtId="0" fontId="62" fillId="0" borderId="1" xfId="0" applyNumberFormat="1" applyFont="1" applyFill="1" applyBorder="1" applyAlignment="1">
      <alignment horizontal="center" vertical="center"/>
    </xf>
    <xf numFmtId="0" fontId="46" fillId="5" borderId="1" xfId="71" applyFont="1" applyFill="1" applyBorder="1" applyAlignment="1">
      <alignment horizontal="left" vertical="center" wrapText="1"/>
    </xf>
    <xf numFmtId="0" fontId="62" fillId="0" borderId="2" xfId="0" applyNumberFormat="1" applyFont="1" applyFill="1" applyBorder="1" applyAlignment="1">
      <alignment horizontal="center" vertical="center" wrapText="1"/>
    </xf>
    <xf numFmtId="0" fontId="57" fillId="0" borderId="1" xfId="0" applyNumberFormat="1" applyFont="1" applyFill="1" applyBorder="1" applyAlignment="1">
      <alignment horizontal="center" vertical="center" wrapText="1"/>
    </xf>
    <xf numFmtId="0" fontId="57" fillId="0" borderId="1" xfId="0" applyFont="1" applyFill="1" applyBorder="1" applyAlignment="1">
      <alignment horizontal="left" vertical="center"/>
    </xf>
    <xf numFmtId="0" fontId="57" fillId="0" borderId="2" xfId="0" applyFont="1" applyFill="1" applyBorder="1" applyAlignment="1">
      <alignment horizontal="center" vertical="center"/>
    </xf>
    <xf numFmtId="0" fontId="57" fillId="0" borderId="3" xfId="0" applyFont="1" applyFill="1" applyBorder="1" applyAlignment="1">
      <alignment horizontal="center" vertical="center" wrapText="1"/>
    </xf>
    <xf numFmtId="0" fontId="62" fillId="0" borderId="4" xfId="0" applyNumberFormat="1" applyFont="1" applyFill="1" applyBorder="1" applyAlignment="1">
      <alignment horizontal="center" vertical="center" wrapText="1"/>
    </xf>
    <xf numFmtId="0" fontId="60" fillId="0" borderId="1" xfId="71" applyFont="1" applyFill="1" applyBorder="1" applyAlignment="1">
      <alignment horizontal="center" vertical="center" wrapText="1"/>
    </xf>
    <xf numFmtId="0" fontId="60" fillId="0" borderId="1" xfId="71" applyFont="1" applyFill="1" applyBorder="1" applyAlignment="1">
      <alignment horizontal="left" vertical="center" wrapText="1" shrinkToFit="1"/>
    </xf>
    <xf numFmtId="0" fontId="40" fillId="0" borderId="1" xfId="0" applyNumberFormat="1" applyFont="1" applyFill="1" applyBorder="1" applyAlignment="1">
      <alignment horizontal="center" vertical="center" wrapText="1"/>
    </xf>
    <xf numFmtId="0" fontId="62" fillId="0" borderId="1" xfId="0" applyNumberFormat="1" applyFont="1" applyFill="1" applyBorder="1" applyAlignment="1">
      <alignment horizontal="center" vertical="center" wrapText="1"/>
    </xf>
    <xf numFmtId="0" fontId="62" fillId="0" borderId="1" xfId="0" applyNumberFormat="1" applyFont="1" applyFill="1" applyBorder="1" applyAlignment="1">
      <alignment horizontal="left" vertical="center" wrapText="1"/>
    </xf>
    <xf numFmtId="0" fontId="41" fillId="0" borderId="1" xfId="0" applyFont="1" applyFill="1" applyBorder="1" applyAlignment="1">
      <alignment horizontal="left" vertical="center"/>
    </xf>
    <xf numFmtId="0" fontId="41" fillId="0" borderId="2" xfId="0" applyFont="1" applyFill="1" applyBorder="1" applyAlignment="1">
      <alignment horizontal="center" vertical="center"/>
    </xf>
    <xf numFmtId="0" fontId="41" fillId="0" borderId="3" xfId="0" applyFont="1" applyFill="1" applyBorder="1" applyAlignment="1">
      <alignment horizontal="center" vertical="center" wrapText="1"/>
    </xf>
    <xf numFmtId="0" fontId="52" fillId="0" borderId="1" xfId="0" applyFont="1" applyFill="1" applyBorder="1" applyAlignment="1">
      <alignment horizontal="center" vertical="center"/>
    </xf>
    <xf numFmtId="0" fontId="52" fillId="0" borderId="1" xfId="0" applyFont="1" applyFill="1" applyBorder="1" applyAlignment="1">
      <alignment horizontal="left" vertical="center"/>
    </xf>
    <xf numFmtId="0" fontId="52" fillId="0" borderId="2" xfId="0" applyFont="1" applyFill="1" applyBorder="1" applyAlignment="1">
      <alignment horizontal="center"/>
    </xf>
    <xf numFmtId="181" fontId="6" fillId="0" borderId="1" xfId="0" applyNumberFormat="1" applyFont="1" applyFill="1" applyBorder="1" applyAlignment="1">
      <alignment horizontal="center" vertical="center" shrinkToFit="1"/>
    </xf>
    <xf numFmtId="0" fontId="57" fillId="0" borderId="4" xfId="0" applyNumberFormat="1" applyFont="1" applyFill="1" applyBorder="1" applyAlignment="1">
      <alignment horizontal="center" vertical="center" wrapText="1"/>
    </xf>
    <xf numFmtId="0" fontId="57" fillId="0" borderId="1" xfId="0" applyNumberFormat="1" applyFont="1" applyFill="1" applyBorder="1" applyAlignment="1">
      <alignment horizontal="left" vertical="center" wrapText="1"/>
    </xf>
    <xf numFmtId="0" fontId="57" fillId="0" borderId="2" xfId="0" applyNumberFormat="1" applyFont="1" applyFill="1" applyBorder="1" applyAlignment="1">
      <alignment horizontal="center" vertical="center" wrapText="1"/>
    </xf>
    <xf numFmtId="0" fontId="43" fillId="0" borderId="1" xfId="71" applyFont="1" applyFill="1" applyBorder="1" applyAlignment="1">
      <alignment horizontal="center" vertical="center" shrinkToFit="1"/>
    </xf>
    <xf numFmtId="0" fontId="43" fillId="0" borderId="1" xfId="71" applyFont="1" applyFill="1" applyBorder="1" applyAlignment="1">
      <alignment horizontal="left" vertical="center" wrapText="1"/>
    </xf>
    <xf numFmtId="0" fontId="57" fillId="0"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0" borderId="2" xfId="71" applyFont="1" applyFill="1" applyBorder="1" applyAlignment="1">
      <alignment horizontal="center" vertical="center" shrinkToFit="1"/>
    </xf>
    <xf numFmtId="0" fontId="43" fillId="0" borderId="4" xfId="71" applyFont="1" applyFill="1" applyBorder="1" applyAlignment="1">
      <alignment horizontal="center" vertical="center" shrinkToFit="1"/>
    </xf>
    <xf numFmtId="0" fontId="42" fillId="0" borderId="1" xfId="0" applyNumberFormat="1" applyFont="1" applyFill="1" applyBorder="1" applyAlignment="1">
      <alignment horizontal="center" vertical="center"/>
    </xf>
    <xf numFmtId="0" fontId="35" fillId="0" borderId="1" xfId="0" applyNumberFormat="1" applyFont="1" applyFill="1" applyBorder="1" applyAlignment="1">
      <alignment horizontal="left" vertical="center"/>
    </xf>
    <xf numFmtId="0" fontId="32" fillId="0" borderId="4" xfId="0" applyNumberFormat="1" applyFont="1" applyFill="1" applyBorder="1" applyAlignment="1">
      <alignment horizontal="center"/>
    </xf>
    <xf numFmtId="0" fontId="38" fillId="0" borderId="4" xfId="0" applyFont="1" applyFill="1" applyBorder="1" applyAlignment="1">
      <alignment horizontal="center" vertical="center"/>
    </xf>
    <xf numFmtId="0" fontId="39" fillId="0" borderId="1" xfId="0" applyNumberFormat="1" applyFont="1" applyFill="1" applyBorder="1" applyAlignment="1">
      <alignment horizontal="left" wrapText="1"/>
    </xf>
    <xf numFmtId="0" fontId="63" fillId="0" borderId="1" xfId="71" applyFont="1" applyFill="1" applyBorder="1" applyAlignment="1">
      <alignment horizontal="center" vertical="center" wrapText="1" shrinkToFit="1"/>
    </xf>
    <xf numFmtId="0" fontId="63" fillId="0" borderId="1" xfId="71" applyFont="1" applyFill="1" applyBorder="1" applyAlignment="1">
      <alignment horizontal="left" vertical="center" wrapText="1" shrinkToFit="1"/>
    </xf>
    <xf numFmtId="0" fontId="38" fillId="0" borderId="2" xfId="0" applyNumberFormat="1" applyFont="1" applyFill="1" applyBorder="1" applyAlignment="1">
      <alignment horizontal="center" vertical="center"/>
    </xf>
    <xf numFmtId="0" fontId="62" fillId="0" borderId="2" xfId="0" applyNumberFormat="1" applyFont="1" applyFill="1" applyBorder="1" applyAlignment="1">
      <alignment horizontal="center" vertical="center"/>
    </xf>
    <xf numFmtId="181" fontId="38" fillId="0" borderId="2" xfId="0" applyNumberFormat="1" applyFont="1" applyFill="1" applyBorder="1" applyAlignment="1">
      <alignment horizontal="center" vertical="center"/>
    </xf>
    <xf numFmtId="0" fontId="64" fillId="0" borderId="1" xfId="0" applyNumberFormat="1" applyFont="1" applyFill="1" applyBorder="1" applyAlignment="1">
      <alignment horizontal="left"/>
    </xf>
    <xf numFmtId="0" fontId="56" fillId="0" borderId="2" xfId="0" applyNumberFormat="1" applyFont="1" applyFill="1" applyBorder="1" applyAlignment="1">
      <alignment horizontal="center" vertical="center"/>
    </xf>
    <xf numFmtId="0" fontId="62" fillId="0" borderId="4" xfId="0" applyNumberFormat="1" applyFont="1" applyFill="1" applyBorder="1" applyAlignment="1">
      <alignment horizontal="center" vertical="center"/>
    </xf>
    <xf numFmtId="0" fontId="40" fillId="0" borderId="1" xfId="0" applyFont="1" applyFill="1" applyBorder="1" applyAlignment="1">
      <alignment horizontal="center" vertical="center" wrapText="1"/>
    </xf>
    <xf numFmtId="0" fontId="65" fillId="0" borderId="1" xfId="0" applyNumberFormat="1" applyFont="1" applyFill="1" applyBorder="1" applyAlignment="1">
      <alignment horizontal="center" vertical="center"/>
    </xf>
    <xf numFmtId="0" fontId="40" fillId="0" borderId="1" xfId="0" applyFont="1" applyFill="1" applyBorder="1" applyAlignment="1">
      <alignment horizontal="center" vertical="center"/>
    </xf>
    <xf numFmtId="0" fontId="40" fillId="0" borderId="1" xfId="0" applyFont="1" applyFill="1" applyBorder="1" applyAlignment="1">
      <alignment horizontal="left" wrapText="1"/>
    </xf>
    <xf numFmtId="0" fontId="40" fillId="0" borderId="4" xfId="0" applyFont="1" applyFill="1" applyBorder="1" applyAlignment="1">
      <alignment horizontal="center" vertical="center"/>
    </xf>
    <xf numFmtId="0" fontId="32" fillId="0" borderId="4" xfId="0" applyNumberFormat="1" applyFont="1" applyFill="1" applyBorder="1" applyAlignment="1">
      <alignment horizontal="center" vertical="center"/>
    </xf>
    <xf numFmtId="0" fontId="62" fillId="0" borderId="1" xfId="0" applyFont="1" applyFill="1" applyBorder="1" applyAlignment="1">
      <alignment horizontal="center" vertical="center" wrapText="1"/>
    </xf>
    <xf numFmtId="0" fontId="40" fillId="0" borderId="4" xfId="0" applyFont="1" applyFill="1" applyBorder="1" applyAlignment="1">
      <alignment horizontal="center" vertical="center" wrapText="1"/>
    </xf>
    <xf numFmtId="0" fontId="43" fillId="0" borderId="1" xfId="0" applyNumberFormat="1" applyFont="1" applyFill="1" applyBorder="1" applyAlignment="1">
      <alignment horizontal="left" vertical="center"/>
    </xf>
    <xf numFmtId="0" fontId="40" fillId="0" borderId="1" xfId="0" applyFont="1" applyFill="1" applyBorder="1" applyAlignment="1">
      <alignment horizontal="center"/>
    </xf>
    <xf numFmtId="0" fontId="40" fillId="0" borderId="1" xfId="0" applyFont="1" applyFill="1" applyBorder="1" applyAlignment="1">
      <alignment horizontal="left"/>
    </xf>
    <xf numFmtId="0" fontId="62" fillId="0" borderId="1" xfId="0" applyNumberFormat="1" applyFont="1" applyFill="1" applyBorder="1" applyAlignment="1">
      <alignment horizontal="left" vertical="center"/>
    </xf>
    <xf numFmtId="0" fontId="32" fillId="0" borderId="0" xfId="0" applyNumberFormat="1" applyFont="1" applyFill="1" applyBorder="1" applyAlignment="1">
      <alignment horizontal="center" vertical="center"/>
    </xf>
    <xf numFmtId="0" fontId="3" fillId="0" borderId="0" xfId="0" applyFont="1" applyFill="1" applyAlignment="1">
      <alignment horizontal="center" vertical="center"/>
    </xf>
    <xf numFmtId="49" fontId="6" fillId="3" borderId="1" xfId="0" applyNumberFormat="1" applyFont="1" applyFill="1" applyBorder="1" applyAlignment="1">
      <alignment horizontal="center" vertical="center" shrinkToFit="1"/>
    </xf>
    <xf numFmtId="0" fontId="6" fillId="0" borderId="0" xfId="0" applyFont="1" applyFill="1" applyAlignment="1">
      <alignment horizontal="center" vertical="center" shrinkToFit="1"/>
    </xf>
    <xf numFmtId="49" fontId="6" fillId="0" borderId="0" xfId="0" applyNumberFormat="1" applyFont="1" applyFill="1" applyAlignment="1">
      <alignment horizontal="center" vertical="center" shrinkToFit="1"/>
    </xf>
    <xf numFmtId="0" fontId="6" fillId="0" borderId="0" xfId="0" applyNumberFormat="1" applyFont="1" applyFill="1" applyAlignment="1">
      <alignment horizontal="center" vertical="center" shrinkToFit="1"/>
    </xf>
    <xf numFmtId="49" fontId="6" fillId="0" borderId="0" xfId="0" applyNumberFormat="1" applyFont="1" applyFill="1" applyAlignment="1">
      <alignment horizontal="left" vertical="center" shrinkToFit="1"/>
    </xf>
    <xf numFmtId="182" fontId="6" fillId="3" borderId="1" xfId="0" applyNumberFormat="1" applyFont="1" applyFill="1" applyBorder="1" applyAlignment="1">
      <alignment horizontal="center" vertical="center" shrinkToFit="1"/>
    </xf>
    <xf numFmtId="0" fontId="33" fillId="3" borderId="1" xfId="0" applyNumberFormat="1" applyFont="1" applyFill="1" applyBorder="1" applyAlignment="1">
      <alignment horizontal="center" vertical="center" shrinkToFit="1"/>
    </xf>
    <xf numFmtId="0" fontId="6" fillId="0" borderId="0" xfId="0" applyNumberFormat="1" applyFont="1" applyFill="1" applyAlignment="1">
      <alignment horizontal="left" vertical="center" shrinkToFit="1"/>
    </xf>
    <xf numFmtId="0" fontId="6" fillId="0" borderId="0" xfId="0" applyFont="1" applyFill="1" applyAlignment="1">
      <alignment horizontal="left" vertical="center" shrinkToFit="1"/>
    </xf>
    <xf numFmtId="0" fontId="43" fillId="3" borderId="1" xfId="0" applyNumberFormat="1" applyFont="1" applyFill="1" applyBorder="1" applyAlignment="1">
      <alignment horizontal="center" vertical="center"/>
    </xf>
    <xf numFmtId="49" fontId="43" fillId="3" borderId="1" xfId="0" applyNumberFormat="1" applyFont="1" applyFill="1" applyBorder="1" applyAlignment="1">
      <alignment horizontal="center" vertical="center" wrapText="1"/>
    </xf>
    <xf numFmtId="49" fontId="43" fillId="3" borderId="1" xfId="0" applyNumberFormat="1" applyFont="1" applyFill="1" applyBorder="1" applyAlignment="1">
      <alignment horizontal="center" vertical="center"/>
    </xf>
    <xf numFmtId="49" fontId="42" fillId="3" borderId="1" xfId="0" applyNumberFormat="1" applyFont="1" applyFill="1" applyBorder="1" applyAlignment="1">
      <alignment horizontal="left" vertical="center" wrapText="1"/>
    </xf>
    <xf numFmtId="0" fontId="43" fillId="3" borderId="4" xfId="0" applyNumberFormat="1" applyFont="1" applyFill="1" applyBorder="1" applyAlignment="1">
      <alignment horizontal="center" vertical="center"/>
    </xf>
    <xf numFmtId="0" fontId="42" fillId="3" borderId="1" xfId="0" applyNumberFormat="1" applyFont="1" applyFill="1" applyBorder="1" applyAlignment="1">
      <alignment horizontal="center" vertical="center" wrapText="1"/>
    </xf>
    <xf numFmtId="0" fontId="41" fillId="0" borderId="0" xfId="0" applyFont="1" applyFill="1" applyAlignment="1">
      <alignment horizontal="center" vertical="center"/>
    </xf>
    <xf numFmtId="49" fontId="32" fillId="0" borderId="0" xfId="0" applyNumberFormat="1" applyFont="1" applyFill="1" applyAlignment="1">
      <alignment horizontal="center" vertical="center" wrapText="1"/>
    </xf>
    <xf numFmtId="0" fontId="41" fillId="0" borderId="0" xfId="0" applyFont="1" applyFill="1" applyAlignment="1">
      <alignment horizontal="center"/>
    </xf>
    <xf numFmtId="0" fontId="41" fillId="0" borderId="0" xfId="0" applyFont="1" applyFill="1" applyAlignment="1">
      <alignment horizontal="left"/>
    </xf>
    <xf numFmtId="0" fontId="41" fillId="0" borderId="0" xfId="0" applyFont="1" applyFill="1" applyAlignment="1">
      <alignment horizontal="center" wrapText="1"/>
    </xf>
    <xf numFmtId="0" fontId="0" fillId="0" borderId="0" xfId="0" applyBorder="1">
      <alignment vertical="center"/>
    </xf>
    <xf numFmtId="0" fontId="0" fillId="0" borderId="0" xfId="0" applyBorder="1" applyAlignment="1">
      <alignment vertical="center" wrapText="1"/>
    </xf>
    <xf numFmtId="0" fontId="2" fillId="0" borderId="0" xfId="0" applyFont="1" applyFill="1" applyBorder="1" applyAlignment="1">
      <alignment horizontal="center" vertical="center"/>
    </xf>
    <xf numFmtId="0" fontId="41" fillId="0" borderId="0" xfId="0" applyFont="1" applyFill="1" applyBorder="1" applyAlignment="1">
      <alignment horizontal="center" wrapText="1"/>
    </xf>
    <xf numFmtId="0" fontId="38" fillId="0" borderId="0" xfId="0" applyNumberFormat="1" applyFont="1" applyFill="1" applyBorder="1" applyAlignment="1">
      <alignment horizontal="center" vertical="center"/>
    </xf>
    <xf numFmtId="0" fontId="38" fillId="0" borderId="0" xfId="0" applyNumberFormat="1" applyFont="1" applyFill="1" applyBorder="1" applyAlignment="1">
      <alignment horizontal="center" vertical="center" wrapText="1"/>
    </xf>
    <xf numFmtId="0" fontId="57" fillId="0" borderId="0" xfId="0" applyFont="1" applyFill="1" applyBorder="1" applyAlignment="1">
      <alignment horizontal="center"/>
    </xf>
    <xf numFmtId="0" fontId="57" fillId="0" borderId="0" xfId="0" applyFont="1" applyFill="1" applyBorder="1" applyAlignment="1">
      <alignment horizontal="center" wrapText="1"/>
    </xf>
    <xf numFmtId="0" fontId="62" fillId="0" borderId="0" xfId="0" applyNumberFormat="1" applyFont="1" applyFill="1" applyBorder="1" applyAlignment="1">
      <alignment horizontal="center" vertical="center"/>
    </xf>
    <xf numFmtId="0" fontId="62" fillId="0" borderId="0" xfId="0" applyNumberFormat="1" applyFont="1" applyFill="1" applyBorder="1" applyAlignment="1">
      <alignment horizontal="center" vertical="center" wrapText="1"/>
    </xf>
    <xf numFmtId="0" fontId="7" fillId="0" borderId="1" xfId="71" applyFont="1" applyFill="1" applyBorder="1" applyAlignment="1" applyProtection="1">
      <alignment horizontal="left" vertical="center" shrinkToFit="1"/>
    </xf>
    <xf numFmtId="0" fontId="38" fillId="0" borderId="0" xfId="0" applyFont="1" applyFill="1" applyBorder="1" applyAlignment="1">
      <alignment horizontal="center" vertical="center"/>
    </xf>
    <xf numFmtId="0" fontId="38" fillId="0" borderId="0" xfId="0" applyFont="1" applyFill="1" applyBorder="1" applyAlignment="1">
      <alignment horizontal="center" vertical="center" wrapText="1"/>
    </xf>
    <xf numFmtId="0" fontId="38" fillId="0" borderId="0" xfId="0" applyNumberFormat="1" applyFont="1" applyFill="1" applyBorder="1" applyAlignment="1">
      <alignment horizontal="center"/>
    </xf>
    <xf numFmtId="0" fontId="38" fillId="0" borderId="0" xfId="0" applyNumberFormat="1" applyFont="1" applyFill="1" applyBorder="1" applyAlignment="1">
      <alignment horizontal="center" wrapText="1"/>
    </xf>
    <xf numFmtId="0" fontId="26" fillId="0" borderId="1" xfId="69" applyFont="1" applyFill="1" applyBorder="1" applyAlignment="1">
      <alignment horizontal="left" vertical="center" shrinkToFit="1"/>
    </xf>
    <xf numFmtId="0" fontId="41" fillId="0" borderId="0" xfId="0" applyFont="1" applyFill="1" applyBorder="1" applyAlignment="1">
      <alignment horizontal="center" vertical="center"/>
    </xf>
    <xf numFmtId="0" fontId="41" fillId="0" borderId="0" xfId="0" applyFont="1" applyFill="1" applyBorder="1" applyAlignment="1">
      <alignment horizontal="center" vertical="center" wrapText="1"/>
    </xf>
    <xf numFmtId="0" fontId="43" fillId="0" borderId="0" xfId="71" applyFont="1" applyFill="1" applyBorder="1" applyAlignment="1">
      <alignment horizontal="center" vertical="center" shrinkToFit="1"/>
    </xf>
    <xf numFmtId="181" fontId="38" fillId="0" borderId="0" xfId="71" applyNumberFormat="1" applyFont="1" applyFill="1" applyBorder="1" applyAlignment="1">
      <alignment horizontal="center" vertical="center" shrinkToFit="1"/>
    </xf>
    <xf numFmtId="0" fontId="40" fillId="0" borderId="0" xfId="0" applyNumberFormat="1" applyFont="1" applyFill="1" applyBorder="1" applyAlignment="1">
      <alignment horizontal="center" vertical="center"/>
    </xf>
    <xf numFmtId="0" fontId="39" fillId="0" borderId="0" xfId="0" applyNumberFormat="1" applyFont="1" applyFill="1" applyBorder="1" applyAlignment="1">
      <alignment horizontal="center"/>
    </xf>
    <xf numFmtId="0" fontId="39" fillId="0" borderId="0" xfId="0" applyNumberFormat="1" applyFont="1" applyFill="1" applyBorder="1" applyAlignment="1">
      <alignment horizontal="center" wrapText="1"/>
    </xf>
    <xf numFmtId="0" fontId="40" fillId="0" borderId="0" xfId="0" applyNumberFormat="1" applyFont="1" applyFill="1" applyBorder="1" applyAlignment="1">
      <alignment horizontal="center"/>
    </xf>
    <xf numFmtId="0" fontId="52" fillId="0" borderId="0" xfId="0" applyFont="1" applyFill="1" applyBorder="1" applyAlignment="1">
      <alignment horizontal="center"/>
    </xf>
    <xf numFmtId="0" fontId="52" fillId="0" borderId="0" xfId="0" applyFont="1" applyFill="1" applyBorder="1" applyAlignment="1">
      <alignment horizontal="center" wrapText="1"/>
    </xf>
    <xf numFmtId="0" fontId="0" fillId="0" borderId="0" xfId="0" applyFont="1" applyFill="1" applyBorder="1" applyAlignment="1">
      <alignment horizontal="center"/>
    </xf>
    <xf numFmtId="0" fontId="56" fillId="0" borderId="0" xfId="0" applyNumberFormat="1" applyFont="1" applyFill="1" applyBorder="1" applyAlignment="1">
      <alignment horizontal="center" vertical="center"/>
    </xf>
    <xf numFmtId="0" fontId="40" fillId="0" borderId="0" xfId="0" applyFont="1" applyFill="1" applyBorder="1" applyAlignment="1">
      <alignment horizontal="center" vertical="center"/>
    </xf>
    <xf numFmtId="0" fontId="38" fillId="0" borderId="0" xfId="0" applyFont="1" applyFill="1" applyBorder="1" applyAlignment="1">
      <alignment horizontal="center"/>
    </xf>
    <xf numFmtId="0" fontId="40" fillId="0" borderId="0" xfId="0" applyFont="1" applyFill="1" applyBorder="1" applyAlignment="1">
      <alignment horizontal="center" vertical="center" wrapText="1"/>
    </xf>
    <xf numFmtId="0" fontId="43" fillId="0" borderId="0" xfId="0" applyNumberFormat="1" applyFont="1" applyFill="1" applyBorder="1" applyAlignment="1">
      <alignment horizontal="center" vertical="center"/>
    </xf>
    <xf numFmtId="0" fontId="43" fillId="0"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xf>
    <xf numFmtId="0" fontId="57" fillId="0" borderId="0" xfId="0" applyFont="1" applyFill="1" applyBorder="1" applyAlignment="1">
      <alignment horizontal="center" vertical="center" wrapText="1"/>
    </xf>
    <xf numFmtId="0" fontId="57" fillId="0" borderId="0" xfId="0" applyNumberFormat="1" applyFont="1" applyFill="1" applyBorder="1" applyAlignment="1">
      <alignment horizontal="center" vertical="center" wrapText="1"/>
    </xf>
    <xf numFmtId="0" fontId="43" fillId="0" borderId="0" xfId="0" applyNumberFormat="1" applyFont="1" applyFill="1" applyAlignment="1">
      <alignment horizontal="center" vertical="center"/>
    </xf>
    <xf numFmtId="0" fontId="43" fillId="0" borderId="0" xfId="0" applyNumberFormat="1" applyFont="1" applyFill="1" applyAlignment="1">
      <alignment horizontal="center" vertical="center" wrapText="1"/>
    </xf>
    <xf numFmtId="0" fontId="42" fillId="0" borderId="0" xfId="0" applyNumberFormat="1" applyFont="1" applyFill="1" applyBorder="1" applyAlignment="1">
      <alignment horizontal="center" vertical="center" wrapText="1"/>
    </xf>
    <xf numFmtId="0" fontId="42" fillId="0" borderId="0" xfId="0" applyNumberFormat="1" applyFont="1" applyFill="1" applyBorder="1" applyAlignment="1">
      <alignment horizontal="center" vertical="center"/>
    </xf>
    <xf numFmtId="181" fontId="38" fillId="0" borderId="0" xfId="0" applyNumberFormat="1" applyFont="1" applyFill="1" applyBorder="1" applyAlignment="1">
      <alignment horizontal="center" vertical="center"/>
    </xf>
    <xf numFmtId="0" fontId="39" fillId="0" borderId="0" xfId="0" applyFont="1" applyFill="1" applyBorder="1" applyAlignment="1">
      <alignment horizontal="center" vertical="center" wrapText="1"/>
    </xf>
    <xf numFmtId="0" fontId="52" fillId="0" borderId="0" xfId="0" applyFont="1" applyFill="1" applyAlignment="1">
      <alignment horizontal="center"/>
    </xf>
    <xf numFmtId="0" fontId="52" fillId="0" borderId="0" xfId="0" applyFont="1" applyFill="1" applyAlignment="1">
      <alignment horizontal="center" wrapText="1"/>
    </xf>
    <xf numFmtId="0" fontId="2" fillId="0" borderId="0" xfId="0" applyFont="1" applyFill="1" applyAlignment="1">
      <alignment horizontal="center" vertical="center" wrapText="1"/>
    </xf>
    <xf numFmtId="0" fontId="22" fillId="0" borderId="0" xfId="0" applyFont="1" applyFill="1" applyBorder="1" applyAlignment="1">
      <alignment horizontal="center" vertical="center" wrapText="1"/>
    </xf>
    <xf numFmtId="0" fontId="40" fillId="0" borderId="0" xfId="0" applyFont="1" applyFill="1" applyBorder="1" applyAlignment="1">
      <alignment horizontal="center"/>
    </xf>
    <xf numFmtId="0" fontId="57" fillId="0" borderId="0" xfId="0" applyFont="1" applyFill="1" applyAlignment="1">
      <alignment horizontal="center"/>
    </xf>
    <xf numFmtId="0" fontId="57" fillId="0" borderId="0" xfId="0" applyFont="1" applyFill="1" applyAlignment="1">
      <alignment horizontal="center" wrapText="1"/>
    </xf>
    <xf numFmtId="0" fontId="35" fillId="0" borderId="0" xfId="0" applyNumberFormat="1" applyFont="1" applyFill="1" applyBorder="1" applyAlignment="1">
      <alignment horizontal="center"/>
    </xf>
    <xf numFmtId="0" fontId="43" fillId="3" borderId="0" xfId="0" applyNumberFormat="1" applyFont="1" applyFill="1" applyBorder="1" applyAlignment="1">
      <alignment horizontal="center" vertical="center"/>
    </xf>
    <xf numFmtId="0" fontId="42" fillId="3" borderId="0" xfId="0" applyNumberFormat="1" applyFont="1" applyFill="1" applyBorder="1" applyAlignment="1">
      <alignment horizontal="center" vertical="center" wrapText="1"/>
    </xf>
    <xf numFmtId="0" fontId="56" fillId="0" borderId="0" xfId="0" applyNumberFormat="1" applyFont="1" applyFill="1" applyBorder="1" applyAlignment="1">
      <alignment horizontal="center"/>
    </xf>
    <xf numFmtId="0" fontId="62" fillId="0" borderId="0" xfId="0" applyFont="1" applyFill="1" applyBorder="1" applyAlignment="1">
      <alignment horizontal="center" vertical="center" wrapText="1"/>
    </xf>
    <xf numFmtId="0" fontId="38" fillId="0" borderId="0" xfId="0" applyNumberFormat="1" applyFont="1" applyFill="1" applyAlignment="1">
      <alignment horizontal="center"/>
    </xf>
    <xf numFmtId="0" fontId="39" fillId="0" borderId="0" xfId="0" applyNumberFormat="1" applyFont="1" applyFill="1" applyAlignment="1">
      <alignment horizontal="center" wrapText="1"/>
    </xf>
    <xf numFmtId="0" fontId="47" fillId="0" borderId="0" xfId="0" applyNumberFormat="1" applyFont="1" applyFill="1" applyAlignment="1">
      <alignment horizontal="center" vertical="center"/>
    </xf>
    <xf numFmtId="0" fontId="32" fillId="0" borderId="0" xfId="0" applyNumberFormat="1" applyFont="1" applyFill="1" applyBorder="1" applyAlignment="1">
      <alignment horizontal="center"/>
    </xf>
    <xf numFmtId="0" fontId="32" fillId="0" borderId="0" xfId="0" applyNumberFormat="1" applyFont="1" applyFill="1" applyBorder="1" applyAlignment="1">
      <alignment horizontal="center" wrapText="1"/>
    </xf>
    <xf numFmtId="0" fontId="62" fillId="0" borderId="0" xfId="0" applyNumberFormat="1" applyFont="1" applyFill="1" applyAlignment="1">
      <alignment horizontal="center" vertical="center"/>
    </xf>
    <xf numFmtId="0" fontId="38" fillId="0" borderId="0" xfId="0" applyNumberFormat="1" applyFont="1" applyFill="1" applyAlignment="1">
      <alignment horizontal="center" wrapText="1"/>
    </xf>
    <xf numFmtId="0" fontId="40" fillId="0" borderId="0" xfId="0" applyFont="1" applyFill="1" applyAlignment="1">
      <alignment horizontal="center" vertical="center" wrapText="1"/>
    </xf>
    <xf numFmtId="0" fontId="38" fillId="0" borderId="0" xfId="0" applyFont="1" applyFill="1" applyAlignment="1">
      <alignment horizontal="center"/>
    </xf>
    <xf numFmtId="0" fontId="2" fillId="0" borderId="0" xfId="0" applyNumberFormat="1" applyFont="1" applyFill="1" applyAlignment="1">
      <alignment horizontal="center" vertical="center"/>
    </xf>
    <xf numFmtId="0" fontId="32" fillId="0" borderId="0" xfId="0" applyNumberFormat="1" applyFont="1" applyFill="1" applyAlignment="1">
      <alignment horizontal="center" wrapText="1"/>
    </xf>
    <xf numFmtId="0" fontId="56" fillId="0" borderId="0" xfId="0" applyNumberFormat="1" applyFont="1" applyFill="1" applyAlignment="1">
      <alignment horizontal="center" vertical="center"/>
    </xf>
    <xf numFmtId="0" fontId="52" fillId="0" borderId="0" xfId="0" applyFont="1" applyFill="1" applyBorder="1" applyAlignment="1">
      <alignment horizontal="center" vertical="center"/>
    </xf>
    <xf numFmtId="0" fontId="40" fillId="0" borderId="0" xfId="0" applyFont="1" applyFill="1" applyAlignment="1">
      <alignment horizontal="center" vertical="center"/>
    </xf>
    <xf numFmtId="49" fontId="42" fillId="0" borderId="0" xfId="0" applyNumberFormat="1" applyFont="1" applyFill="1" applyBorder="1" applyAlignment="1">
      <alignment horizontal="center" vertical="center"/>
    </xf>
    <xf numFmtId="0" fontId="43" fillId="0" borderId="0" xfId="0" applyNumberFormat="1" applyFont="1" applyFill="1" applyBorder="1" applyAlignment="1">
      <alignment horizontal="center" wrapText="1"/>
    </xf>
    <xf numFmtId="0" fontId="40" fillId="0" borderId="0" xfId="0" applyFont="1" applyFill="1" applyAlignment="1">
      <alignment horizontal="center"/>
    </xf>
    <xf numFmtId="0" fontId="6" fillId="2" borderId="1" xfId="71" applyNumberFormat="1" applyFont="1" applyFill="1" applyBorder="1" applyAlignment="1" applyProtection="1">
      <alignment horizontal="center" vertical="center" shrinkToFit="1"/>
      <protection locked="0"/>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0" fillId="0" borderId="4" xfId="0"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7" fillId="0" borderId="4" xfId="0" applyFont="1" applyFill="1" applyBorder="1" applyAlignment="1">
      <alignment horizontal="center" vertical="center"/>
    </xf>
    <xf numFmtId="0" fontId="8" fillId="0" borderId="1" xfId="0" applyFont="1" applyFill="1" applyBorder="1" applyAlignment="1">
      <alignment horizontal="left" vertical="center" shrinkToFi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6" fillId="3" borderId="1" xfId="0" applyFont="1" applyFill="1" applyBorder="1" applyAlignment="1">
      <alignment horizontal="left" vertical="center" shrinkToFit="1"/>
    </xf>
    <xf numFmtId="178" fontId="9" fillId="0" borderId="1" xfId="0" applyNumberFormat="1" applyFont="1" applyFill="1" applyBorder="1" applyAlignment="1">
      <alignment horizontal="center" vertical="center" shrinkToFit="1"/>
    </xf>
    <xf numFmtId="0" fontId="18" fillId="2" borderId="1" xfId="0" applyNumberFormat="1" applyFont="1" applyFill="1" applyBorder="1" applyAlignment="1">
      <alignment horizontal="left" vertical="center" wrapText="1"/>
    </xf>
    <xf numFmtId="0" fontId="10" fillId="0" borderId="1" xfId="71" applyFont="1" applyFill="1" applyBorder="1" applyAlignment="1" applyProtection="1">
      <alignment horizontal="left" vertical="center" shrinkToFit="1"/>
    </xf>
    <xf numFmtId="0" fontId="10" fillId="0" borderId="1" xfId="71" applyFont="1" applyFill="1" applyBorder="1" applyAlignment="1">
      <alignment horizontal="left" vertical="center" shrinkToFit="1"/>
    </xf>
    <xf numFmtId="0" fontId="22" fillId="0" borderId="1" xfId="71" applyFont="1" applyFill="1" applyBorder="1" applyAlignment="1">
      <alignment horizontal="center" vertical="center" wrapText="1" shrinkToFit="1"/>
    </xf>
    <xf numFmtId="0" fontId="22" fillId="0" borderId="1" xfId="71" applyFont="1" applyFill="1" applyBorder="1" applyAlignment="1">
      <alignment horizontal="left" vertical="center" wrapText="1" shrinkToFit="1"/>
    </xf>
    <xf numFmtId="0" fontId="40" fillId="0" borderId="1" xfId="0" applyFont="1" applyFill="1" applyBorder="1" applyAlignment="1">
      <alignment horizontal="left" vertical="center" wrapText="1"/>
    </xf>
    <xf numFmtId="0" fontId="6" fillId="0" borderId="1" xfId="63" applyNumberFormat="1" applyFont="1" applyFill="1" applyBorder="1" applyAlignment="1" applyProtection="1">
      <alignment horizontal="left" vertical="center" shrinkToFit="1"/>
      <protection locked="0"/>
    </xf>
    <xf numFmtId="49" fontId="6" fillId="0" borderId="1" xfId="0" applyNumberFormat="1" applyFont="1" applyFill="1" applyBorder="1" applyAlignment="1" applyProtection="1">
      <alignment horizontal="center" vertical="center" shrinkToFit="1"/>
      <protection locked="0"/>
    </xf>
    <xf numFmtId="0" fontId="11" fillId="2" borderId="1" xfId="71" applyFont="1" applyFill="1" applyBorder="1" applyAlignment="1">
      <alignment horizontal="left" vertical="center" shrinkToFit="1"/>
    </xf>
    <xf numFmtId="0" fontId="11" fillId="2" borderId="1" xfId="71" applyFont="1" applyFill="1" applyBorder="1" applyAlignment="1">
      <alignment horizontal="center" vertical="center" shrinkToFit="1"/>
    </xf>
    <xf numFmtId="0" fontId="11" fillId="2" borderId="1" xfId="0" applyFont="1" applyFill="1" applyBorder="1" applyAlignment="1">
      <alignment horizontal="left" vertical="center" shrinkToFit="1"/>
    </xf>
    <xf numFmtId="0" fontId="11" fillId="2" borderId="1" xfId="71" applyNumberFormat="1" applyFont="1" applyFill="1" applyBorder="1" applyAlignment="1">
      <alignment horizontal="center" vertical="center" shrinkToFit="1"/>
    </xf>
    <xf numFmtId="0" fontId="9" fillId="2" borderId="1" xfId="70" applyNumberFormat="1" applyFont="1" applyFill="1" applyBorder="1" applyAlignment="1">
      <alignment horizontal="left" vertical="center" shrinkToFit="1"/>
    </xf>
    <xf numFmtId="57" fontId="9" fillId="2" borderId="1" xfId="70" applyNumberFormat="1" applyFont="1" applyFill="1" applyBorder="1" applyAlignment="1">
      <alignment horizontal="center" vertical="center" shrinkToFit="1"/>
    </xf>
    <xf numFmtId="49" fontId="9" fillId="2" borderId="1" xfId="70" applyNumberFormat="1" applyFont="1" applyFill="1" applyBorder="1" applyAlignment="1">
      <alignment horizontal="center" vertical="center" shrinkToFit="1"/>
    </xf>
    <xf numFmtId="0" fontId="9" fillId="2" borderId="1" xfId="70" applyNumberFormat="1" applyFont="1" applyFill="1" applyBorder="1" applyAlignment="1">
      <alignment horizontal="center" vertical="center" shrinkToFit="1"/>
    </xf>
    <xf numFmtId="0" fontId="62" fillId="0" borderId="0" xfId="0" applyNumberFormat="1" applyFont="1" applyFill="1" applyAlignment="1">
      <alignment horizontal="center" vertical="center" wrapText="1"/>
    </xf>
    <xf numFmtId="0" fontId="18" fillId="2" borderId="1" xfId="0" applyFont="1" applyFill="1" applyBorder="1" applyAlignment="1" applyProtection="1">
      <alignment horizontal="left" vertical="center"/>
      <protection locked="0"/>
    </xf>
    <xf numFmtId="0" fontId="0" fillId="0" borderId="2" xfId="0" applyBorder="1" applyAlignment="1">
      <alignment vertical="center" wrapText="1"/>
    </xf>
    <xf numFmtId="0" fontId="40" fillId="0" borderId="1" xfId="0" applyNumberFormat="1" applyFont="1" applyFill="1" applyBorder="1" applyAlignment="1">
      <alignment horizontal="left" vertical="center"/>
    </xf>
    <xf numFmtId="0" fontId="38" fillId="0" borderId="4" xfId="0" applyNumberFormat="1" applyFont="1" applyFill="1" applyBorder="1" applyAlignment="1">
      <alignment horizontal="center" vertical="center"/>
    </xf>
    <xf numFmtId="0" fontId="38" fillId="0" borderId="2" xfId="0" applyFont="1" applyFill="1" applyBorder="1" applyAlignment="1">
      <alignment horizontal="center"/>
    </xf>
    <xf numFmtId="0" fontId="40" fillId="0" borderId="3" xfId="0" applyFont="1" applyFill="1" applyBorder="1" applyAlignment="1">
      <alignment horizontal="center" vertical="center" wrapText="1"/>
    </xf>
    <xf numFmtId="0" fontId="40" fillId="0" borderId="2" xfId="0" applyFont="1" applyFill="1" applyBorder="1" applyAlignment="1">
      <alignment horizontal="center" vertical="center"/>
    </xf>
    <xf numFmtId="0" fontId="32" fillId="0" borderId="1" xfId="0" applyNumberFormat="1" applyFont="1" applyFill="1" applyBorder="1" applyAlignment="1">
      <alignment horizontal="center"/>
    </xf>
    <xf numFmtId="0" fontId="32" fillId="0" borderId="1" xfId="0" applyNumberFormat="1" applyFont="1" applyFill="1" applyBorder="1" applyAlignment="1">
      <alignment horizontal="left"/>
    </xf>
    <xf numFmtId="0" fontId="40" fillId="0" borderId="2" xfId="0"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0" fontId="32" fillId="0" borderId="2" xfId="0" applyNumberFormat="1" applyFont="1" applyFill="1" applyBorder="1" applyAlignment="1">
      <alignment horizontal="center" vertical="center"/>
    </xf>
    <xf numFmtId="0" fontId="47" fillId="0" borderId="1" xfId="0" applyNumberFormat="1" applyFont="1" applyFill="1" applyBorder="1" applyAlignment="1">
      <alignment horizontal="center" vertical="center"/>
    </xf>
    <xf numFmtId="49" fontId="35" fillId="0" borderId="1" xfId="0" applyNumberFormat="1" applyFont="1" applyFill="1" applyBorder="1" applyAlignment="1">
      <alignment horizontal="center" vertical="center" wrapText="1"/>
    </xf>
    <xf numFmtId="0" fontId="32" fillId="0" borderId="1" xfId="0" applyFont="1" applyFill="1" applyBorder="1" applyAlignment="1">
      <alignment horizontal="left" vertical="center" wrapText="1"/>
    </xf>
    <xf numFmtId="0" fontId="7" fillId="0" borderId="1" xfId="71" applyNumberFormat="1" applyFont="1" applyFill="1" applyBorder="1" applyAlignment="1">
      <alignment horizontal="center" vertical="center" shrinkToFit="1"/>
    </xf>
    <xf numFmtId="49" fontId="8" fillId="3" borderId="1" xfId="0" applyNumberFormat="1" applyFont="1" applyFill="1" applyBorder="1" applyAlignment="1">
      <alignment horizontal="center" vertical="center" shrinkToFit="1"/>
    </xf>
    <xf numFmtId="0" fontId="66" fillId="0" borderId="1" xfId="0" applyFont="1" applyBorder="1" applyAlignment="1">
      <alignment horizontal="left" vertical="center"/>
    </xf>
    <xf numFmtId="49" fontId="66" fillId="0" borderId="1" xfId="0" applyNumberFormat="1" applyFont="1" applyBorder="1" applyAlignment="1">
      <alignment horizontal="left" vertical="center"/>
    </xf>
    <xf numFmtId="0" fontId="8" fillId="0" borderId="1" xfId="0" applyNumberFormat="1" applyFont="1" applyFill="1" applyBorder="1" applyAlignment="1">
      <alignment horizontal="left" vertical="center" shrinkToFit="1"/>
    </xf>
    <xf numFmtId="49" fontId="67" fillId="0" borderId="1" xfId="0" applyNumberFormat="1"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49" fontId="67" fillId="3" borderId="1" xfId="0" applyNumberFormat="1" applyFont="1" applyFill="1" applyBorder="1" applyAlignment="1">
      <alignment horizontal="center" vertical="center" shrinkToFit="1"/>
    </xf>
    <xf numFmtId="49" fontId="8" fillId="0" borderId="1" xfId="0" applyNumberFormat="1" applyFont="1" applyFill="1" applyBorder="1" applyAlignment="1">
      <alignment horizontal="left" vertical="center" shrinkToFit="1"/>
    </xf>
    <xf numFmtId="49" fontId="7" fillId="3" borderId="1" xfId="0" applyNumberFormat="1" applyFont="1" applyFill="1" applyBorder="1" applyAlignment="1">
      <alignment horizontal="center" vertical="center" shrinkToFit="1"/>
    </xf>
    <xf numFmtId="0" fontId="8" fillId="3" borderId="1" xfId="69" applyFont="1" applyFill="1" applyBorder="1" applyAlignment="1">
      <alignment horizontal="left" vertical="center" shrinkToFit="1"/>
    </xf>
    <xf numFmtId="0" fontId="6" fillId="0" borderId="1" xfId="69" applyFont="1" applyFill="1" applyBorder="1" applyAlignment="1">
      <alignment horizontal="left" vertical="center" shrinkToFit="1"/>
    </xf>
    <xf numFmtId="0" fontId="8" fillId="3" borderId="1" xfId="0" applyFont="1" applyFill="1" applyBorder="1" applyAlignment="1">
      <alignment horizontal="center" vertical="center" shrinkToFit="1"/>
    </xf>
    <xf numFmtId="181" fontId="38" fillId="0" borderId="2" xfId="71" applyNumberFormat="1" applyFont="1" applyFill="1" applyBorder="1" applyAlignment="1">
      <alignment horizontal="center" vertical="center" shrinkToFit="1"/>
    </xf>
    <xf numFmtId="0" fontId="41" fillId="0" borderId="0" xfId="0" applyFont="1" applyFill="1">
      <alignment vertical="center"/>
    </xf>
    <xf numFmtId="0" fontId="41" fillId="0" borderId="0" xfId="0" applyFont="1" applyFill="1" applyAlignment="1">
      <alignment horizontal="left" vertical="center"/>
    </xf>
    <xf numFmtId="0" fontId="68" fillId="0" borderId="0" xfId="0" applyFont="1" applyFill="1" applyAlignment="1">
      <alignment horizontal="center" vertical="center"/>
    </xf>
    <xf numFmtId="0" fontId="45" fillId="0" borderId="1" xfId="71" applyFont="1" applyFill="1" applyBorder="1" applyAlignment="1">
      <alignment horizontal="center" vertical="center" wrapText="1"/>
    </xf>
    <xf numFmtId="0" fontId="45" fillId="0" borderId="1" xfId="0" applyFont="1" applyFill="1" applyBorder="1" applyAlignment="1">
      <alignment horizontal="center" vertical="center" wrapText="1" shrinkToFit="1"/>
    </xf>
    <xf numFmtId="0" fontId="0" fillId="0" borderId="1" xfId="0" applyFont="1" applyFill="1" applyBorder="1" applyAlignment="1">
      <alignment horizontal="center" vertical="center"/>
    </xf>
    <xf numFmtId="0" fontId="69" fillId="0" borderId="1" xfId="0" applyNumberFormat="1" applyFont="1" applyFill="1" applyBorder="1" applyAlignment="1">
      <alignment horizontal="left" vertical="center" shrinkToFit="1"/>
    </xf>
    <xf numFmtId="0" fontId="30" fillId="0" borderId="1" xfId="0" applyFont="1" applyFill="1" applyBorder="1" applyAlignment="1">
      <alignment horizontal="center" vertical="center" shrinkToFit="1"/>
    </xf>
    <xf numFmtId="0" fontId="30" fillId="0" borderId="1" xfId="71" applyFont="1" applyFill="1" applyBorder="1" applyAlignment="1">
      <alignment horizontal="center" vertical="center" shrinkToFit="1"/>
    </xf>
    <xf numFmtId="179" fontId="30" fillId="0" borderId="1" xfId="0" applyNumberFormat="1" applyFont="1" applyFill="1" applyBorder="1" applyAlignment="1">
      <alignment horizontal="left" vertical="center" shrinkToFit="1"/>
    </xf>
    <xf numFmtId="0" fontId="30" fillId="0" borderId="1" xfId="71" applyFont="1" applyFill="1" applyBorder="1" applyAlignment="1">
      <alignment horizontal="left" vertical="center" shrinkToFit="1"/>
    </xf>
    <xf numFmtId="0" fontId="69" fillId="0" borderId="1" xfId="0" applyFont="1" applyFill="1" applyBorder="1" applyAlignment="1">
      <alignment horizontal="left" vertical="center" shrinkToFit="1"/>
    </xf>
    <xf numFmtId="0" fontId="69" fillId="0" borderId="1" xfId="0" applyFont="1" applyFill="1" applyBorder="1" applyAlignment="1">
      <alignment horizontal="center" vertical="center" shrinkToFit="1"/>
    </xf>
    <xf numFmtId="0" fontId="30" fillId="0" borderId="1" xfId="0" applyNumberFormat="1" applyFont="1" applyFill="1" applyBorder="1" applyAlignment="1">
      <alignment horizontal="left" vertical="center" shrinkToFit="1"/>
    </xf>
    <xf numFmtId="0" fontId="30" fillId="0" borderId="1" xfId="67" applyFont="1" applyFill="1" applyBorder="1" applyAlignment="1" applyProtection="1">
      <alignment horizontal="left" vertical="center" shrinkToFit="1"/>
      <protection locked="0"/>
    </xf>
    <xf numFmtId="0" fontId="30" fillId="0" borderId="1" xfId="0" applyFont="1" applyFill="1" applyBorder="1" applyAlignment="1" applyProtection="1">
      <alignment horizontal="center" vertical="center" shrinkToFit="1"/>
      <protection locked="0"/>
    </xf>
    <xf numFmtId="49" fontId="30" fillId="0" borderId="1" xfId="0" applyNumberFormat="1" applyFont="1" applyFill="1" applyBorder="1" applyAlignment="1" applyProtection="1">
      <alignment horizontal="left" vertical="center" shrinkToFit="1"/>
      <protection locked="0"/>
    </xf>
    <xf numFmtId="0" fontId="30" fillId="0" borderId="1" xfId="0" applyFont="1" applyFill="1" applyBorder="1" applyAlignment="1">
      <alignment horizontal="left" vertical="center" shrinkToFit="1"/>
    </xf>
    <xf numFmtId="0" fontId="9" fillId="0" borderId="1" xfId="0" applyFont="1" applyFill="1" applyBorder="1" applyAlignment="1">
      <alignment horizontal="center" vertical="center"/>
    </xf>
    <xf numFmtId="0" fontId="30" fillId="0" borderId="1" xfId="71" applyFont="1" applyFill="1" applyBorder="1" applyAlignment="1">
      <alignment vertical="center" shrinkToFit="1"/>
    </xf>
    <xf numFmtId="49" fontId="9" fillId="0" borderId="1" xfId="66" applyNumberFormat="1" applyFont="1" applyFill="1" applyBorder="1" applyAlignment="1">
      <alignment horizontal="left" vertical="center" shrinkToFit="1"/>
    </xf>
    <xf numFmtId="49" fontId="30" fillId="0" borderId="1" xfId="0" applyNumberFormat="1" applyFont="1" applyFill="1" applyBorder="1" applyAlignment="1">
      <alignment horizontal="center" vertical="center" shrinkToFit="1"/>
    </xf>
    <xf numFmtId="49" fontId="30" fillId="0" borderId="1" xfId="71" applyNumberFormat="1" applyFont="1" applyFill="1" applyBorder="1" applyAlignment="1">
      <alignment horizontal="left" vertical="center" shrinkToFit="1"/>
    </xf>
    <xf numFmtId="49" fontId="9" fillId="0" borderId="1" xfId="66" applyNumberFormat="1" applyFont="1" applyFill="1" applyBorder="1" applyAlignment="1" applyProtection="1">
      <alignment horizontal="left" vertical="center" shrinkToFit="1"/>
      <protection locked="0"/>
    </xf>
    <xf numFmtId="0" fontId="0" fillId="0" borderId="1" xfId="0" applyFont="1" applyFill="1" applyBorder="1">
      <alignment vertical="center"/>
    </xf>
    <xf numFmtId="0" fontId="9" fillId="0" borderId="1" xfId="66" applyFont="1" applyFill="1" applyBorder="1" applyAlignment="1" applyProtection="1">
      <alignment horizontal="left" vertical="center" shrinkToFit="1"/>
      <protection locked="0"/>
    </xf>
    <xf numFmtId="49" fontId="30" fillId="0" borderId="1" xfId="0" applyNumberFormat="1" applyFont="1" applyFill="1" applyBorder="1" applyAlignment="1" applyProtection="1">
      <alignment horizontal="center" vertical="center" shrinkToFit="1"/>
    </xf>
    <xf numFmtId="178" fontId="30" fillId="0" borderId="1" xfId="67" applyNumberFormat="1" applyFont="1" applyFill="1" applyBorder="1" applyAlignment="1" applyProtection="1">
      <alignment horizontal="center" vertical="center" shrinkToFit="1"/>
    </xf>
    <xf numFmtId="0" fontId="30" fillId="0" borderId="1" xfId="0" applyNumberFormat="1" applyFont="1" applyFill="1" applyBorder="1" applyAlignment="1" applyProtection="1">
      <alignment horizontal="center" vertical="center" shrinkToFit="1"/>
      <protection locked="0"/>
    </xf>
    <xf numFmtId="49" fontId="9" fillId="0" borderId="1" xfId="6" applyNumberFormat="1" applyFont="1" applyFill="1" applyBorder="1" applyAlignment="1">
      <alignment horizontal="left" vertical="center" shrinkToFit="1"/>
    </xf>
    <xf numFmtId="49" fontId="30" fillId="0" borderId="1" xfId="6" applyNumberFormat="1" applyFont="1" applyFill="1" applyBorder="1" applyAlignment="1">
      <alignment horizontal="center" vertical="center" shrinkToFit="1"/>
    </xf>
    <xf numFmtId="0" fontId="30" fillId="0" borderId="1" xfId="0" applyFont="1" applyFill="1" applyBorder="1" applyAlignment="1">
      <alignment horizontal="center" vertical="center"/>
    </xf>
    <xf numFmtId="0" fontId="30" fillId="0" borderId="1" xfId="0" applyNumberFormat="1" applyFont="1" applyFill="1" applyBorder="1" applyAlignment="1">
      <alignment horizontal="center" vertical="center" shrinkToFit="1"/>
    </xf>
    <xf numFmtId="0" fontId="30" fillId="0" borderId="1" xfId="69" applyFont="1" applyFill="1" applyBorder="1" applyAlignment="1">
      <alignment horizontal="center" vertical="center" shrinkToFit="1"/>
    </xf>
    <xf numFmtId="0" fontId="30" fillId="0" borderId="1" xfId="0" applyNumberFormat="1" applyFont="1" applyFill="1" applyBorder="1" applyAlignment="1">
      <alignment horizontal="center" vertical="center"/>
    </xf>
    <xf numFmtId="49" fontId="6" fillId="2" borderId="1" xfId="0" applyNumberFormat="1" applyFont="1" applyFill="1" applyBorder="1" applyAlignment="1" quotePrefix="1">
      <alignment horizontal="center" vertical="center" shrinkToFit="1"/>
    </xf>
  </cellXfs>
  <cellStyles count="72">
    <cellStyle name="常规" xfId="0" builtinId="0"/>
    <cellStyle name="货币[0]" xfId="1" builtinId="7"/>
    <cellStyle name="20% - 强调文字颜色 3" xfId="2" builtinId="38"/>
    <cellStyle name="输入" xfId="3" builtinId="20"/>
    <cellStyle name="货币" xfId="4" builtinId="4"/>
    <cellStyle name="常规 2 3 3" xfId="5"/>
    <cellStyle name="常规 13 2"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常规 30" xfId="20"/>
    <cellStyle name="标题" xfId="21" builtinId="15"/>
    <cellStyle name="解释性文本" xfId="22" builtinId="53"/>
    <cellStyle name="标题 1" xfId="23" builtinId="16"/>
    <cellStyle name="常规 30 2"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适中" xfId="38" builtinId="28"/>
    <cellStyle name="20% - 强调文字颜色 5" xfId="39" builtinId="46"/>
    <cellStyle name="常规 8 2" xfId="40"/>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常规 2 3" xfId="55"/>
    <cellStyle name="40% - 强调文字颜色 6" xfId="56" builtinId="51"/>
    <cellStyle name="常规 2 3 2" xfId="57"/>
    <cellStyle name="60% - 强调文字颜色 6" xfId="58" builtinId="52"/>
    <cellStyle name="常规 13" xfId="59"/>
    <cellStyle name="常规 18" xfId="60"/>
    <cellStyle name="常规 2" xfId="61"/>
    <cellStyle name="常规 3" xfId="62"/>
    <cellStyle name="常规 4" xfId="63"/>
    <cellStyle name="常规 4 2" xfId="64"/>
    <cellStyle name="常规 5" xfId="65"/>
    <cellStyle name="常规_信息系08-09（2）教学任务12.19 2" xfId="66"/>
    <cellStyle name="常规 7" xfId="67"/>
    <cellStyle name="常规 7 2" xfId="68"/>
    <cellStyle name="常规 8" xfId="69"/>
    <cellStyle name="常规 9" xfId="70"/>
    <cellStyle name="常规_Sheet1" xfId="71"/>
  </cellStyles>
  <dxfs count="3">
    <dxf>
      <font>
        <b val="0"/>
        <i val="0"/>
        <color auto="1"/>
      </font>
    </dxf>
    <dxf>
      <font>
        <color auto="1"/>
      </font>
    </dxf>
    <dxf>
      <font>
        <color indexed="9"/>
      </font>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1.xml"/><Relationship Id="rId8" Type="http://schemas.openxmlformats.org/officeDocument/2006/relationships/customXml" Target="../customXml/item2.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4.xml"/><Relationship Id="rId11" Type="http://schemas.openxmlformats.org/officeDocument/2006/relationships/externalLink" Target="externalLinks/externalLink3.xml"/><Relationship Id="rId10" Type="http://schemas.openxmlformats.org/officeDocument/2006/relationships/externalLink" Target="externalLinks/externalLink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0.&#25945;&#26448;\2021&#26149;&#23398;&#26399;&#25945;&#26448;\2021&#24180;&#26149;&#23398;&#26399;&#20840;&#26657;&#21508;&#29677;&#32423;&#35746;&#25945;&#26448;&#32479;&#3574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86139\Desktop\2021-2022-1-&#25945;&#26448;\&#26426;&#26800;&#31995;-2020&#31038;&#20250;&#25307;&#29983;&#25945;&#26448;&#36873;&#29992;--&#26448;&#26009;&#25104;&#22411;--&#26426;&#2680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00&#25945;&#26448;\2022&#31179;&#23398;&#26399;&#25945;&#26448;\&#29677;&#32423;&#25945;&#26448;&#35745;&#21010;\2022-2023&#23398;&#24180;&#31532;&#19968;&#23398;&#26399;&#26426;&#26800;&#24037;&#31243;&#23398;&#38498;&#29677;&#32423;&#25945;&#26448;&#35745;&#21010;&#34920;&#65288;&#19981;&#21547;22&#65289;51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398;&#26399;&#36164;&#26009;\21-22-1\21-22-1&#25945;&#26448;\2021-2022&#23398;&#24180;&#31532;&#19968;&#23398;&#26399;%20&#22522;&#30784;&#37096;&#25945;&#26448;&#35745;&#21010;&#27719;&#24635;&#23457;&#25209;&#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统计表"/>
      <sheetName val="贾汪统计"/>
      <sheetName val="全校"/>
      <sheetName val="全校（贾汪老生）"/>
      <sheetName val="全校（贾汪新生）"/>
      <sheetName val="全校（云龙老生）"/>
      <sheetName val="全校（云龙新生）"/>
      <sheetName val="寒假上课（新疆班）"/>
      <sheetName val="未到"/>
      <sheetName val="勿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勿删"/>
      <sheetName val="教材计划"/>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机械学院"/>
      <sheetName val="勿删"/>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五年高职"/>
      <sheetName val="三年大专"/>
      <sheetName val="三年中技"/>
      <sheetName val="教师教学参考用书"/>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8" Type="http://schemas.openxmlformats.org/officeDocument/2006/relationships/hyperlink" Target="http://search.dangdang.com/?key3=%BB%AA%D6%D0%BF%C6%BC%BC%B4%F3%D1%A7%B3%F6%B0%E6%C9%E7&amp;medium=01&amp;category_path=01.00.00.00.00.00" TargetMode="External"/><Relationship Id="rId7" Type="http://schemas.openxmlformats.org/officeDocument/2006/relationships/hyperlink" Target="http://search.dangdang.com/?key2=%CD%F5%DD%E1%BB%AA&amp;medium=01&amp;category_path=01.00.00.00.00.00" TargetMode="External"/><Relationship Id="rId6" Type="http://schemas.openxmlformats.org/officeDocument/2006/relationships/hyperlink" Target="http://search.dangdang.com/?key3=%B5%E7%D7%D3%B9%A4%D2%B5%B3%F6%B0%E6%C9%E7&amp;medium=01&amp;category_path=01.00.00.00.00.00" TargetMode="External"/><Relationship Id="rId5" Type="http://schemas.openxmlformats.org/officeDocument/2006/relationships/hyperlink" Target="http://e.dangdang.com/newsearchresult_page.html?keyword=%E4%BA%BA%E6%B0%91%E9%82%AE%E7%94%B5%E5%87%BA%E7%89%88%E7%A4%BE" TargetMode="External"/><Relationship Id="rId4" Type="http://schemas.openxmlformats.org/officeDocument/2006/relationships/hyperlink" Target="http://search.dangdang.com/?key2=%BB%E3%D6%C7%B6%AF%C1%A6&amp;medium=01&amp;category_path=01.00.00.00.00.00" TargetMode="External"/><Relationship Id="rId3" Type="http://schemas.openxmlformats.org/officeDocument/2006/relationships/hyperlink" Target="http://search.dangdang.com/?key3=%B8%DF%B5%C8%BD%CC%D3%FD%B3%F6%B0%E6%C9%E7&amp;medium=01&amp;category_path=01.00.00.00.00.00"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earch.dangdang.com/?key3=%BB%AA%D6%D0%BF%C6%BC%BC%B4%F3%D1%A7%B3%F6%B0%E6%C9%E7&amp;medium=01&amp;category_path=01.00.00.00.00.00" TargetMode="External"/><Relationship Id="rId7" Type="http://schemas.openxmlformats.org/officeDocument/2006/relationships/hyperlink" Target="http://search.dangdang.com/?key2=%CD%F5%DD%E1%BB%AA&amp;medium=01&amp;category_path=01.00.00.00.00.00" TargetMode="External"/><Relationship Id="rId6" Type="http://schemas.openxmlformats.org/officeDocument/2006/relationships/hyperlink" Target="http://search.dangdang.com/?key3=%B5%E7%D7%D3%B9%A4%D2%B5%B3%F6%B0%E6%C9%E7&amp;medium=01&amp;category_path=01.00.00.00.00.00" TargetMode="External"/><Relationship Id="rId5" Type="http://schemas.openxmlformats.org/officeDocument/2006/relationships/hyperlink" Target="http://e.dangdang.com/newsearchresult_page.html?keyword=%E4%BA%BA%E6%B0%91%E9%82%AE%E7%94%B5%E5%87%BA%E7%89%88%E7%A4%BE" TargetMode="External"/><Relationship Id="rId4" Type="http://schemas.openxmlformats.org/officeDocument/2006/relationships/hyperlink" Target="http://search.dangdang.com/?key2=%BB%E3%D6%C7%B6%AF%C1%A6&amp;medium=01&amp;category_path=01.00.00.00.00.00" TargetMode="External"/><Relationship Id="rId3" Type="http://schemas.openxmlformats.org/officeDocument/2006/relationships/hyperlink" Target="http://search.dangdang.com/?key3=%B8%DF%B5%C8%BD%CC%D3%FD%B3%F6%B0%E6%C9%E7&amp;medium=01&amp;category_path=01.00.00.00.00.00" TargetMode="External"/><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8" Type="http://schemas.openxmlformats.org/officeDocument/2006/relationships/hyperlink" Target="http://search.dangdang.com/?key3=%BB%AA%D6%D0%BF%C6%BC%BC%B4%F3%D1%A7%B3%F6%B0%E6%C9%E7&amp;medium=01&amp;category_path=01.00.00.00.00.00" TargetMode="External"/><Relationship Id="rId7" Type="http://schemas.openxmlformats.org/officeDocument/2006/relationships/hyperlink" Target="http://search.dangdang.com/?key2=%CD%F5%DD%E1%BB%AA&amp;medium=01&amp;category_path=01.00.00.00.00.00" TargetMode="External"/><Relationship Id="rId6" Type="http://schemas.openxmlformats.org/officeDocument/2006/relationships/hyperlink" Target="http://search.dangdang.com/?key3=%B5%E7%D7%D3%B9%A4%D2%B5%B3%F6%B0%E6%C9%E7&amp;medium=01&amp;category_path=01.00.00.00.00.00" TargetMode="External"/><Relationship Id="rId5" Type="http://schemas.openxmlformats.org/officeDocument/2006/relationships/hyperlink" Target="http://e.dangdang.com/newsearchresult_page.html?keyword=%E4%BA%BA%E6%B0%91%E9%82%AE%E7%94%B5%E5%87%BA%E7%89%88%E7%A4%BE" TargetMode="External"/><Relationship Id="rId4" Type="http://schemas.openxmlformats.org/officeDocument/2006/relationships/hyperlink" Target="http://search.dangdang.com/?key2=%BB%E3%D6%C7%B6%AF%C1%A6&amp;medium=01&amp;category_path=01.00.00.00.00.00" TargetMode="External"/><Relationship Id="rId3" Type="http://schemas.openxmlformats.org/officeDocument/2006/relationships/hyperlink" Target="http://search.dangdang.com/?key3=%B8%DF%B5%C8%BD%CC%D3%FD%B3%F6%B0%E6%C9%E7&amp;medium=01&amp;category_path=01.00.00.00.00.00" TargetMode="External"/><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hyperlink" Target="http://search.dangdang.com/?key3=%BB%AA%D6%D0%BF%C6%BC%BC%B4%F3%D1%A7%B3%F6%B0%E6%C9%E7&amp;medium=01&amp;category_path=01.00.00.00.00.00" TargetMode="External"/><Relationship Id="rId7" Type="http://schemas.openxmlformats.org/officeDocument/2006/relationships/hyperlink" Target="http://search.dangdang.com/?key2=%CD%F5%DD%E1%BB%AA&amp;medium=01&amp;category_path=01.00.00.00.00.00" TargetMode="External"/><Relationship Id="rId6" Type="http://schemas.openxmlformats.org/officeDocument/2006/relationships/hyperlink" Target="http://search.dangdang.com/?key3=%B5%E7%D7%D3%B9%A4%D2%B5%B3%F6%B0%E6%C9%E7&amp;medium=01&amp;category_path=01.00.00.00.00.00" TargetMode="External"/><Relationship Id="rId5" Type="http://schemas.openxmlformats.org/officeDocument/2006/relationships/hyperlink" Target="http://e.dangdang.com/newsearchresult_page.html?keyword=%E4%BA%BA%E6%B0%91%E9%82%AE%E7%94%B5%E5%87%BA%E7%89%88%E7%A4%BE" TargetMode="External"/><Relationship Id="rId4" Type="http://schemas.openxmlformats.org/officeDocument/2006/relationships/hyperlink" Target="http://search.dangdang.com/?key2=%BB%E3%D6%C7%B6%AF%C1%A6&amp;medium=01&amp;category_path=01.00.00.00.00.00" TargetMode="External"/><Relationship Id="rId3" Type="http://schemas.openxmlformats.org/officeDocument/2006/relationships/hyperlink" Target="http://search.dangdang.com/?key3=%B8%DF%B5%C8%BD%CC%D3%FD%B3%F6%B0%E6%C9%E7&amp;medium=01&amp;category_path=01.00.00.00.00.00" TargetMode="External"/><Relationship Id="rId2" Type="http://schemas.openxmlformats.org/officeDocument/2006/relationships/vmlDrawing" Target="../drawings/vmlDrawing5.vml"/><Relationship Id="rId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tabColor rgb="FFFF0000"/>
  </sheetPr>
  <dimension ref="A1:K145"/>
  <sheetViews>
    <sheetView view="pageBreakPreview" zoomScale="110" zoomScaleNormal="100" workbookViewId="0">
      <pane xSplit="5" ySplit="2" topLeftCell="F3" activePane="bottomRight" state="frozen"/>
      <selection/>
      <selection pane="topRight"/>
      <selection pane="bottomLeft"/>
      <selection pane="bottomRight" activeCell="B141" sqref="B141"/>
    </sheetView>
  </sheetViews>
  <sheetFormatPr defaultColWidth="9" defaultRowHeight="13.5"/>
  <cols>
    <col min="1" max="3" width="5.125" style="431" customWidth="1"/>
    <col min="4" max="4" width="8" style="572" customWidth="1"/>
    <col min="5" max="5" width="35.125" style="573" customWidth="1"/>
    <col min="6" max="6" width="4.125" style="431" customWidth="1"/>
    <col min="7" max="7" width="4.625" style="431" customWidth="1"/>
    <col min="8" max="8" width="5.875" style="431" customWidth="1"/>
    <col min="9" max="10" width="5.75" style="431" customWidth="1"/>
    <col min="11" max="11" width="5.875" style="431" customWidth="1"/>
    <col min="12" max="16384" width="9" style="572"/>
  </cols>
  <sheetData>
    <row r="1" ht="18" customHeight="1" spans="1:11">
      <c r="A1" s="574" t="s">
        <v>0</v>
      </c>
      <c r="B1" s="574"/>
      <c r="C1" s="574"/>
      <c r="D1" s="574"/>
      <c r="E1" s="574"/>
      <c r="F1" s="574"/>
      <c r="G1" s="574"/>
      <c r="H1" s="574"/>
      <c r="I1" s="574"/>
      <c r="J1" s="574"/>
      <c r="K1" s="574"/>
    </row>
    <row r="2" ht="24" spans="1:11">
      <c r="A2" s="575" t="s">
        <v>1</v>
      </c>
      <c r="B2" s="575" t="s">
        <v>2</v>
      </c>
      <c r="C2" s="575" t="s">
        <v>3</v>
      </c>
      <c r="D2" s="575" t="s">
        <v>4</v>
      </c>
      <c r="E2" s="576" t="s">
        <v>5</v>
      </c>
      <c r="F2" s="576" t="s">
        <v>6</v>
      </c>
      <c r="G2" s="576" t="s">
        <v>7</v>
      </c>
      <c r="H2" s="575" t="s">
        <v>8</v>
      </c>
      <c r="I2" s="575" t="s">
        <v>9</v>
      </c>
      <c r="J2" s="575"/>
      <c r="K2" s="575" t="s">
        <v>10</v>
      </c>
    </row>
    <row r="3" hidden="1" spans="1:11">
      <c r="A3" s="284">
        <v>1</v>
      </c>
      <c r="B3" s="577"/>
      <c r="C3" s="20" t="s">
        <v>11</v>
      </c>
      <c r="D3" s="20" t="s">
        <v>12</v>
      </c>
      <c r="E3" s="578" t="s">
        <v>13</v>
      </c>
      <c r="F3" s="579">
        <v>19</v>
      </c>
      <c r="G3" s="579" t="s">
        <v>14</v>
      </c>
      <c r="H3" s="580">
        <v>5</v>
      </c>
      <c r="I3" s="590">
        <v>44</v>
      </c>
      <c r="J3" s="590"/>
      <c r="K3" s="577"/>
    </row>
    <row r="4" hidden="1" spans="1:11">
      <c r="A4" s="284">
        <v>2</v>
      </c>
      <c r="B4" s="577"/>
      <c r="C4" s="20" t="s">
        <v>11</v>
      </c>
      <c r="D4" s="20" t="s">
        <v>12</v>
      </c>
      <c r="E4" s="581" t="s">
        <v>15</v>
      </c>
      <c r="F4" s="579">
        <v>19</v>
      </c>
      <c r="G4" s="579" t="s">
        <v>14</v>
      </c>
      <c r="H4" s="580">
        <v>5</v>
      </c>
      <c r="I4" s="590">
        <v>38</v>
      </c>
      <c r="J4" s="590"/>
      <c r="K4" s="577"/>
    </row>
    <row r="5" hidden="1" spans="1:11">
      <c r="A5" s="284">
        <v>3</v>
      </c>
      <c r="B5" s="577"/>
      <c r="C5" s="20" t="s">
        <v>11</v>
      </c>
      <c r="D5" s="20" t="s">
        <v>12</v>
      </c>
      <c r="E5" s="581" t="s">
        <v>16</v>
      </c>
      <c r="F5" s="579">
        <v>19</v>
      </c>
      <c r="G5" s="579" t="s">
        <v>14</v>
      </c>
      <c r="H5" s="580">
        <v>6</v>
      </c>
      <c r="I5" s="590">
        <v>50</v>
      </c>
      <c r="J5" s="590"/>
      <c r="K5" s="577"/>
    </row>
    <row r="6" hidden="1" spans="1:11">
      <c r="A6" s="284">
        <v>4</v>
      </c>
      <c r="B6" s="577"/>
      <c r="C6" s="20" t="s">
        <v>11</v>
      </c>
      <c r="D6" s="20" t="s">
        <v>12</v>
      </c>
      <c r="E6" s="581" t="s">
        <v>17</v>
      </c>
      <c r="F6" s="579">
        <v>20</v>
      </c>
      <c r="G6" s="579" t="s">
        <v>14</v>
      </c>
      <c r="H6" s="580">
        <v>8</v>
      </c>
      <c r="I6" s="590">
        <v>45</v>
      </c>
      <c r="J6" s="590"/>
      <c r="K6" s="577"/>
    </row>
    <row r="7" hidden="1" spans="1:11">
      <c r="A7" s="284">
        <v>5</v>
      </c>
      <c r="B7" s="577"/>
      <c r="C7" s="20" t="s">
        <v>11</v>
      </c>
      <c r="D7" s="20" t="s">
        <v>12</v>
      </c>
      <c r="E7" s="581" t="s">
        <v>18</v>
      </c>
      <c r="F7" s="579">
        <v>20</v>
      </c>
      <c r="G7" s="579" t="s">
        <v>14</v>
      </c>
      <c r="H7" s="580">
        <v>7</v>
      </c>
      <c r="I7" s="590">
        <v>54</v>
      </c>
      <c r="J7" s="590"/>
      <c r="K7" s="577"/>
    </row>
    <row r="8" hidden="1" spans="1:11">
      <c r="A8" s="284">
        <v>6</v>
      </c>
      <c r="B8" s="577"/>
      <c r="C8" s="20" t="s">
        <v>11</v>
      </c>
      <c r="D8" s="20" t="s">
        <v>12</v>
      </c>
      <c r="E8" s="581" t="s">
        <v>19</v>
      </c>
      <c r="F8" s="579">
        <v>20</v>
      </c>
      <c r="G8" s="579" t="s">
        <v>14</v>
      </c>
      <c r="H8" s="580">
        <v>9</v>
      </c>
      <c r="I8" s="590">
        <v>31</v>
      </c>
      <c r="J8" s="590"/>
      <c r="K8" s="577"/>
    </row>
    <row r="9" hidden="1" spans="1:11">
      <c r="A9" s="284">
        <v>7</v>
      </c>
      <c r="B9" s="577"/>
      <c r="C9" s="20" t="s">
        <v>11</v>
      </c>
      <c r="D9" s="20" t="s">
        <v>12</v>
      </c>
      <c r="E9" s="581" t="s">
        <v>20</v>
      </c>
      <c r="F9" s="579">
        <v>20</v>
      </c>
      <c r="G9" s="579" t="s">
        <v>14</v>
      </c>
      <c r="H9" s="580">
        <v>9</v>
      </c>
      <c r="I9" s="590">
        <v>39</v>
      </c>
      <c r="J9" s="590"/>
      <c r="K9" s="577"/>
    </row>
    <row r="10" hidden="1" spans="1:11">
      <c r="A10" s="284">
        <v>8</v>
      </c>
      <c r="B10" s="577"/>
      <c r="C10" s="20" t="s">
        <v>11</v>
      </c>
      <c r="D10" s="20" t="s">
        <v>12</v>
      </c>
      <c r="E10" s="582" t="s">
        <v>21</v>
      </c>
      <c r="F10" s="579">
        <v>21</v>
      </c>
      <c r="G10" s="579" t="s">
        <v>14</v>
      </c>
      <c r="H10" s="580">
        <v>7</v>
      </c>
      <c r="I10" s="590">
        <v>38</v>
      </c>
      <c r="J10" s="590"/>
      <c r="K10" s="577"/>
    </row>
    <row r="11" hidden="1" spans="1:11">
      <c r="A11" s="284">
        <v>9</v>
      </c>
      <c r="B11" s="577"/>
      <c r="C11" s="20" t="s">
        <v>11</v>
      </c>
      <c r="D11" s="20" t="s">
        <v>12</v>
      </c>
      <c r="E11" s="582" t="s">
        <v>22</v>
      </c>
      <c r="F11" s="579">
        <v>21</v>
      </c>
      <c r="G11" s="579" t="s">
        <v>23</v>
      </c>
      <c r="H11" s="580">
        <v>7</v>
      </c>
      <c r="I11" s="590">
        <v>52</v>
      </c>
      <c r="J11" s="590"/>
      <c r="K11" s="577"/>
    </row>
    <row r="12" hidden="1" spans="1:11">
      <c r="A12" s="284">
        <v>10</v>
      </c>
      <c r="B12" s="577"/>
      <c r="C12" s="20" t="s">
        <v>11</v>
      </c>
      <c r="D12" s="20" t="s">
        <v>12</v>
      </c>
      <c r="E12" s="582" t="s">
        <v>24</v>
      </c>
      <c r="F12" s="579">
        <v>21</v>
      </c>
      <c r="G12" s="579" t="s">
        <v>23</v>
      </c>
      <c r="H12" s="580">
        <v>6</v>
      </c>
      <c r="I12" s="590">
        <v>46</v>
      </c>
      <c r="J12" s="590"/>
      <c r="K12" s="577"/>
    </row>
    <row r="13" spans="1:11">
      <c r="A13" s="284">
        <v>11</v>
      </c>
      <c r="B13" s="577"/>
      <c r="C13" s="20" t="s">
        <v>25</v>
      </c>
      <c r="D13" s="20" t="s">
        <v>12</v>
      </c>
      <c r="E13" s="582" t="s">
        <v>26</v>
      </c>
      <c r="F13" s="579">
        <v>21</v>
      </c>
      <c r="G13" s="579" t="s">
        <v>27</v>
      </c>
      <c r="H13" s="580">
        <v>6</v>
      </c>
      <c r="I13" s="590">
        <v>50</v>
      </c>
      <c r="J13" s="590"/>
      <c r="K13" s="577"/>
    </row>
    <row r="14" spans="1:11">
      <c r="A14" s="284">
        <v>12</v>
      </c>
      <c r="B14" s="577"/>
      <c r="C14" s="20" t="s">
        <v>25</v>
      </c>
      <c r="D14" s="20" t="s">
        <v>12</v>
      </c>
      <c r="E14" s="582" t="s">
        <v>28</v>
      </c>
      <c r="F14" s="579">
        <v>21</v>
      </c>
      <c r="G14" s="579" t="s">
        <v>27</v>
      </c>
      <c r="H14" s="580">
        <v>6</v>
      </c>
      <c r="I14" s="590">
        <v>33</v>
      </c>
      <c r="J14" s="590"/>
      <c r="K14" s="577"/>
    </row>
    <row r="15" spans="1:11">
      <c r="A15" s="284">
        <v>13</v>
      </c>
      <c r="B15" s="577"/>
      <c r="C15" s="20" t="s">
        <v>25</v>
      </c>
      <c r="D15" s="20" t="s">
        <v>12</v>
      </c>
      <c r="E15" s="582" t="s">
        <v>29</v>
      </c>
      <c r="F15" s="579">
        <v>21</v>
      </c>
      <c r="G15" s="579" t="s">
        <v>27</v>
      </c>
      <c r="H15" s="580">
        <v>6</v>
      </c>
      <c r="I15" s="590">
        <v>38</v>
      </c>
      <c r="J15" s="590"/>
      <c r="K15" s="577"/>
    </row>
    <row r="16" spans="1:11">
      <c r="A16" s="284">
        <v>14</v>
      </c>
      <c r="B16" s="577"/>
      <c r="C16" s="20" t="s">
        <v>25</v>
      </c>
      <c r="D16" s="20" t="s">
        <v>12</v>
      </c>
      <c r="E16" s="582" t="s">
        <v>30</v>
      </c>
      <c r="F16" s="579">
        <v>21</v>
      </c>
      <c r="G16" s="579" t="s">
        <v>27</v>
      </c>
      <c r="H16" s="580">
        <v>6</v>
      </c>
      <c r="I16" s="590">
        <v>42</v>
      </c>
      <c r="J16" s="590"/>
      <c r="K16" s="577"/>
    </row>
    <row r="17" spans="1:11">
      <c r="A17" s="284">
        <v>15</v>
      </c>
      <c r="B17" s="577"/>
      <c r="C17" s="20" t="s">
        <v>25</v>
      </c>
      <c r="D17" s="20" t="s">
        <v>12</v>
      </c>
      <c r="E17" s="581" t="s">
        <v>31</v>
      </c>
      <c r="F17" s="579">
        <v>21</v>
      </c>
      <c r="G17" s="579" t="s">
        <v>27</v>
      </c>
      <c r="H17" s="580">
        <v>6</v>
      </c>
      <c r="I17" s="590">
        <v>39</v>
      </c>
      <c r="J17" s="590"/>
      <c r="K17" s="577"/>
    </row>
    <row r="18" spans="1:11">
      <c r="A18" s="284">
        <v>16</v>
      </c>
      <c r="B18" s="577"/>
      <c r="C18" s="20" t="s">
        <v>25</v>
      </c>
      <c r="D18" s="20" t="s">
        <v>12</v>
      </c>
      <c r="E18" s="581" t="s">
        <v>32</v>
      </c>
      <c r="F18" s="579">
        <v>21</v>
      </c>
      <c r="G18" s="579" t="s">
        <v>27</v>
      </c>
      <c r="H18" s="580">
        <v>6</v>
      </c>
      <c r="I18" s="590">
        <v>42</v>
      </c>
      <c r="J18" s="590"/>
      <c r="K18" s="577"/>
    </row>
    <row r="19" spans="1:11">
      <c r="A19" s="284">
        <v>17</v>
      </c>
      <c r="B19" s="577"/>
      <c r="C19" s="20" t="s">
        <v>25</v>
      </c>
      <c r="D19" s="20" t="s">
        <v>12</v>
      </c>
      <c r="E19" s="581" t="s">
        <v>33</v>
      </c>
      <c r="F19" s="579">
        <v>21</v>
      </c>
      <c r="G19" s="579" t="s">
        <v>27</v>
      </c>
      <c r="H19" s="580">
        <v>6</v>
      </c>
      <c r="I19" s="590">
        <v>39</v>
      </c>
      <c r="J19" s="590"/>
      <c r="K19" s="577"/>
    </row>
    <row r="20" spans="1:11">
      <c r="A20" s="284">
        <v>18</v>
      </c>
      <c r="B20" s="577"/>
      <c r="C20" s="20" t="s">
        <v>25</v>
      </c>
      <c r="D20" s="20" t="s">
        <v>12</v>
      </c>
      <c r="E20" s="583" t="s">
        <v>34</v>
      </c>
      <c r="F20" s="584">
        <v>21</v>
      </c>
      <c r="G20" s="584" t="s">
        <v>27</v>
      </c>
      <c r="H20" s="580">
        <v>6</v>
      </c>
      <c r="I20" s="590">
        <v>41</v>
      </c>
      <c r="J20" s="590"/>
      <c r="K20" s="577"/>
    </row>
    <row r="21" spans="1:11">
      <c r="A21" s="284">
        <v>19</v>
      </c>
      <c r="B21" s="577"/>
      <c r="C21" s="20" t="s">
        <v>25</v>
      </c>
      <c r="D21" s="20" t="s">
        <v>12</v>
      </c>
      <c r="E21" s="583" t="s">
        <v>35</v>
      </c>
      <c r="F21" s="584">
        <v>21</v>
      </c>
      <c r="G21" s="584" t="s">
        <v>27</v>
      </c>
      <c r="H21" s="580">
        <v>9</v>
      </c>
      <c r="I21" s="590">
        <v>0</v>
      </c>
      <c r="J21" s="590"/>
      <c r="K21" s="577"/>
    </row>
    <row r="22" spans="1:11">
      <c r="A22" s="284">
        <v>20</v>
      </c>
      <c r="B22" s="577"/>
      <c r="C22" s="20" t="s">
        <v>25</v>
      </c>
      <c r="D22" s="20" t="s">
        <v>12</v>
      </c>
      <c r="E22" s="585" t="s">
        <v>36</v>
      </c>
      <c r="F22" s="579">
        <v>21</v>
      </c>
      <c r="G22" s="579" t="s">
        <v>27</v>
      </c>
      <c r="H22" s="580">
        <v>6</v>
      </c>
      <c r="I22" s="590">
        <v>29</v>
      </c>
      <c r="J22" s="590"/>
      <c r="K22" s="577"/>
    </row>
    <row r="23" spans="1:11">
      <c r="A23" s="284">
        <v>21</v>
      </c>
      <c r="B23" s="577"/>
      <c r="C23" s="20" t="s">
        <v>25</v>
      </c>
      <c r="D23" s="20" t="s">
        <v>12</v>
      </c>
      <c r="E23" s="585" t="s">
        <v>37</v>
      </c>
      <c r="F23" s="579">
        <v>21</v>
      </c>
      <c r="G23" s="579" t="s">
        <v>27</v>
      </c>
      <c r="H23" s="580">
        <v>5</v>
      </c>
      <c r="I23" s="590">
        <v>50</v>
      </c>
      <c r="J23" s="590"/>
      <c r="K23" s="577"/>
    </row>
    <row r="24" spans="1:11">
      <c r="A24" s="284">
        <v>22</v>
      </c>
      <c r="B24" s="577"/>
      <c r="C24" s="20" t="s">
        <v>25</v>
      </c>
      <c r="D24" s="20" t="s">
        <v>12</v>
      </c>
      <c r="E24" s="585" t="s">
        <v>38</v>
      </c>
      <c r="F24" s="579">
        <v>21</v>
      </c>
      <c r="G24" s="579" t="s">
        <v>27</v>
      </c>
      <c r="H24" s="580">
        <v>6</v>
      </c>
      <c r="I24" s="590">
        <v>46</v>
      </c>
      <c r="J24" s="590"/>
      <c r="K24" s="577"/>
    </row>
    <row r="25" spans="1:11">
      <c r="A25" s="284">
        <v>23</v>
      </c>
      <c r="B25" s="577"/>
      <c r="C25" s="20" t="s">
        <v>25</v>
      </c>
      <c r="D25" s="20" t="s">
        <v>12</v>
      </c>
      <c r="E25" s="585" t="s">
        <v>39</v>
      </c>
      <c r="F25" s="579">
        <v>22</v>
      </c>
      <c r="G25" s="579" t="s">
        <v>27</v>
      </c>
      <c r="H25" s="580">
        <v>5</v>
      </c>
      <c r="I25" s="590">
        <v>106</v>
      </c>
      <c r="J25" s="590"/>
      <c r="K25" s="577"/>
    </row>
    <row r="26" hidden="1" spans="1:11">
      <c r="A26" s="284">
        <v>24</v>
      </c>
      <c r="B26" s="577"/>
      <c r="C26" s="117" t="s">
        <v>11</v>
      </c>
      <c r="D26" s="117" t="s">
        <v>40</v>
      </c>
      <c r="E26" s="585" t="s">
        <v>41</v>
      </c>
      <c r="F26" s="579">
        <v>21</v>
      </c>
      <c r="G26" s="579" t="s">
        <v>27</v>
      </c>
      <c r="H26" s="580">
        <v>10</v>
      </c>
      <c r="I26" s="590">
        <v>31</v>
      </c>
      <c r="J26" s="590"/>
      <c r="K26" s="577"/>
    </row>
    <row r="27" hidden="1" spans="1:11">
      <c r="A27" s="284">
        <v>25</v>
      </c>
      <c r="B27" s="577"/>
      <c r="C27" s="117" t="s">
        <v>11</v>
      </c>
      <c r="D27" s="117" t="s">
        <v>40</v>
      </c>
      <c r="E27" s="585" t="s">
        <v>42</v>
      </c>
      <c r="F27" s="579">
        <v>21</v>
      </c>
      <c r="G27" s="579" t="s">
        <v>27</v>
      </c>
      <c r="H27" s="580">
        <v>10</v>
      </c>
      <c r="I27" s="590">
        <v>24</v>
      </c>
      <c r="J27" s="590"/>
      <c r="K27" s="577"/>
    </row>
    <row r="28" hidden="1" spans="1:11">
      <c r="A28" s="284">
        <v>26</v>
      </c>
      <c r="B28" s="577"/>
      <c r="C28" s="117" t="s">
        <v>11</v>
      </c>
      <c r="D28" s="117" t="s">
        <v>40</v>
      </c>
      <c r="E28" s="585" t="s">
        <v>43</v>
      </c>
      <c r="F28" s="579">
        <v>21</v>
      </c>
      <c r="G28" s="579" t="s">
        <v>27</v>
      </c>
      <c r="H28" s="580">
        <v>11</v>
      </c>
      <c r="I28" s="590">
        <v>23</v>
      </c>
      <c r="J28" s="590"/>
      <c r="K28" s="577"/>
    </row>
    <row r="29" hidden="1" spans="1:11">
      <c r="A29" s="284">
        <v>27</v>
      </c>
      <c r="B29" s="577"/>
      <c r="C29" s="117" t="s">
        <v>11</v>
      </c>
      <c r="D29" s="117" t="s">
        <v>40</v>
      </c>
      <c r="E29" s="585" t="s">
        <v>44</v>
      </c>
      <c r="F29" s="579">
        <v>21</v>
      </c>
      <c r="G29" s="579" t="s">
        <v>27</v>
      </c>
      <c r="H29" s="580">
        <v>11</v>
      </c>
      <c r="I29" s="590">
        <v>33</v>
      </c>
      <c r="J29" s="590"/>
      <c r="K29" s="577"/>
    </row>
    <row r="30" hidden="1" spans="1:11">
      <c r="A30" s="284">
        <v>28</v>
      </c>
      <c r="B30" s="577"/>
      <c r="C30" s="117" t="s">
        <v>11</v>
      </c>
      <c r="D30" s="117" t="s">
        <v>40</v>
      </c>
      <c r="E30" s="585" t="s">
        <v>45</v>
      </c>
      <c r="F30" s="579">
        <v>21</v>
      </c>
      <c r="G30" s="579" t="s">
        <v>27</v>
      </c>
      <c r="H30" s="580">
        <v>11</v>
      </c>
      <c r="I30" s="590">
        <v>33</v>
      </c>
      <c r="J30" s="590"/>
      <c r="K30" s="577"/>
    </row>
    <row r="31" hidden="1" spans="1:11">
      <c r="A31" s="284">
        <v>29</v>
      </c>
      <c r="B31" s="577"/>
      <c r="C31" s="117" t="s">
        <v>11</v>
      </c>
      <c r="D31" s="117" t="s">
        <v>40</v>
      </c>
      <c r="E31" s="585" t="s">
        <v>46</v>
      </c>
      <c r="F31" s="579">
        <v>21</v>
      </c>
      <c r="G31" s="579" t="s">
        <v>27</v>
      </c>
      <c r="H31" s="580">
        <v>11</v>
      </c>
      <c r="I31" s="590">
        <v>38</v>
      </c>
      <c r="J31" s="590"/>
      <c r="K31" s="577"/>
    </row>
    <row r="32" hidden="1" spans="1:11">
      <c r="A32" s="284">
        <v>30</v>
      </c>
      <c r="B32" s="577"/>
      <c r="C32" s="117" t="s">
        <v>11</v>
      </c>
      <c r="D32" s="117" t="s">
        <v>40</v>
      </c>
      <c r="E32" s="585" t="s">
        <v>47</v>
      </c>
      <c r="F32" s="579">
        <v>21</v>
      </c>
      <c r="G32" s="579" t="s">
        <v>27</v>
      </c>
      <c r="H32" s="580">
        <v>11</v>
      </c>
      <c r="I32" s="590">
        <v>40</v>
      </c>
      <c r="J32" s="590"/>
      <c r="K32" s="577"/>
    </row>
    <row r="33" hidden="1" spans="1:11">
      <c r="A33" s="284">
        <v>31</v>
      </c>
      <c r="B33" s="577"/>
      <c r="C33" s="117" t="s">
        <v>11</v>
      </c>
      <c r="D33" s="117" t="s">
        <v>40</v>
      </c>
      <c r="E33" s="585" t="s">
        <v>48</v>
      </c>
      <c r="F33" s="579">
        <v>21</v>
      </c>
      <c r="G33" s="579" t="s">
        <v>27</v>
      </c>
      <c r="H33" s="580">
        <v>11</v>
      </c>
      <c r="I33" s="590">
        <v>38</v>
      </c>
      <c r="J33" s="590"/>
      <c r="K33" s="577"/>
    </row>
    <row r="34" hidden="1" spans="1:11">
      <c r="A34" s="284">
        <v>32</v>
      </c>
      <c r="B34" s="577"/>
      <c r="C34" s="117" t="s">
        <v>11</v>
      </c>
      <c r="D34" s="117" t="s">
        <v>40</v>
      </c>
      <c r="E34" s="586" t="s">
        <v>49</v>
      </c>
      <c r="F34" s="587">
        <v>21</v>
      </c>
      <c r="G34" s="587" t="s">
        <v>27</v>
      </c>
      <c r="H34" s="580">
        <v>11</v>
      </c>
      <c r="I34" s="590">
        <v>34</v>
      </c>
      <c r="J34" s="590"/>
      <c r="K34" s="577"/>
    </row>
    <row r="35" hidden="1" spans="1:11">
      <c r="A35" s="284">
        <v>33</v>
      </c>
      <c r="B35" s="577"/>
      <c r="C35" s="117" t="s">
        <v>11</v>
      </c>
      <c r="D35" s="117" t="s">
        <v>40</v>
      </c>
      <c r="E35" s="585" t="s">
        <v>50</v>
      </c>
      <c r="F35" s="579">
        <v>21</v>
      </c>
      <c r="G35" s="579" t="s">
        <v>27</v>
      </c>
      <c r="H35" s="580">
        <v>11</v>
      </c>
      <c r="I35" s="590">
        <v>50</v>
      </c>
      <c r="J35" s="590"/>
      <c r="K35" s="577"/>
    </row>
    <row r="36" hidden="1" spans="1:11">
      <c r="A36" s="284">
        <v>34</v>
      </c>
      <c r="B36" s="577"/>
      <c r="C36" s="117" t="s">
        <v>11</v>
      </c>
      <c r="D36" s="117" t="s">
        <v>40</v>
      </c>
      <c r="E36" s="588" t="s">
        <v>51</v>
      </c>
      <c r="F36" s="587">
        <v>21</v>
      </c>
      <c r="G36" s="587" t="s">
        <v>27</v>
      </c>
      <c r="H36" s="580">
        <v>11</v>
      </c>
      <c r="I36" s="590">
        <v>51</v>
      </c>
      <c r="J36" s="590"/>
      <c r="K36" s="577"/>
    </row>
    <row r="37" hidden="1" spans="1:11">
      <c r="A37" s="284">
        <v>35</v>
      </c>
      <c r="B37" s="577"/>
      <c r="C37" s="117" t="s">
        <v>11</v>
      </c>
      <c r="D37" s="117" t="s">
        <v>40</v>
      </c>
      <c r="E37" s="585" t="s">
        <v>52</v>
      </c>
      <c r="F37" s="579">
        <v>21</v>
      </c>
      <c r="G37" s="579" t="s">
        <v>27</v>
      </c>
      <c r="H37" s="580">
        <v>11</v>
      </c>
      <c r="I37" s="590">
        <v>52</v>
      </c>
      <c r="J37" s="590"/>
      <c r="K37" s="577"/>
    </row>
    <row r="38" hidden="1" spans="1:11">
      <c r="A38" s="284">
        <v>36</v>
      </c>
      <c r="B38" s="577"/>
      <c r="C38" s="117" t="s">
        <v>11</v>
      </c>
      <c r="D38" s="117" t="s">
        <v>40</v>
      </c>
      <c r="E38" s="589" t="s">
        <v>53</v>
      </c>
      <c r="F38" s="579">
        <v>21</v>
      </c>
      <c r="G38" s="579" t="s">
        <v>27</v>
      </c>
      <c r="H38" s="580">
        <v>7</v>
      </c>
      <c r="I38" s="590">
        <v>31</v>
      </c>
      <c r="J38" s="590"/>
      <c r="K38" s="577"/>
    </row>
    <row r="39" hidden="1" spans="1:11">
      <c r="A39" s="284">
        <v>37</v>
      </c>
      <c r="B39" s="577"/>
      <c r="C39" s="117" t="s">
        <v>11</v>
      </c>
      <c r="D39" s="117" t="s">
        <v>40</v>
      </c>
      <c r="E39" s="589" t="s">
        <v>54</v>
      </c>
      <c r="F39" s="579">
        <v>21</v>
      </c>
      <c r="G39" s="579" t="s">
        <v>27</v>
      </c>
      <c r="H39" s="580">
        <v>11</v>
      </c>
      <c r="I39" s="590">
        <v>22</v>
      </c>
      <c r="J39" s="590"/>
      <c r="K39" s="577"/>
    </row>
    <row r="40" hidden="1" spans="1:11">
      <c r="A40" s="284">
        <v>38</v>
      </c>
      <c r="B40" s="577"/>
      <c r="C40" s="117" t="s">
        <v>11</v>
      </c>
      <c r="D40" s="117" t="s">
        <v>40</v>
      </c>
      <c r="E40" s="589" t="s">
        <v>55</v>
      </c>
      <c r="F40" s="579">
        <v>21</v>
      </c>
      <c r="G40" s="579" t="s">
        <v>27</v>
      </c>
      <c r="H40" s="580">
        <v>11</v>
      </c>
      <c r="I40" s="151">
        <v>44</v>
      </c>
      <c r="J40" s="151"/>
      <c r="K40" s="577"/>
    </row>
    <row r="41" hidden="1" spans="1:11">
      <c r="A41" s="284">
        <v>39</v>
      </c>
      <c r="B41" s="577"/>
      <c r="C41" s="117" t="s">
        <v>11</v>
      </c>
      <c r="D41" s="117" t="s">
        <v>40</v>
      </c>
      <c r="E41" s="589" t="s">
        <v>56</v>
      </c>
      <c r="F41" s="579">
        <v>22</v>
      </c>
      <c r="G41" s="579" t="s">
        <v>27</v>
      </c>
      <c r="H41" s="580">
        <v>7</v>
      </c>
      <c r="I41" s="151">
        <v>17</v>
      </c>
      <c r="J41" s="151"/>
      <c r="K41" s="577"/>
    </row>
    <row r="42" hidden="1" spans="1:11">
      <c r="A42" s="284">
        <v>40</v>
      </c>
      <c r="B42" s="577"/>
      <c r="C42" s="117" t="s">
        <v>11</v>
      </c>
      <c r="D42" s="117" t="s">
        <v>40</v>
      </c>
      <c r="E42" s="589" t="s">
        <v>57</v>
      </c>
      <c r="F42" s="579">
        <v>22</v>
      </c>
      <c r="G42" s="579" t="s">
        <v>27</v>
      </c>
      <c r="H42" s="580">
        <v>7</v>
      </c>
      <c r="I42" s="151">
        <v>47</v>
      </c>
      <c r="J42" s="151"/>
      <c r="K42" s="577"/>
    </row>
    <row r="43" hidden="1" spans="1:11">
      <c r="A43" s="284">
        <v>41</v>
      </c>
      <c r="B43" s="577"/>
      <c r="C43" s="117" t="s">
        <v>11</v>
      </c>
      <c r="D43" s="117" t="s">
        <v>40</v>
      </c>
      <c r="E43" s="581" t="s">
        <v>58</v>
      </c>
      <c r="F43" s="579">
        <v>19</v>
      </c>
      <c r="G43" s="579" t="s">
        <v>14</v>
      </c>
      <c r="H43" s="580">
        <v>9</v>
      </c>
      <c r="I43" s="151">
        <v>52</v>
      </c>
      <c r="J43" s="151"/>
      <c r="K43" s="577"/>
    </row>
    <row r="44" hidden="1" spans="1:11">
      <c r="A44" s="284">
        <v>42</v>
      </c>
      <c r="B44" s="577"/>
      <c r="C44" s="117" t="s">
        <v>11</v>
      </c>
      <c r="D44" s="117" t="s">
        <v>40</v>
      </c>
      <c r="E44" s="589" t="s">
        <v>59</v>
      </c>
      <c r="F44" s="579">
        <v>19</v>
      </c>
      <c r="G44" s="579" t="s">
        <v>14</v>
      </c>
      <c r="H44" s="580">
        <v>9</v>
      </c>
      <c r="I44" s="151">
        <v>44</v>
      </c>
      <c r="J44" s="151"/>
      <c r="K44" s="577"/>
    </row>
    <row r="45" hidden="1" spans="1:11">
      <c r="A45" s="284">
        <v>43</v>
      </c>
      <c r="B45" s="577"/>
      <c r="C45" s="117" t="s">
        <v>11</v>
      </c>
      <c r="D45" s="117" t="s">
        <v>40</v>
      </c>
      <c r="E45" s="589" t="s">
        <v>60</v>
      </c>
      <c r="F45" s="579">
        <v>19</v>
      </c>
      <c r="G45" s="579" t="s">
        <v>14</v>
      </c>
      <c r="H45" s="580">
        <v>9</v>
      </c>
      <c r="I45" s="151">
        <v>47</v>
      </c>
      <c r="J45" s="151"/>
      <c r="K45" s="577"/>
    </row>
    <row r="46" hidden="1" spans="1:11">
      <c r="A46" s="284">
        <v>44</v>
      </c>
      <c r="B46" s="577"/>
      <c r="C46" s="117" t="s">
        <v>11</v>
      </c>
      <c r="D46" s="117" t="s">
        <v>40</v>
      </c>
      <c r="E46" s="589" t="s">
        <v>61</v>
      </c>
      <c r="F46" s="579">
        <v>19</v>
      </c>
      <c r="G46" s="579" t="s">
        <v>14</v>
      </c>
      <c r="H46" s="580">
        <v>9</v>
      </c>
      <c r="I46" s="151">
        <v>26</v>
      </c>
      <c r="J46" s="151"/>
      <c r="K46" s="577"/>
    </row>
    <row r="47" hidden="1" spans="1:11">
      <c r="A47" s="284">
        <v>45</v>
      </c>
      <c r="B47" s="577"/>
      <c r="C47" s="117" t="s">
        <v>11</v>
      </c>
      <c r="D47" s="117" t="s">
        <v>40</v>
      </c>
      <c r="E47" s="589" t="s">
        <v>62</v>
      </c>
      <c r="F47" s="579">
        <v>20</v>
      </c>
      <c r="G47" s="579" t="s">
        <v>14</v>
      </c>
      <c r="H47" s="580">
        <v>13</v>
      </c>
      <c r="I47" s="151">
        <v>37</v>
      </c>
      <c r="J47" s="151"/>
      <c r="K47" s="577"/>
    </row>
    <row r="48" hidden="1" spans="1:11">
      <c r="A48" s="284">
        <v>46</v>
      </c>
      <c r="B48" s="577"/>
      <c r="C48" s="117" t="s">
        <v>11</v>
      </c>
      <c r="D48" s="117" t="s">
        <v>40</v>
      </c>
      <c r="E48" s="589" t="s">
        <v>63</v>
      </c>
      <c r="F48" s="579">
        <v>20</v>
      </c>
      <c r="G48" s="579" t="s">
        <v>14</v>
      </c>
      <c r="H48" s="580">
        <v>13</v>
      </c>
      <c r="I48" s="151">
        <v>38</v>
      </c>
      <c r="J48" s="151"/>
      <c r="K48" s="577"/>
    </row>
    <row r="49" hidden="1" spans="1:11">
      <c r="A49" s="284">
        <v>47</v>
      </c>
      <c r="B49" s="577"/>
      <c r="C49" s="117" t="s">
        <v>11</v>
      </c>
      <c r="D49" s="155" t="s">
        <v>40</v>
      </c>
      <c r="E49" s="589" t="s">
        <v>64</v>
      </c>
      <c r="F49" s="579">
        <v>20</v>
      </c>
      <c r="G49" s="579" t="s">
        <v>14</v>
      </c>
      <c r="H49" s="580">
        <v>13</v>
      </c>
      <c r="I49" s="151">
        <v>20</v>
      </c>
      <c r="J49" s="151"/>
      <c r="K49" s="577"/>
    </row>
    <row r="50" hidden="1" spans="1:11">
      <c r="A50" s="284">
        <v>48</v>
      </c>
      <c r="B50" s="577"/>
      <c r="C50" s="117" t="s">
        <v>11</v>
      </c>
      <c r="D50" s="117" t="s">
        <v>40</v>
      </c>
      <c r="E50" s="589" t="s">
        <v>65</v>
      </c>
      <c r="F50" s="579">
        <v>20</v>
      </c>
      <c r="G50" s="579" t="s">
        <v>14</v>
      </c>
      <c r="H50" s="580">
        <v>13</v>
      </c>
      <c r="I50" s="151">
        <v>49</v>
      </c>
      <c r="J50" s="151"/>
      <c r="K50" s="577"/>
    </row>
    <row r="51" hidden="1" spans="1:11">
      <c r="A51" s="284">
        <v>49</v>
      </c>
      <c r="B51" s="577"/>
      <c r="C51" s="117" t="s">
        <v>11</v>
      </c>
      <c r="D51" s="117" t="s">
        <v>40</v>
      </c>
      <c r="E51" s="589" t="s">
        <v>66</v>
      </c>
      <c r="F51" s="579">
        <v>20</v>
      </c>
      <c r="G51" s="579" t="s">
        <v>14</v>
      </c>
      <c r="H51" s="580">
        <v>13</v>
      </c>
      <c r="I51" s="151">
        <v>49</v>
      </c>
      <c r="J51" s="151"/>
      <c r="K51" s="577"/>
    </row>
    <row r="52" hidden="1" spans="1:11">
      <c r="A52" s="284">
        <v>50</v>
      </c>
      <c r="B52" s="577"/>
      <c r="C52" s="117" t="s">
        <v>11</v>
      </c>
      <c r="D52" s="117" t="s">
        <v>40</v>
      </c>
      <c r="E52" s="589" t="s">
        <v>67</v>
      </c>
      <c r="F52" s="579">
        <v>21</v>
      </c>
      <c r="G52" s="579" t="s">
        <v>14</v>
      </c>
      <c r="H52" s="580">
        <v>11</v>
      </c>
      <c r="I52" s="151">
        <v>39</v>
      </c>
      <c r="J52" s="151"/>
      <c r="K52" s="577"/>
    </row>
    <row r="53" hidden="1" spans="1:11">
      <c r="A53" s="284">
        <v>51</v>
      </c>
      <c r="B53" s="577"/>
      <c r="C53" s="117" t="s">
        <v>11</v>
      </c>
      <c r="D53" s="117" t="s">
        <v>40</v>
      </c>
      <c r="E53" s="582" t="s">
        <v>68</v>
      </c>
      <c r="F53" s="579">
        <v>21</v>
      </c>
      <c r="G53" s="579" t="s">
        <v>23</v>
      </c>
      <c r="H53" s="580">
        <v>11</v>
      </c>
      <c r="I53" s="151">
        <v>48</v>
      </c>
      <c r="J53" s="151"/>
      <c r="K53" s="577"/>
    </row>
    <row r="54" hidden="1" spans="1:11">
      <c r="A54" s="284">
        <v>52</v>
      </c>
      <c r="B54" s="577"/>
      <c r="C54" s="117" t="s">
        <v>11</v>
      </c>
      <c r="D54" s="117" t="s">
        <v>40</v>
      </c>
      <c r="E54" s="582" t="s">
        <v>69</v>
      </c>
      <c r="F54" s="579">
        <v>21</v>
      </c>
      <c r="G54" s="579" t="s">
        <v>23</v>
      </c>
      <c r="H54" s="580">
        <v>11</v>
      </c>
      <c r="I54" s="151">
        <v>35</v>
      </c>
      <c r="J54" s="151"/>
      <c r="K54" s="577"/>
    </row>
    <row r="55" hidden="1" spans="1:11">
      <c r="A55" s="284">
        <v>53</v>
      </c>
      <c r="B55" s="577"/>
      <c r="C55" s="117" t="s">
        <v>11</v>
      </c>
      <c r="D55" s="117" t="s">
        <v>40</v>
      </c>
      <c r="E55" s="582" t="s">
        <v>70</v>
      </c>
      <c r="F55" s="579">
        <v>21</v>
      </c>
      <c r="G55" s="579" t="s">
        <v>23</v>
      </c>
      <c r="H55" s="580">
        <v>11</v>
      </c>
      <c r="I55" s="151">
        <v>48</v>
      </c>
      <c r="J55" s="151"/>
      <c r="K55" s="577"/>
    </row>
    <row r="56" hidden="1" spans="1:11">
      <c r="A56" s="284">
        <v>54</v>
      </c>
      <c r="B56" s="577"/>
      <c r="C56" s="117" t="s">
        <v>11</v>
      </c>
      <c r="D56" s="117" t="s">
        <v>40</v>
      </c>
      <c r="E56" s="582" t="s">
        <v>71</v>
      </c>
      <c r="F56" s="579">
        <v>21</v>
      </c>
      <c r="G56" s="579" t="s">
        <v>23</v>
      </c>
      <c r="H56" s="580">
        <v>11</v>
      </c>
      <c r="I56" s="151">
        <v>47</v>
      </c>
      <c r="J56" s="151"/>
      <c r="K56" s="577"/>
    </row>
    <row r="57" hidden="1" spans="1:11">
      <c r="A57" s="284">
        <v>55</v>
      </c>
      <c r="B57" s="577"/>
      <c r="C57" s="117" t="s">
        <v>11</v>
      </c>
      <c r="D57" s="117" t="s">
        <v>72</v>
      </c>
      <c r="E57" s="582" t="s">
        <v>73</v>
      </c>
      <c r="F57" s="579">
        <v>21</v>
      </c>
      <c r="G57" s="579" t="s">
        <v>27</v>
      </c>
      <c r="H57" s="580">
        <v>9</v>
      </c>
      <c r="I57" s="151">
        <v>34</v>
      </c>
      <c r="J57" s="151"/>
      <c r="K57" s="577"/>
    </row>
    <row r="58" hidden="1" spans="1:11">
      <c r="A58" s="284">
        <v>56</v>
      </c>
      <c r="B58" s="577"/>
      <c r="C58" s="117" t="s">
        <v>11</v>
      </c>
      <c r="D58" s="117" t="s">
        <v>72</v>
      </c>
      <c r="E58" s="582" t="s">
        <v>74</v>
      </c>
      <c r="F58" s="579">
        <v>21</v>
      </c>
      <c r="G58" s="579" t="s">
        <v>27</v>
      </c>
      <c r="H58" s="580">
        <v>8</v>
      </c>
      <c r="I58" s="151">
        <v>30</v>
      </c>
      <c r="J58" s="151"/>
      <c r="K58" s="577"/>
    </row>
    <row r="59" hidden="1" spans="1:11">
      <c r="A59" s="284">
        <v>57</v>
      </c>
      <c r="B59" s="577"/>
      <c r="C59" s="117" t="s">
        <v>11</v>
      </c>
      <c r="D59" s="117" t="s">
        <v>72</v>
      </c>
      <c r="E59" s="582" t="s">
        <v>75</v>
      </c>
      <c r="F59" s="579">
        <v>21</v>
      </c>
      <c r="G59" s="579" t="s">
        <v>27</v>
      </c>
      <c r="H59" s="580">
        <v>8</v>
      </c>
      <c r="I59" s="151">
        <v>28</v>
      </c>
      <c r="J59" s="151"/>
      <c r="K59" s="577"/>
    </row>
    <row r="60" hidden="1" spans="1:11">
      <c r="A60" s="284">
        <v>58</v>
      </c>
      <c r="B60" s="577"/>
      <c r="C60" s="117" t="s">
        <v>11</v>
      </c>
      <c r="D60" s="117" t="s">
        <v>72</v>
      </c>
      <c r="E60" s="582" t="s">
        <v>76</v>
      </c>
      <c r="F60" s="579">
        <v>21</v>
      </c>
      <c r="G60" s="579" t="s">
        <v>27</v>
      </c>
      <c r="H60" s="580">
        <v>8</v>
      </c>
      <c r="I60" s="151">
        <v>50</v>
      </c>
      <c r="J60" s="151"/>
      <c r="K60" s="577"/>
    </row>
    <row r="61" hidden="1" spans="1:11">
      <c r="A61" s="284">
        <v>59</v>
      </c>
      <c r="B61" s="577"/>
      <c r="C61" s="117" t="s">
        <v>11</v>
      </c>
      <c r="D61" s="117" t="s">
        <v>72</v>
      </c>
      <c r="E61" s="582" t="s">
        <v>77</v>
      </c>
      <c r="F61" s="579">
        <v>21</v>
      </c>
      <c r="G61" s="579" t="s">
        <v>27</v>
      </c>
      <c r="H61" s="580">
        <v>8</v>
      </c>
      <c r="I61" s="151">
        <v>50</v>
      </c>
      <c r="J61" s="151"/>
      <c r="K61" s="577"/>
    </row>
    <row r="62" hidden="1" spans="1:11">
      <c r="A62" s="284">
        <v>60</v>
      </c>
      <c r="B62" s="577"/>
      <c r="C62" s="117" t="s">
        <v>11</v>
      </c>
      <c r="D62" s="117" t="s">
        <v>72</v>
      </c>
      <c r="E62" s="582" t="s">
        <v>78</v>
      </c>
      <c r="F62" s="579">
        <v>21</v>
      </c>
      <c r="G62" s="579" t="s">
        <v>27</v>
      </c>
      <c r="H62" s="580">
        <v>8</v>
      </c>
      <c r="I62" s="151">
        <v>36</v>
      </c>
      <c r="J62" s="151"/>
      <c r="K62" s="577"/>
    </row>
    <row r="63" hidden="1" spans="1:11">
      <c r="A63" s="284">
        <v>61</v>
      </c>
      <c r="B63" s="577"/>
      <c r="C63" s="117" t="s">
        <v>11</v>
      </c>
      <c r="D63" s="117" t="s">
        <v>72</v>
      </c>
      <c r="E63" s="582" t="s">
        <v>79</v>
      </c>
      <c r="F63" s="579">
        <v>21</v>
      </c>
      <c r="G63" s="579" t="s">
        <v>27</v>
      </c>
      <c r="H63" s="580">
        <v>8</v>
      </c>
      <c r="I63" s="151">
        <v>39</v>
      </c>
      <c r="J63" s="151"/>
      <c r="K63" s="577"/>
    </row>
    <row r="64" hidden="1" spans="1:11">
      <c r="A64" s="284">
        <v>62</v>
      </c>
      <c r="B64" s="577"/>
      <c r="C64" s="117" t="s">
        <v>11</v>
      </c>
      <c r="D64" s="117" t="s">
        <v>72</v>
      </c>
      <c r="E64" s="582" t="s">
        <v>80</v>
      </c>
      <c r="F64" s="579">
        <v>19</v>
      </c>
      <c r="G64" s="579" t="s">
        <v>14</v>
      </c>
      <c r="H64" s="580">
        <v>6</v>
      </c>
      <c r="I64" s="590">
        <v>43</v>
      </c>
      <c r="J64" s="590"/>
      <c r="K64" s="577"/>
    </row>
    <row r="65" hidden="1" spans="1:11">
      <c r="A65" s="284">
        <v>63</v>
      </c>
      <c r="B65" s="577"/>
      <c r="C65" s="117" t="s">
        <v>11</v>
      </c>
      <c r="D65" s="117" t="s">
        <v>72</v>
      </c>
      <c r="E65" s="582" t="s">
        <v>81</v>
      </c>
      <c r="F65" s="579">
        <v>19</v>
      </c>
      <c r="G65" s="579" t="s">
        <v>14</v>
      </c>
      <c r="H65" s="580">
        <v>5</v>
      </c>
      <c r="I65" s="590">
        <v>51</v>
      </c>
      <c r="J65" s="590"/>
      <c r="K65" s="577"/>
    </row>
    <row r="66" hidden="1" spans="1:11">
      <c r="A66" s="284">
        <v>64</v>
      </c>
      <c r="B66" s="577"/>
      <c r="C66" s="117" t="s">
        <v>11</v>
      </c>
      <c r="D66" s="117" t="s">
        <v>72</v>
      </c>
      <c r="E66" s="582" t="s">
        <v>82</v>
      </c>
      <c r="F66" s="579">
        <v>19</v>
      </c>
      <c r="G66" s="579" t="s">
        <v>14</v>
      </c>
      <c r="H66" s="577">
        <v>7</v>
      </c>
      <c r="I66" s="151">
        <v>32</v>
      </c>
      <c r="J66" s="151"/>
      <c r="K66" s="577"/>
    </row>
    <row r="67" hidden="1" spans="1:11">
      <c r="A67" s="284">
        <v>65</v>
      </c>
      <c r="B67" s="577"/>
      <c r="C67" s="117" t="s">
        <v>11</v>
      </c>
      <c r="D67" s="117" t="s">
        <v>72</v>
      </c>
      <c r="E67" s="591" t="s">
        <v>83</v>
      </c>
      <c r="F67" s="579">
        <v>19</v>
      </c>
      <c r="G67" s="579" t="s">
        <v>14</v>
      </c>
      <c r="H67" s="580">
        <v>7</v>
      </c>
      <c r="I67" s="151">
        <v>36</v>
      </c>
      <c r="J67" s="151"/>
      <c r="K67" s="577"/>
    </row>
    <row r="68" hidden="1" spans="1:11">
      <c r="A68" s="284">
        <v>66</v>
      </c>
      <c r="B68" s="577"/>
      <c r="C68" s="117" t="s">
        <v>11</v>
      </c>
      <c r="D68" s="117" t="s">
        <v>72</v>
      </c>
      <c r="E68" s="589" t="s">
        <v>84</v>
      </c>
      <c r="F68" s="579">
        <v>20</v>
      </c>
      <c r="G68" s="579" t="s">
        <v>14</v>
      </c>
      <c r="H68" s="580">
        <v>12</v>
      </c>
      <c r="I68" s="151">
        <v>39</v>
      </c>
      <c r="J68" s="151"/>
      <c r="K68" s="577"/>
    </row>
    <row r="69" hidden="1" spans="1:11">
      <c r="A69" s="284">
        <v>67</v>
      </c>
      <c r="B69" s="577"/>
      <c r="C69" s="117" t="s">
        <v>11</v>
      </c>
      <c r="D69" s="117" t="s">
        <v>72</v>
      </c>
      <c r="E69" s="589" t="s">
        <v>85</v>
      </c>
      <c r="F69" s="579">
        <v>20</v>
      </c>
      <c r="G69" s="579" t="s">
        <v>14</v>
      </c>
      <c r="H69" s="580">
        <v>12</v>
      </c>
      <c r="I69" s="151">
        <v>21</v>
      </c>
      <c r="J69" s="151"/>
      <c r="K69" s="577"/>
    </row>
    <row r="70" hidden="1" spans="1:11">
      <c r="A70" s="284">
        <v>68</v>
      </c>
      <c r="B70" s="577"/>
      <c r="C70" s="117" t="s">
        <v>11</v>
      </c>
      <c r="D70" s="117" t="s">
        <v>72</v>
      </c>
      <c r="E70" s="589" t="s">
        <v>86</v>
      </c>
      <c r="F70" s="579">
        <v>20</v>
      </c>
      <c r="G70" s="579" t="s">
        <v>14</v>
      </c>
      <c r="H70" s="580">
        <v>11</v>
      </c>
      <c r="I70" s="151">
        <v>57</v>
      </c>
      <c r="J70" s="151"/>
      <c r="K70" s="577"/>
    </row>
    <row r="71" hidden="1" spans="1:11">
      <c r="A71" s="284">
        <v>69</v>
      </c>
      <c r="B71" s="577"/>
      <c r="C71" s="117" t="s">
        <v>11</v>
      </c>
      <c r="D71" s="117" t="s">
        <v>72</v>
      </c>
      <c r="E71" s="589" t="s">
        <v>87</v>
      </c>
      <c r="F71" s="579">
        <v>20</v>
      </c>
      <c r="G71" s="579" t="s">
        <v>14</v>
      </c>
      <c r="H71" s="580">
        <v>12</v>
      </c>
      <c r="I71" s="151">
        <v>53</v>
      </c>
      <c r="J71" s="151"/>
      <c r="K71" s="577"/>
    </row>
    <row r="72" hidden="1" spans="1:11">
      <c r="A72" s="284">
        <v>70</v>
      </c>
      <c r="B72" s="577"/>
      <c r="C72" s="117" t="s">
        <v>11</v>
      </c>
      <c r="D72" s="117" t="s">
        <v>72</v>
      </c>
      <c r="E72" s="589" t="s">
        <v>88</v>
      </c>
      <c r="F72" s="579">
        <v>21</v>
      </c>
      <c r="G72" s="579" t="s">
        <v>14</v>
      </c>
      <c r="H72" s="580">
        <v>11</v>
      </c>
      <c r="I72" s="151">
        <v>39</v>
      </c>
      <c r="J72" s="151"/>
      <c r="K72" s="577"/>
    </row>
    <row r="73" hidden="1" spans="1:11">
      <c r="A73" s="284">
        <v>71</v>
      </c>
      <c r="B73" s="577"/>
      <c r="C73" s="117" t="s">
        <v>11</v>
      </c>
      <c r="D73" s="117" t="s">
        <v>72</v>
      </c>
      <c r="E73" s="589" t="s">
        <v>89</v>
      </c>
      <c r="F73" s="579">
        <v>21</v>
      </c>
      <c r="G73" s="579" t="s">
        <v>23</v>
      </c>
      <c r="H73" s="580">
        <v>7</v>
      </c>
      <c r="I73" s="151">
        <v>38</v>
      </c>
      <c r="J73" s="151"/>
      <c r="K73" s="577"/>
    </row>
    <row r="74" hidden="1" spans="1:11">
      <c r="A74" s="284">
        <v>72</v>
      </c>
      <c r="B74" s="577"/>
      <c r="C74" s="117" t="s">
        <v>11</v>
      </c>
      <c r="D74" s="117" t="s">
        <v>72</v>
      </c>
      <c r="E74" s="589" t="s">
        <v>90</v>
      </c>
      <c r="F74" s="579">
        <v>21</v>
      </c>
      <c r="G74" s="579" t="s">
        <v>23</v>
      </c>
      <c r="H74" s="580">
        <v>11</v>
      </c>
      <c r="I74" s="151">
        <v>46</v>
      </c>
      <c r="J74" s="151"/>
      <c r="K74" s="577"/>
    </row>
    <row r="75" hidden="1" spans="1:11">
      <c r="A75" s="284">
        <v>73</v>
      </c>
      <c r="B75" s="577"/>
      <c r="C75" s="117" t="s">
        <v>11</v>
      </c>
      <c r="D75" s="117" t="s">
        <v>72</v>
      </c>
      <c r="E75" s="589" t="s">
        <v>91</v>
      </c>
      <c r="F75" s="579">
        <v>21</v>
      </c>
      <c r="G75" s="579" t="s">
        <v>23</v>
      </c>
      <c r="H75" s="580">
        <v>11</v>
      </c>
      <c r="I75" s="151">
        <v>46</v>
      </c>
      <c r="J75" s="151"/>
      <c r="K75" s="577"/>
    </row>
    <row r="76" hidden="1" spans="1:11">
      <c r="A76" s="284">
        <v>74</v>
      </c>
      <c r="B76" s="577"/>
      <c r="C76" s="117" t="s">
        <v>11</v>
      </c>
      <c r="D76" s="117" t="s">
        <v>72</v>
      </c>
      <c r="E76" s="589" t="s">
        <v>92</v>
      </c>
      <c r="F76" s="579">
        <v>21</v>
      </c>
      <c r="G76" s="579" t="s">
        <v>23</v>
      </c>
      <c r="H76" s="580">
        <v>11</v>
      </c>
      <c r="I76" s="151">
        <v>32</v>
      </c>
      <c r="J76" s="151"/>
      <c r="K76" s="577"/>
    </row>
    <row r="77" hidden="1" spans="1:11">
      <c r="A77" s="284">
        <v>75</v>
      </c>
      <c r="B77" s="577"/>
      <c r="C77" s="117" t="s">
        <v>11</v>
      </c>
      <c r="D77" s="117" t="s">
        <v>72</v>
      </c>
      <c r="E77" s="589" t="s">
        <v>93</v>
      </c>
      <c r="F77" s="579">
        <v>21</v>
      </c>
      <c r="G77" s="579" t="s">
        <v>23</v>
      </c>
      <c r="H77" s="580">
        <v>9</v>
      </c>
      <c r="I77" s="151">
        <v>45</v>
      </c>
      <c r="J77" s="151"/>
      <c r="K77" s="577"/>
    </row>
    <row r="78" hidden="1" spans="1:11">
      <c r="A78" s="284">
        <v>76</v>
      </c>
      <c r="B78" s="577"/>
      <c r="C78" s="117" t="s">
        <v>11</v>
      </c>
      <c r="D78" s="117" t="s">
        <v>72</v>
      </c>
      <c r="E78" s="589" t="s">
        <v>94</v>
      </c>
      <c r="F78" s="579">
        <v>21</v>
      </c>
      <c r="G78" s="579" t="s">
        <v>23</v>
      </c>
      <c r="H78" s="580">
        <v>9</v>
      </c>
      <c r="I78" s="151">
        <v>43</v>
      </c>
      <c r="J78" s="151"/>
      <c r="K78" s="577"/>
    </row>
    <row r="79" hidden="1" spans="1:11">
      <c r="A79" s="284">
        <v>77</v>
      </c>
      <c r="B79" s="577"/>
      <c r="C79" s="188" t="s">
        <v>11</v>
      </c>
      <c r="D79" s="189" t="s">
        <v>95</v>
      </c>
      <c r="E79" s="589" t="s">
        <v>96</v>
      </c>
      <c r="F79" s="579">
        <v>19</v>
      </c>
      <c r="G79" s="579" t="s">
        <v>14</v>
      </c>
      <c r="H79" s="580">
        <v>6</v>
      </c>
      <c r="I79" s="151">
        <v>34</v>
      </c>
      <c r="J79" s="151"/>
      <c r="K79" s="577"/>
    </row>
    <row r="80" hidden="1" spans="1:11">
      <c r="A80" s="284">
        <v>78</v>
      </c>
      <c r="B80" s="577"/>
      <c r="C80" s="188" t="s">
        <v>11</v>
      </c>
      <c r="D80" s="189" t="s">
        <v>95</v>
      </c>
      <c r="E80" s="589" t="s">
        <v>97</v>
      </c>
      <c r="F80" s="579">
        <v>19</v>
      </c>
      <c r="G80" s="579" t="s">
        <v>14</v>
      </c>
      <c r="H80" s="580">
        <v>6</v>
      </c>
      <c r="I80" s="151">
        <v>32</v>
      </c>
      <c r="J80" s="151"/>
      <c r="K80" s="577"/>
    </row>
    <row r="81" hidden="1" spans="1:11">
      <c r="A81" s="284">
        <v>79</v>
      </c>
      <c r="B81" s="577"/>
      <c r="C81" s="188" t="s">
        <v>11</v>
      </c>
      <c r="D81" s="189" t="s">
        <v>95</v>
      </c>
      <c r="E81" s="589" t="s">
        <v>98</v>
      </c>
      <c r="F81" s="579">
        <v>19</v>
      </c>
      <c r="G81" s="579" t="s">
        <v>14</v>
      </c>
      <c r="H81" s="580">
        <v>7</v>
      </c>
      <c r="I81" s="151">
        <v>52</v>
      </c>
      <c r="J81" s="151"/>
      <c r="K81" s="577"/>
    </row>
    <row r="82" hidden="1" spans="1:11">
      <c r="A82" s="284">
        <v>80</v>
      </c>
      <c r="B82" s="577"/>
      <c r="C82" s="188" t="s">
        <v>11</v>
      </c>
      <c r="D82" s="189" t="s">
        <v>95</v>
      </c>
      <c r="E82" s="592" t="s">
        <v>99</v>
      </c>
      <c r="F82" s="593">
        <v>19</v>
      </c>
      <c r="G82" s="593" t="s">
        <v>14</v>
      </c>
      <c r="H82" s="593">
        <v>7</v>
      </c>
      <c r="I82" s="151">
        <v>45</v>
      </c>
      <c r="J82" s="151"/>
      <c r="K82" s="577"/>
    </row>
    <row r="83" hidden="1" spans="1:11">
      <c r="A83" s="284">
        <v>81</v>
      </c>
      <c r="B83" s="577"/>
      <c r="C83" s="188" t="s">
        <v>11</v>
      </c>
      <c r="D83" s="189" t="s">
        <v>95</v>
      </c>
      <c r="E83" s="589" t="s">
        <v>100</v>
      </c>
      <c r="F83" s="579">
        <v>19</v>
      </c>
      <c r="G83" s="579" t="s">
        <v>14</v>
      </c>
      <c r="H83" s="580">
        <v>7</v>
      </c>
      <c r="I83" s="151">
        <v>31</v>
      </c>
      <c r="J83" s="151"/>
      <c r="K83" s="577"/>
    </row>
    <row r="84" hidden="1" spans="1:11">
      <c r="A84" s="284">
        <v>82</v>
      </c>
      <c r="B84" s="577"/>
      <c r="C84" s="188" t="s">
        <v>11</v>
      </c>
      <c r="D84" s="189" t="s">
        <v>95</v>
      </c>
      <c r="E84" s="589" t="s">
        <v>101</v>
      </c>
      <c r="F84" s="579">
        <v>19</v>
      </c>
      <c r="G84" s="579" t="s">
        <v>14</v>
      </c>
      <c r="H84" s="580">
        <v>7</v>
      </c>
      <c r="I84" s="151">
        <v>26</v>
      </c>
      <c r="J84" s="151"/>
      <c r="K84" s="577"/>
    </row>
    <row r="85" hidden="1" spans="1:11">
      <c r="A85" s="284">
        <v>83</v>
      </c>
      <c r="B85" s="577"/>
      <c r="C85" s="188" t="s">
        <v>11</v>
      </c>
      <c r="D85" s="189" t="s">
        <v>95</v>
      </c>
      <c r="E85" s="589" t="s">
        <v>102</v>
      </c>
      <c r="F85" s="579">
        <v>20</v>
      </c>
      <c r="G85" s="579" t="s">
        <v>14</v>
      </c>
      <c r="H85" s="580">
        <v>10</v>
      </c>
      <c r="I85" s="151">
        <v>56</v>
      </c>
      <c r="J85" s="151"/>
      <c r="K85" s="577"/>
    </row>
    <row r="86" hidden="1" spans="1:11">
      <c r="A86" s="284">
        <v>84</v>
      </c>
      <c r="B86" s="577"/>
      <c r="C86" s="188" t="s">
        <v>11</v>
      </c>
      <c r="D86" s="189" t="s">
        <v>95</v>
      </c>
      <c r="E86" s="589" t="s">
        <v>103</v>
      </c>
      <c r="F86" s="579">
        <v>20</v>
      </c>
      <c r="G86" s="579" t="s">
        <v>14</v>
      </c>
      <c r="H86" s="580">
        <v>12</v>
      </c>
      <c r="I86" s="151">
        <v>40</v>
      </c>
      <c r="J86" s="151"/>
      <c r="K86" s="577"/>
    </row>
    <row r="87" hidden="1" spans="1:11">
      <c r="A87" s="284">
        <v>85</v>
      </c>
      <c r="B87" s="577"/>
      <c r="C87" s="188" t="s">
        <v>11</v>
      </c>
      <c r="D87" s="189" t="s">
        <v>95</v>
      </c>
      <c r="E87" s="589" t="s">
        <v>104</v>
      </c>
      <c r="F87" s="579">
        <v>20</v>
      </c>
      <c r="G87" s="579" t="s">
        <v>14</v>
      </c>
      <c r="H87" s="93">
        <v>12</v>
      </c>
      <c r="I87" s="151">
        <v>29</v>
      </c>
      <c r="J87" s="151"/>
      <c r="K87" s="577"/>
    </row>
    <row r="88" hidden="1" spans="1:11">
      <c r="A88" s="284">
        <v>86</v>
      </c>
      <c r="B88" s="577"/>
      <c r="C88" s="188" t="s">
        <v>11</v>
      </c>
      <c r="D88" s="189" t="s">
        <v>95</v>
      </c>
      <c r="E88" s="594" t="s">
        <v>105</v>
      </c>
      <c r="F88" s="593">
        <v>20</v>
      </c>
      <c r="G88" s="593" t="s">
        <v>14</v>
      </c>
      <c r="H88" s="93">
        <v>12</v>
      </c>
      <c r="I88" s="151">
        <v>33</v>
      </c>
      <c r="J88" s="151"/>
      <c r="K88" s="577"/>
    </row>
    <row r="89" hidden="1" spans="1:11">
      <c r="A89" s="284">
        <v>87</v>
      </c>
      <c r="B89" s="577"/>
      <c r="C89" s="188" t="s">
        <v>11</v>
      </c>
      <c r="D89" s="189" t="s">
        <v>95</v>
      </c>
      <c r="E89" s="594" t="s">
        <v>106</v>
      </c>
      <c r="F89" s="593">
        <v>21</v>
      </c>
      <c r="G89" s="593" t="s">
        <v>14</v>
      </c>
      <c r="H89" s="593">
        <v>10</v>
      </c>
      <c r="I89" s="151">
        <v>40</v>
      </c>
      <c r="J89" s="151"/>
      <c r="K89" s="577"/>
    </row>
    <row r="90" hidden="1" spans="1:11">
      <c r="A90" s="284">
        <v>88</v>
      </c>
      <c r="B90" s="577"/>
      <c r="C90" s="188" t="s">
        <v>11</v>
      </c>
      <c r="D90" s="189" t="s">
        <v>95</v>
      </c>
      <c r="E90" s="594" t="s">
        <v>107</v>
      </c>
      <c r="F90" s="593">
        <v>21</v>
      </c>
      <c r="G90" s="593" t="s">
        <v>23</v>
      </c>
      <c r="H90" s="593">
        <v>9</v>
      </c>
      <c r="I90" s="603">
        <v>43</v>
      </c>
      <c r="J90" s="603"/>
      <c r="K90" s="577"/>
    </row>
    <row r="91" hidden="1" spans="1:11">
      <c r="A91" s="284">
        <v>89</v>
      </c>
      <c r="B91" s="577"/>
      <c r="C91" s="188" t="s">
        <v>11</v>
      </c>
      <c r="D91" s="189" t="s">
        <v>95</v>
      </c>
      <c r="E91" s="594" t="s">
        <v>108</v>
      </c>
      <c r="F91" s="593">
        <v>21</v>
      </c>
      <c r="G91" s="593" t="s">
        <v>23</v>
      </c>
      <c r="H91" s="593">
        <v>9</v>
      </c>
      <c r="I91" s="603">
        <v>44</v>
      </c>
      <c r="J91" s="603"/>
      <c r="K91" s="577"/>
    </row>
    <row r="92" hidden="1" spans="1:11">
      <c r="A92" s="284">
        <v>90</v>
      </c>
      <c r="B92" s="577"/>
      <c r="C92" s="188" t="s">
        <v>11</v>
      </c>
      <c r="D92" s="189" t="s">
        <v>95</v>
      </c>
      <c r="E92" s="592" t="s">
        <v>109</v>
      </c>
      <c r="F92" s="593">
        <v>21</v>
      </c>
      <c r="G92" s="593" t="s">
        <v>23</v>
      </c>
      <c r="H92" s="593">
        <v>9</v>
      </c>
      <c r="I92" s="603">
        <v>44</v>
      </c>
      <c r="J92" s="603"/>
      <c r="K92" s="577"/>
    </row>
    <row r="93" spans="1:11">
      <c r="A93" s="284">
        <v>91</v>
      </c>
      <c r="B93" s="577"/>
      <c r="C93" s="188" t="s">
        <v>25</v>
      </c>
      <c r="D93" s="189" t="s">
        <v>95</v>
      </c>
      <c r="E93" s="142" t="s">
        <v>110</v>
      </c>
      <c r="F93" s="593">
        <v>21</v>
      </c>
      <c r="G93" s="593" t="s">
        <v>27</v>
      </c>
      <c r="H93" s="93">
        <v>6</v>
      </c>
      <c r="I93" s="603">
        <v>47</v>
      </c>
      <c r="J93" s="603"/>
      <c r="K93" s="577"/>
    </row>
    <row r="94" spans="1:11">
      <c r="A94" s="284">
        <v>92</v>
      </c>
      <c r="B94" s="577"/>
      <c r="C94" s="188" t="s">
        <v>25</v>
      </c>
      <c r="D94" s="189" t="s">
        <v>95</v>
      </c>
      <c r="E94" s="592" t="s">
        <v>111</v>
      </c>
      <c r="F94" s="593">
        <v>21</v>
      </c>
      <c r="G94" s="593" t="s">
        <v>27</v>
      </c>
      <c r="H94" s="93">
        <v>6</v>
      </c>
      <c r="I94" s="603">
        <v>38</v>
      </c>
      <c r="J94" s="603"/>
      <c r="K94" s="577"/>
    </row>
    <row r="95" spans="1:11">
      <c r="A95" s="284">
        <v>93</v>
      </c>
      <c r="B95" s="577"/>
      <c r="C95" s="188" t="s">
        <v>25</v>
      </c>
      <c r="D95" s="189" t="s">
        <v>95</v>
      </c>
      <c r="E95" s="592" t="s">
        <v>112</v>
      </c>
      <c r="F95" s="593">
        <v>21</v>
      </c>
      <c r="G95" s="593" t="s">
        <v>27</v>
      </c>
      <c r="H95" s="593">
        <v>6</v>
      </c>
      <c r="I95" s="603">
        <v>40</v>
      </c>
      <c r="J95" s="603"/>
      <c r="K95" s="577"/>
    </row>
    <row r="96" spans="1:11">
      <c r="A96" s="284">
        <v>94</v>
      </c>
      <c r="B96" s="577"/>
      <c r="C96" s="188" t="s">
        <v>25</v>
      </c>
      <c r="D96" s="189" t="s">
        <v>95</v>
      </c>
      <c r="E96" s="592" t="s">
        <v>113</v>
      </c>
      <c r="F96" s="593">
        <v>21</v>
      </c>
      <c r="G96" s="593" t="s">
        <v>27</v>
      </c>
      <c r="H96" s="593">
        <v>6</v>
      </c>
      <c r="I96" s="603">
        <v>37</v>
      </c>
      <c r="J96" s="603"/>
      <c r="K96" s="577"/>
    </row>
    <row r="97" spans="1:11">
      <c r="A97" s="284">
        <v>95</v>
      </c>
      <c r="B97" s="577"/>
      <c r="C97" s="188" t="s">
        <v>25</v>
      </c>
      <c r="D97" s="189" t="s">
        <v>95</v>
      </c>
      <c r="E97" s="595" t="s">
        <v>114</v>
      </c>
      <c r="F97" s="593">
        <v>21</v>
      </c>
      <c r="G97" s="593" t="s">
        <v>27</v>
      </c>
      <c r="H97" s="593">
        <v>8</v>
      </c>
      <c r="I97" s="603">
        <v>30</v>
      </c>
      <c r="J97" s="603"/>
      <c r="K97" s="577"/>
    </row>
    <row r="98" spans="1:11">
      <c r="A98" s="284">
        <v>96</v>
      </c>
      <c r="B98" s="577"/>
      <c r="C98" s="188" t="s">
        <v>25</v>
      </c>
      <c r="D98" s="189" t="s">
        <v>95</v>
      </c>
      <c r="E98" s="596" t="s">
        <v>115</v>
      </c>
      <c r="F98" s="593">
        <v>21</v>
      </c>
      <c r="G98" s="593" t="s">
        <v>27</v>
      </c>
      <c r="H98" s="93">
        <v>8</v>
      </c>
      <c r="I98" s="603">
        <v>37</v>
      </c>
      <c r="J98" s="603"/>
      <c r="K98" s="577"/>
    </row>
    <row r="99" spans="1:11">
      <c r="A99" s="284">
        <v>97</v>
      </c>
      <c r="B99" s="577"/>
      <c r="C99" s="188" t="s">
        <v>25</v>
      </c>
      <c r="D99" s="189" t="s">
        <v>95</v>
      </c>
      <c r="E99" s="596" t="s">
        <v>116</v>
      </c>
      <c r="F99" s="593">
        <v>21</v>
      </c>
      <c r="G99" s="593" t="s">
        <v>27</v>
      </c>
      <c r="H99" s="93">
        <v>8</v>
      </c>
      <c r="I99" s="603">
        <v>32</v>
      </c>
      <c r="J99" s="603"/>
      <c r="K99" s="577"/>
    </row>
    <row r="100" spans="1:11">
      <c r="A100" s="284">
        <v>98</v>
      </c>
      <c r="B100" s="577"/>
      <c r="C100" s="188" t="s">
        <v>25</v>
      </c>
      <c r="D100" s="189" t="s">
        <v>95</v>
      </c>
      <c r="E100" s="596" t="s">
        <v>117</v>
      </c>
      <c r="F100" s="593">
        <v>21</v>
      </c>
      <c r="G100" s="593" t="s">
        <v>27</v>
      </c>
      <c r="H100" s="93">
        <v>8</v>
      </c>
      <c r="I100" s="603">
        <v>26</v>
      </c>
      <c r="J100" s="603"/>
      <c r="K100" s="577"/>
    </row>
    <row r="101" spans="1:11">
      <c r="A101" s="284">
        <v>99</v>
      </c>
      <c r="B101" s="577"/>
      <c r="C101" s="188" t="s">
        <v>25</v>
      </c>
      <c r="D101" s="189" t="s">
        <v>95</v>
      </c>
      <c r="E101" s="596" t="s">
        <v>118</v>
      </c>
      <c r="F101" s="593">
        <v>21</v>
      </c>
      <c r="G101" s="593" t="s">
        <v>27</v>
      </c>
      <c r="H101" s="93">
        <v>8</v>
      </c>
      <c r="I101" s="603">
        <v>49</v>
      </c>
      <c r="J101" s="603"/>
      <c r="K101" s="577"/>
    </row>
    <row r="102" spans="1:11">
      <c r="A102" s="284">
        <v>100</v>
      </c>
      <c r="B102" s="577"/>
      <c r="C102" s="188" t="s">
        <v>25</v>
      </c>
      <c r="D102" s="189" t="s">
        <v>95</v>
      </c>
      <c r="E102" s="596" t="s">
        <v>119</v>
      </c>
      <c r="F102" s="593">
        <v>21</v>
      </c>
      <c r="G102" s="593" t="s">
        <v>27</v>
      </c>
      <c r="H102" s="93">
        <v>8</v>
      </c>
      <c r="I102" s="603">
        <v>43</v>
      </c>
      <c r="J102" s="603"/>
      <c r="K102" s="577"/>
    </row>
    <row r="103" spans="1:11">
      <c r="A103" s="284">
        <v>101</v>
      </c>
      <c r="B103" s="577"/>
      <c r="C103" s="188" t="s">
        <v>25</v>
      </c>
      <c r="D103" s="189" t="s">
        <v>95</v>
      </c>
      <c r="E103" s="596" t="s">
        <v>120</v>
      </c>
      <c r="F103" s="593">
        <v>21</v>
      </c>
      <c r="G103" s="593" t="s">
        <v>27</v>
      </c>
      <c r="H103" s="93">
        <v>8</v>
      </c>
      <c r="I103" s="604">
        <v>44</v>
      </c>
      <c r="J103" s="604"/>
      <c r="K103" s="577"/>
    </row>
    <row r="104" spans="1:11">
      <c r="A104" s="284">
        <v>102</v>
      </c>
      <c r="B104" s="577"/>
      <c r="C104" s="188" t="s">
        <v>25</v>
      </c>
      <c r="D104" s="189" t="s">
        <v>95</v>
      </c>
      <c r="E104" s="595" t="s">
        <v>121</v>
      </c>
      <c r="F104" s="593">
        <v>21</v>
      </c>
      <c r="G104" s="593" t="s">
        <v>27</v>
      </c>
      <c r="H104" s="93">
        <v>6</v>
      </c>
      <c r="I104" s="604">
        <v>33</v>
      </c>
      <c r="J104" s="604"/>
      <c r="K104" s="577"/>
    </row>
    <row r="105" hidden="1" spans="1:11">
      <c r="A105" s="284">
        <v>103</v>
      </c>
      <c r="B105" s="577"/>
      <c r="C105" s="47" t="s">
        <v>11</v>
      </c>
      <c r="D105" s="47" t="s">
        <v>122</v>
      </c>
      <c r="E105" s="24" t="s">
        <v>123</v>
      </c>
      <c r="F105" s="579">
        <v>21</v>
      </c>
      <c r="G105" s="579" t="s">
        <v>27</v>
      </c>
      <c r="H105" s="117">
        <v>7</v>
      </c>
      <c r="I105" s="603">
        <v>43</v>
      </c>
      <c r="J105" s="603"/>
      <c r="K105" s="577"/>
    </row>
    <row r="106" hidden="1" spans="1:11">
      <c r="A106" s="284">
        <v>104</v>
      </c>
      <c r="B106" s="577"/>
      <c r="C106" s="52" t="s">
        <v>11</v>
      </c>
      <c r="D106" s="52" t="s">
        <v>122</v>
      </c>
      <c r="E106" s="597" t="s">
        <v>124</v>
      </c>
      <c r="F106" s="579">
        <v>21</v>
      </c>
      <c r="G106" s="579" t="s">
        <v>27</v>
      </c>
      <c r="H106" s="93">
        <v>7</v>
      </c>
      <c r="I106" s="603">
        <v>49</v>
      </c>
      <c r="J106" s="603"/>
      <c r="K106" s="577"/>
    </row>
    <row r="107" hidden="1" spans="1:11">
      <c r="A107" s="284">
        <v>105</v>
      </c>
      <c r="B107" s="577"/>
      <c r="C107" s="52" t="s">
        <v>11</v>
      </c>
      <c r="D107" s="52" t="s">
        <v>122</v>
      </c>
      <c r="E107" s="592" t="s">
        <v>125</v>
      </c>
      <c r="F107" s="593">
        <v>21</v>
      </c>
      <c r="G107" s="593" t="s">
        <v>27</v>
      </c>
      <c r="H107" s="93">
        <v>7</v>
      </c>
      <c r="I107" s="604">
        <v>50</v>
      </c>
      <c r="J107" s="604"/>
      <c r="K107" s="577"/>
    </row>
    <row r="108" hidden="1" spans="1:11">
      <c r="A108" s="284">
        <v>106</v>
      </c>
      <c r="B108" s="577"/>
      <c r="C108" s="50" t="s">
        <v>11</v>
      </c>
      <c r="D108" s="50" t="s">
        <v>122</v>
      </c>
      <c r="E108" s="142" t="s">
        <v>126</v>
      </c>
      <c r="F108" s="593">
        <v>21</v>
      </c>
      <c r="G108" s="593" t="s">
        <v>27</v>
      </c>
      <c r="H108" s="93">
        <v>7</v>
      </c>
      <c r="I108" s="603">
        <v>45</v>
      </c>
      <c r="J108" s="603"/>
      <c r="K108" s="577"/>
    </row>
    <row r="109" hidden="1" spans="1:11">
      <c r="A109" s="284">
        <v>107</v>
      </c>
      <c r="B109" s="577"/>
      <c r="C109" s="47" t="s">
        <v>11</v>
      </c>
      <c r="D109" s="47" t="s">
        <v>122</v>
      </c>
      <c r="E109" s="142" t="s">
        <v>127</v>
      </c>
      <c r="F109" s="593">
        <v>21</v>
      </c>
      <c r="G109" s="593" t="s">
        <v>27</v>
      </c>
      <c r="H109" s="93">
        <v>8</v>
      </c>
      <c r="I109" s="603">
        <v>0</v>
      </c>
      <c r="J109" s="603"/>
      <c r="K109" s="577"/>
    </row>
    <row r="110" hidden="1" spans="1:11">
      <c r="A110" s="284">
        <v>108</v>
      </c>
      <c r="B110" s="577"/>
      <c r="C110" s="47" t="s">
        <v>11</v>
      </c>
      <c r="D110" s="47" t="s">
        <v>122</v>
      </c>
      <c r="E110" s="142" t="s">
        <v>128</v>
      </c>
      <c r="F110" s="593">
        <v>21</v>
      </c>
      <c r="G110" s="593" t="s">
        <v>27</v>
      </c>
      <c r="H110" s="598">
        <v>5</v>
      </c>
      <c r="I110" s="603">
        <v>43</v>
      </c>
      <c r="J110" s="603"/>
      <c r="K110" s="577"/>
    </row>
    <row r="111" hidden="1" spans="1:11">
      <c r="A111" s="284">
        <v>109</v>
      </c>
      <c r="B111" s="577"/>
      <c r="C111" s="143" t="s">
        <v>11</v>
      </c>
      <c r="D111" s="143" t="s">
        <v>122</v>
      </c>
      <c r="E111" s="588" t="s">
        <v>129</v>
      </c>
      <c r="F111" s="587">
        <v>21</v>
      </c>
      <c r="G111" s="587" t="s">
        <v>27</v>
      </c>
      <c r="H111" s="593">
        <v>5</v>
      </c>
      <c r="I111" s="603">
        <v>49</v>
      </c>
      <c r="J111" s="603"/>
      <c r="K111" s="577"/>
    </row>
    <row r="112" hidden="1" spans="1:11">
      <c r="A112" s="284">
        <v>110</v>
      </c>
      <c r="B112" s="577"/>
      <c r="C112" s="101" t="s">
        <v>11</v>
      </c>
      <c r="D112" s="101" t="s">
        <v>122</v>
      </c>
      <c r="E112" s="595" t="s">
        <v>130</v>
      </c>
      <c r="F112" s="593">
        <v>20</v>
      </c>
      <c r="G112" s="593" t="s">
        <v>27</v>
      </c>
      <c r="H112" s="93">
        <v>7</v>
      </c>
      <c r="I112" s="603">
        <v>0</v>
      </c>
      <c r="J112" s="603"/>
      <c r="K112" s="577"/>
    </row>
    <row r="113" hidden="1" spans="1:11">
      <c r="A113" s="284">
        <v>111</v>
      </c>
      <c r="B113" s="577"/>
      <c r="C113" s="101" t="s">
        <v>11</v>
      </c>
      <c r="D113" s="101" t="s">
        <v>122</v>
      </c>
      <c r="E113" s="142" t="s">
        <v>131</v>
      </c>
      <c r="F113" s="593">
        <v>20</v>
      </c>
      <c r="G113" s="593" t="s">
        <v>27</v>
      </c>
      <c r="H113" s="93">
        <v>7</v>
      </c>
      <c r="I113" s="603">
        <v>0</v>
      </c>
      <c r="J113" s="603"/>
      <c r="K113" s="577"/>
    </row>
    <row r="114" hidden="1" spans="1:11">
      <c r="A114" s="284">
        <v>112</v>
      </c>
      <c r="B114" s="577"/>
      <c r="C114" s="47" t="s">
        <v>11</v>
      </c>
      <c r="D114" s="47" t="s">
        <v>122</v>
      </c>
      <c r="E114" s="142" t="s">
        <v>132</v>
      </c>
      <c r="F114" s="593" t="s">
        <v>133</v>
      </c>
      <c r="G114" s="593" t="s">
        <v>27</v>
      </c>
      <c r="H114" s="599">
        <v>4</v>
      </c>
      <c r="I114" s="603">
        <v>28</v>
      </c>
      <c r="J114" s="603"/>
      <c r="K114" s="577"/>
    </row>
    <row r="115" hidden="1" spans="1:11">
      <c r="A115" s="284">
        <v>113</v>
      </c>
      <c r="B115" s="577"/>
      <c r="C115" s="52" t="s">
        <v>11</v>
      </c>
      <c r="D115" s="47" t="s">
        <v>122</v>
      </c>
      <c r="E115" s="586" t="s">
        <v>134</v>
      </c>
      <c r="F115" s="587" t="s">
        <v>133</v>
      </c>
      <c r="G115" s="600" t="s">
        <v>27</v>
      </c>
      <c r="H115" s="93">
        <v>4</v>
      </c>
      <c r="I115" s="603">
        <v>33</v>
      </c>
      <c r="J115" s="603"/>
      <c r="K115" s="577"/>
    </row>
    <row r="116" hidden="1" spans="1:11">
      <c r="A116" s="284">
        <v>114</v>
      </c>
      <c r="B116" s="577"/>
      <c r="C116" s="47" t="s">
        <v>11</v>
      </c>
      <c r="D116" s="47" t="s">
        <v>122</v>
      </c>
      <c r="E116" s="142" t="s">
        <v>135</v>
      </c>
      <c r="F116" s="593">
        <v>19</v>
      </c>
      <c r="G116" s="593" t="s">
        <v>14</v>
      </c>
      <c r="H116" s="93">
        <v>8</v>
      </c>
      <c r="I116" s="603">
        <v>53</v>
      </c>
      <c r="J116" s="603"/>
      <c r="K116" s="577"/>
    </row>
    <row r="117" hidden="1" spans="1:11">
      <c r="A117" s="284">
        <v>115</v>
      </c>
      <c r="B117" s="577"/>
      <c r="C117" s="143" t="s">
        <v>11</v>
      </c>
      <c r="D117" s="143" t="s">
        <v>122</v>
      </c>
      <c r="E117" s="142" t="s">
        <v>136</v>
      </c>
      <c r="F117" s="593">
        <v>19</v>
      </c>
      <c r="G117" s="593" t="s">
        <v>14</v>
      </c>
      <c r="H117" s="93">
        <v>7</v>
      </c>
      <c r="I117" s="603">
        <v>51</v>
      </c>
      <c r="J117" s="603"/>
      <c r="K117" s="577"/>
    </row>
    <row r="118" hidden="1" spans="1:11">
      <c r="A118" s="284">
        <v>116</v>
      </c>
      <c r="B118" s="577"/>
      <c r="C118" s="47" t="s">
        <v>11</v>
      </c>
      <c r="D118" s="47" t="s">
        <v>122</v>
      </c>
      <c r="E118" s="601" t="s">
        <v>137</v>
      </c>
      <c r="F118" s="602">
        <v>19</v>
      </c>
      <c r="G118" s="602" t="s">
        <v>14</v>
      </c>
      <c r="H118" s="602">
        <v>7</v>
      </c>
      <c r="I118" s="603">
        <v>49</v>
      </c>
      <c r="J118" s="603"/>
      <c r="K118" s="577"/>
    </row>
    <row r="119" hidden="1" spans="1:11">
      <c r="A119" s="284">
        <v>117</v>
      </c>
      <c r="B119" s="577"/>
      <c r="C119" s="143" t="s">
        <v>11</v>
      </c>
      <c r="D119" s="143" t="s">
        <v>122</v>
      </c>
      <c r="E119" s="592" t="s">
        <v>138</v>
      </c>
      <c r="F119" s="593">
        <v>19</v>
      </c>
      <c r="G119" s="593" t="s">
        <v>14</v>
      </c>
      <c r="H119" s="593">
        <v>9</v>
      </c>
      <c r="I119" s="603">
        <v>56</v>
      </c>
      <c r="J119" s="603"/>
      <c r="K119" s="577"/>
    </row>
    <row r="120" hidden="1" spans="1:11">
      <c r="A120" s="284">
        <v>118</v>
      </c>
      <c r="B120" s="577"/>
      <c r="C120" s="47" t="s">
        <v>11</v>
      </c>
      <c r="D120" s="47" t="s">
        <v>122</v>
      </c>
      <c r="E120" s="592" t="s">
        <v>139</v>
      </c>
      <c r="F120" s="593">
        <v>19</v>
      </c>
      <c r="G120" s="593" t="s">
        <v>14</v>
      </c>
      <c r="H120" s="93">
        <v>8</v>
      </c>
      <c r="I120" s="603">
        <v>38</v>
      </c>
      <c r="J120" s="603"/>
      <c r="K120" s="577"/>
    </row>
    <row r="121" hidden="1" spans="1:11">
      <c r="A121" s="284">
        <v>119</v>
      </c>
      <c r="B121" s="577"/>
      <c r="C121" s="47" t="s">
        <v>11</v>
      </c>
      <c r="D121" s="47" t="s">
        <v>122</v>
      </c>
      <c r="E121" s="597" t="s">
        <v>140</v>
      </c>
      <c r="F121" s="579">
        <v>20</v>
      </c>
      <c r="G121" s="579" t="s">
        <v>14</v>
      </c>
      <c r="H121" s="117">
        <v>10</v>
      </c>
      <c r="I121" s="603">
        <v>50</v>
      </c>
      <c r="J121" s="603"/>
      <c r="K121" s="577"/>
    </row>
    <row r="122" hidden="1" spans="1:11">
      <c r="A122" s="284">
        <v>120</v>
      </c>
      <c r="B122" s="577"/>
      <c r="C122" s="47" t="s">
        <v>11</v>
      </c>
      <c r="D122" s="47" t="s">
        <v>122</v>
      </c>
      <c r="E122" s="142" t="s">
        <v>141</v>
      </c>
      <c r="F122" s="593">
        <v>20</v>
      </c>
      <c r="G122" s="593" t="s">
        <v>14</v>
      </c>
      <c r="H122" s="599">
        <v>10</v>
      </c>
      <c r="I122" s="603">
        <v>50</v>
      </c>
      <c r="J122" s="603"/>
      <c r="K122" s="577"/>
    </row>
    <row r="123" hidden="1" spans="1:11">
      <c r="A123" s="284">
        <v>121</v>
      </c>
      <c r="B123" s="577"/>
      <c r="C123" s="47" t="s">
        <v>11</v>
      </c>
      <c r="D123" s="47" t="s">
        <v>122</v>
      </c>
      <c r="E123" s="586" t="s">
        <v>142</v>
      </c>
      <c r="F123" s="587">
        <v>20</v>
      </c>
      <c r="G123" s="600" t="s">
        <v>14</v>
      </c>
      <c r="H123" s="593">
        <v>10</v>
      </c>
      <c r="I123" s="603">
        <v>54</v>
      </c>
      <c r="J123" s="603"/>
      <c r="K123" s="577"/>
    </row>
    <row r="124" hidden="1" spans="1:11">
      <c r="A124" s="284">
        <v>122</v>
      </c>
      <c r="B124" s="577"/>
      <c r="C124" s="47" t="s">
        <v>11</v>
      </c>
      <c r="D124" s="47" t="s">
        <v>122</v>
      </c>
      <c r="E124" s="586" t="s">
        <v>143</v>
      </c>
      <c r="F124" s="587">
        <v>20</v>
      </c>
      <c r="G124" s="600" t="s">
        <v>14</v>
      </c>
      <c r="H124" s="593">
        <v>11</v>
      </c>
      <c r="I124" s="603">
        <v>51</v>
      </c>
      <c r="J124" s="603"/>
      <c r="K124" s="577"/>
    </row>
    <row r="125" hidden="1" spans="1:11">
      <c r="A125" s="284">
        <v>123</v>
      </c>
      <c r="B125" s="577"/>
      <c r="C125" s="47" t="s">
        <v>11</v>
      </c>
      <c r="D125" s="47" t="s">
        <v>122</v>
      </c>
      <c r="E125" s="595" t="s">
        <v>144</v>
      </c>
      <c r="F125" s="593">
        <v>20</v>
      </c>
      <c r="G125" s="593" t="s">
        <v>14</v>
      </c>
      <c r="H125" s="593">
        <v>10</v>
      </c>
      <c r="I125" s="605">
        <v>32</v>
      </c>
      <c r="J125" s="605"/>
      <c r="K125" s="577"/>
    </row>
    <row r="126" hidden="1" spans="1:11">
      <c r="A126" s="284">
        <v>124</v>
      </c>
      <c r="B126" s="577"/>
      <c r="C126" s="47" t="s">
        <v>11</v>
      </c>
      <c r="D126" s="47" t="s">
        <v>122</v>
      </c>
      <c r="E126" s="595" t="s">
        <v>145</v>
      </c>
      <c r="F126" s="593">
        <v>21</v>
      </c>
      <c r="G126" s="593" t="s">
        <v>23</v>
      </c>
      <c r="H126" s="93">
        <v>9</v>
      </c>
      <c r="I126" s="605">
        <v>39</v>
      </c>
      <c r="J126" s="605"/>
      <c r="K126" s="577"/>
    </row>
    <row r="127" hidden="1" spans="1:11">
      <c r="A127" s="284">
        <v>125</v>
      </c>
      <c r="B127" s="577"/>
      <c r="C127" s="52" t="s">
        <v>11</v>
      </c>
      <c r="D127" s="52" t="s">
        <v>122</v>
      </c>
      <c r="E127" s="595" t="s">
        <v>146</v>
      </c>
      <c r="F127" s="593">
        <v>21</v>
      </c>
      <c r="G127" s="593" t="s">
        <v>23</v>
      </c>
      <c r="H127" s="93">
        <v>9</v>
      </c>
      <c r="I127" s="605">
        <v>36</v>
      </c>
      <c r="J127" s="605"/>
      <c r="K127" s="577"/>
    </row>
    <row r="128" hidden="1" spans="1:11">
      <c r="A128" s="284">
        <v>126</v>
      </c>
      <c r="B128" s="577"/>
      <c r="C128" s="143" t="s">
        <v>11</v>
      </c>
      <c r="D128" s="143" t="s">
        <v>122</v>
      </c>
      <c r="E128" s="583" t="s">
        <v>147</v>
      </c>
      <c r="F128" s="584">
        <v>21</v>
      </c>
      <c r="G128" s="584" t="s">
        <v>23</v>
      </c>
      <c r="H128" s="584">
        <v>6</v>
      </c>
      <c r="I128" s="605">
        <v>38</v>
      </c>
      <c r="J128" s="605"/>
      <c r="K128" s="577"/>
    </row>
    <row r="129" hidden="1" spans="1:11">
      <c r="A129" s="284">
        <v>127</v>
      </c>
      <c r="B129" s="577"/>
      <c r="C129" s="47" t="s">
        <v>11</v>
      </c>
      <c r="D129" s="47" t="s">
        <v>122</v>
      </c>
      <c r="E129" s="595" t="s">
        <v>148</v>
      </c>
      <c r="F129" s="593">
        <v>21</v>
      </c>
      <c r="G129" s="593" t="s">
        <v>23</v>
      </c>
      <c r="H129" s="593">
        <v>6</v>
      </c>
      <c r="I129" s="605">
        <v>39</v>
      </c>
      <c r="J129" s="605"/>
      <c r="K129" s="577"/>
    </row>
    <row r="130" hidden="1" spans="1:11">
      <c r="A130" s="284">
        <v>128</v>
      </c>
      <c r="B130" s="577"/>
      <c r="C130" s="143" t="s">
        <v>11</v>
      </c>
      <c r="D130" s="143" t="s">
        <v>122</v>
      </c>
      <c r="E130" s="595" t="s">
        <v>149</v>
      </c>
      <c r="F130" s="593">
        <v>21</v>
      </c>
      <c r="G130" s="593" t="s">
        <v>23</v>
      </c>
      <c r="H130" s="593">
        <v>6</v>
      </c>
      <c r="I130" s="605">
        <v>40</v>
      </c>
      <c r="J130" s="605"/>
      <c r="K130" s="577"/>
    </row>
    <row r="131" spans="1:11">
      <c r="A131" s="284">
        <v>129</v>
      </c>
      <c r="B131" s="577"/>
      <c r="C131" s="143" t="s">
        <v>25</v>
      </c>
      <c r="D131" s="143" t="s">
        <v>122</v>
      </c>
      <c r="E131" s="595" t="s">
        <v>150</v>
      </c>
      <c r="F131" s="593">
        <v>21</v>
      </c>
      <c r="G131" s="593" t="s">
        <v>27</v>
      </c>
      <c r="H131" s="584">
        <v>7</v>
      </c>
      <c r="I131" s="605">
        <v>43</v>
      </c>
      <c r="J131" s="605"/>
      <c r="K131" s="577"/>
    </row>
    <row r="132" spans="1:11">
      <c r="A132" s="284">
        <v>130</v>
      </c>
      <c r="B132" s="577"/>
      <c r="C132" s="143" t="s">
        <v>25</v>
      </c>
      <c r="D132" s="143" t="s">
        <v>122</v>
      </c>
      <c r="E132" s="583" t="s">
        <v>151</v>
      </c>
      <c r="F132" s="584">
        <v>21</v>
      </c>
      <c r="G132" s="584" t="s">
        <v>27</v>
      </c>
      <c r="H132" s="584">
        <v>7</v>
      </c>
      <c r="I132" s="605">
        <v>42</v>
      </c>
      <c r="J132" s="605"/>
      <c r="K132" s="577"/>
    </row>
    <row r="133" spans="1:11">
      <c r="A133" s="284">
        <v>131</v>
      </c>
      <c r="B133" s="577"/>
      <c r="C133" s="143" t="s">
        <v>25</v>
      </c>
      <c r="D133" s="143" t="s">
        <v>122</v>
      </c>
      <c r="E133" s="583" t="s">
        <v>152</v>
      </c>
      <c r="F133" s="584">
        <v>21</v>
      </c>
      <c r="G133" s="584" t="s">
        <v>27</v>
      </c>
      <c r="H133" s="584">
        <v>7</v>
      </c>
      <c r="I133" s="605">
        <v>42</v>
      </c>
      <c r="J133" s="605"/>
      <c r="K133" s="577"/>
    </row>
    <row r="134" spans="1:11">
      <c r="A134" s="284">
        <v>132</v>
      </c>
      <c r="B134" s="577"/>
      <c r="C134" s="47" t="s">
        <v>25</v>
      </c>
      <c r="D134" s="47" t="s">
        <v>122</v>
      </c>
      <c r="E134" s="583" t="s">
        <v>153</v>
      </c>
      <c r="F134" s="584">
        <v>21</v>
      </c>
      <c r="G134" s="584" t="s">
        <v>27</v>
      </c>
      <c r="H134" s="584">
        <v>7</v>
      </c>
      <c r="I134" s="605">
        <v>40</v>
      </c>
      <c r="J134" s="605"/>
      <c r="K134" s="577"/>
    </row>
    <row r="135" spans="1:11">
      <c r="A135" s="284">
        <v>133</v>
      </c>
      <c r="B135" s="577"/>
      <c r="C135" s="143" t="s">
        <v>25</v>
      </c>
      <c r="D135" s="143" t="s">
        <v>122</v>
      </c>
      <c r="E135" s="583" t="s">
        <v>154</v>
      </c>
      <c r="F135" s="584">
        <v>21</v>
      </c>
      <c r="G135" s="584" t="s">
        <v>27</v>
      </c>
      <c r="H135" s="580">
        <v>7</v>
      </c>
      <c r="I135" s="605">
        <v>41</v>
      </c>
      <c r="J135" s="605"/>
      <c r="K135" s="577"/>
    </row>
    <row r="136" spans="1:11">
      <c r="A136" s="284">
        <v>134</v>
      </c>
      <c r="B136" s="577"/>
      <c r="C136" s="143" t="s">
        <v>25</v>
      </c>
      <c r="D136" s="143" t="s">
        <v>122</v>
      </c>
      <c r="E136" s="589" t="s">
        <v>155</v>
      </c>
      <c r="F136" s="579">
        <v>21</v>
      </c>
      <c r="G136" s="579" t="s">
        <v>27</v>
      </c>
      <c r="H136" s="584">
        <v>7</v>
      </c>
      <c r="I136" s="605">
        <v>42</v>
      </c>
      <c r="J136" s="605"/>
      <c r="K136" s="577"/>
    </row>
    <row r="137" spans="1:11">
      <c r="A137" s="284">
        <v>135</v>
      </c>
      <c r="B137" s="577"/>
      <c r="C137" s="47" t="s">
        <v>25</v>
      </c>
      <c r="D137" s="47" t="s">
        <v>122</v>
      </c>
      <c r="E137" s="583" t="s">
        <v>156</v>
      </c>
      <c r="F137" s="584">
        <v>21</v>
      </c>
      <c r="G137" s="584" t="s">
        <v>27</v>
      </c>
      <c r="H137" s="584">
        <v>7</v>
      </c>
      <c r="I137" s="605">
        <v>43</v>
      </c>
      <c r="J137" s="605"/>
      <c r="K137" s="577"/>
    </row>
    <row r="138" spans="1:11">
      <c r="A138" s="284">
        <v>136</v>
      </c>
      <c r="B138" s="577"/>
      <c r="C138" s="47" t="s">
        <v>25</v>
      </c>
      <c r="D138" s="47" t="s">
        <v>122</v>
      </c>
      <c r="E138" s="583" t="s">
        <v>157</v>
      </c>
      <c r="F138" s="584">
        <v>21</v>
      </c>
      <c r="G138" s="584" t="s">
        <v>27</v>
      </c>
      <c r="H138" s="584">
        <v>7</v>
      </c>
      <c r="I138" s="605">
        <v>41</v>
      </c>
      <c r="J138" s="605"/>
      <c r="K138" s="577"/>
    </row>
    <row r="139" spans="1:11">
      <c r="A139" s="284">
        <v>137</v>
      </c>
      <c r="B139" s="577"/>
      <c r="C139" s="47" t="s">
        <v>25</v>
      </c>
      <c r="D139" s="47" t="s">
        <v>122</v>
      </c>
      <c r="E139" s="583" t="s">
        <v>158</v>
      </c>
      <c r="F139" s="584">
        <v>21</v>
      </c>
      <c r="G139" s="584" t="s">
        <v>27</v>
      </c>
      <c r="H139" s="584">
        <v>7</v>
      </c>
      <c r="I139" s="605">
        <v>37</v>
      </c>
      <c r="J139" s="605"/>
      <c r="K139" s="577"/>
    </row>
    <row r="140" spans="1:11">
      <c r="A140" s="284">
        <v>138</v>
      </c>
      <c r="B140" s="577"/>
      <c r="C140" s="47" t="s">
        <v>25</v>
      </c>
      <c r="D140" s="47" t="s">
        <v>122</v>
      </c>
      <c r="E140" s="583" t="s">
        <v>159</v>
      </c>
      <c r="F140" s="584">
        <v>21</v>
      </c>
      <c r="G140" s="584" t="s">
        <v>27</v>
      </c>
      <c r="H140" s="579">
        <v>7</v>
      </c>
      <c r="I140" s="605">
        <v>33</v>
      </c>
      <c r="J140" s="605"/>
      <c r="K140" s="577"/>
    </row>
    <row r="141" spans="1:11">
      <c r="A141" s="284">
        <v>139</v>
      </c>
      <c r="B141" s="577"/>
      <c r="C141" s="47" t="s">
        <v>25</v>
      </c>
      <c r="D141" s="47" t="s">
        <v>122</v>
      </c>
      <c r="E141" s="589" t="s">
        <v>160</v>
      </c>
      <c r="F141" s="579">
        <v>21</v>
      </c>
      <c r="G141" s="579" t="s">
        <v>27</v>
      </c>
      <c r="H141" s="579">
        <v>6</v>
      </c>
      <c r="I141" s="605">
        <v>31</v>
      </c>
      <c r="J141" s="605"/>
      <c r="K141" s="577"/>
    </row>
    <row r="142" spans="1:11">
      <c r="A142" s="284">
        <v>140</v>
      </c>
      <c r="B142" s="577"/>
      <c r="C142" s="52" t="s">
        <v>25</v>
      </c>
      <c r="D142" s="52" t="s">
        <v>122</v>
      </c>
      <c r="E142" s="589" t="s">
        <v>161</v>
      </c>
      <c r="F142" s="579">
        <v>21</v>
      </c>
      <c r="G142" s="579" t="s">
        <v>27</v>
      </c>
      <c r="H142" s="593">
        <v>6</v>
      </c>
      <c r="I142" s="605">
        <v>33</v>
      </c>
      <c r="J142" s="605"/>
      <c r="K142" s="577"/>
    </row>
    <row r="143" spans="1:11">
      <c r="A143" s="284">
        <v>141</v>
      </c>
      <c r="B143" s="577"/>
      <c r="C143" s="143" t="s">
        <v>25</v>
      </c>
      <c r="D143" s="143" t="s">
        <v>122</v>
      </c>
      <c r="E143" s="588" t="s">
        <v>162</v>
      </c>
      <c r="F143" s="587">
        <v>21</v>
      </c>
      <c r="G143" s="587" t="s">
        <v>27</v>
      </c>
      <c r="H143" s="579">
        <v>6</v>
      </c>
      <c r="I143" s="605">
        <v>36</v>
      </c>
      <c r="J143" s="605"/>
      <c r="K143" s="577"/>
    </row>
    <row r="144" spans="1:11">
      <c r="A144" s="284">
        <v>142</v>
      </c>
      <c r="B144" s="577"/>
      <c r="C144" s="143" t="s">
        <v>25</v>
      </c>
      <c r="D144" s="579" t="s">
        <v>163</v>
      </c>
      <c r="E144" s="589" t="s">
        <v>164</v>
      </c>
      <c r="F144" s="587">
        <v>22</v>
      </c>
      <c r="G144" s="587" t="s">
        <v>14</v>
      </c>
      <c r="H144" s="579" t="s">
        <v>165</v>
      </c>
      <c r="I144" s="605">
        <v>3950</v>
      </c>
      <c r="J144" s="605"/>
      <c r="K144" s="577"/>
    </row>
    <row r="145" spans="1:11">
      <c r="A145" s="284"/>
      <c r="B145" s="577"/>
      <c r="C145" s="577"/>
      <c r="D145" s="94"/>
      <c r="E145" s="90"/>
      <c r="F145" s="94"/>
      <c r="G145" s="94"/>
      <c r="H145" s="580"/>
      <c r="I145" s="606"/>
      <c r="J145" s="606"/>
      <c r="K145" s="577"/>
    </row>
  </sheetData>
  <autoFilter ref="A2:K145">
    <filterColumn colId="2">
      <customFilters>
        <customFilter operator="equal" val=""/>
        <customFilter operator="equal" val="云龙"/>
      </customFilters>
    </filterColumn>
    <extLst/>
  </autoFilter>
  <mergeCells count="1">
    <mergeCell ref="A1:K1"/>
  </mergeCells>
  <conditionalFormatting sqref="H58">
    <cfRule type="cellIs" dxfId="0" priority="1" stopIfTrue="1" operator="equal">
      <formula>"DG"</formula>
    </cfRule>
  </conditionalFormatting>
  <conditionalFormatting sqref="E71">
    <cfRule type="cellIs" dxfId="0" priority="7" stopIfTrue="1" operator="equal">
      <formula>"DG"</formula>
    </cfRule>
  </conditionalFormatting>
  <conditionalFormatting sqref="E72">
    <cfRule type="cellIs" dxfId="0" priority="6" stopIfTrue="1" operator="equal">
      <formula>"DG"</formula>
    </cfRule>
  </conditionalFormatting>
  <conditionalFormatting sqref="E74">
    <cfRule type="cellIs" dxfId="0" priority="5" stopIfTrue="1" operator="equal">
      <formula>"DG"</formula>
    </cfRule>
  </conditionalFormatting>
  <conditionalFormatting sqref="E75">
    <cfRule type="cellIs" dxfId="0" priority="4" stopIfTrue="1" operator="equal">
      <formula>"DG"</formula>
    </cfRule>
  </conditionalFormatting>
  <conditionalFormatting sqref="E76">
    <cfRule type="cellIs" dxfId="0" priority="3" stopIfTrue="1" operator="equal">
      <formula>"DG"</formula>
    </cfRule>
  </conditionalFormatting>
  <conditionalFormatting sqref="E77">
    <cfRule type="cellIs" dxfId="0" priority="2" stopIfTrue="1" operator="equal">
      <formula>"DG"</formula>
    </cfRule>
  </conditionalFormatting>
  <dataValidations count="1">
    <dataValidation type="list" allowBlank="1" showInputMessage="1" showErrorMessage="1" sqref="F2:G2">
      <formula1>[1]勿删!#REF!</formula1>
    </dataValidation>
  </dataValidations>
  <printOptions horizontalCentered="1"/>
  <pageMargins left="0.751388888888889" right="0.751388888888889" top="0.802777777777778" bottom="0.802777777777778" header="0.5" footer="0.5"/>
  <pageSetup paperSize="9" scale="9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FD1761"/>
  <sheetViews>
    <sheetView view="pageBreakPreview" zoomScale="90" zoomScaleNormal="90" workbookViewId="0">
      <pane xSplit="9" ySplit="1" topLeftCell="J2" activePane="bottomRight" state="frozen"/>
      <selection/>
      <selection pane="topRight"/>
      <selection pane="bottomLeft"/>
      <selection pane="bottomRight" activeCell="H1294" sqref="H1294"/>
    </sheetView>
  </sheetViews>
  <sheetFormatPr defaultColWidth="9" defaultRowHeight="26.1" customHeight="1"/>
  <cols>
    <col min="1" max="1" width="5.75" style="9" customWidth="1"/>
    <col min="2" max="2" width="5.125" style="9" customWidth="1"/>
    <col min="3" max="4" width="5.375" style="9" customWidth="1"/>
    <col min="5" max="5" width="33.875" style="10" customWidth="1"/>
    <col min="6" max="7" width="5.75" style="9" customWidth="1"/>
    <col min="8" max="8" width="28.75" style="11" customWidth="1"/>
    <col min="9" max="9" width="34.25" style="11" customWidth="1"/>
    <col min="10" max="10" width="15.375" style="11" customWidth="1"/>
    <col min="11" max="11" width="11" style="9" customWidth="1"/>
    <col min="12" max="12" width="22.75" style="11" customWidth="1"/>
    <col min="13" max="13" width="16" style="12" customWidth="1"/>
    <col min="14" max="14" width="10" style="13" customWidth="1"/>
    <col min="15" max="17" width="5.75" style="13" customWidth="1"/>
    <col min="18" max="18" width="5.75" style="9" customWidth="1"/>
    <col min="19" max="19" width="5.125" style="11" customWidth="1"/>
    <col min="20" max="20" width="16.375" style="11" customWidth="1"/>
    <col min="21" max="21" width="9.75" style="11" customWidth="1"/>
    <col min="22" max="22" width="110.875" style="11" customWidth="1"/>
    <col min="23" max="16384" width="9" style="11"/>
  </cols>
  <sheetData>
    <row r="1" s="1" customFormat="1" ht="49.5" customHeight="1" spans="1:22">
      <c r="A1" s="14" t="s">
        <v>2</v>
      </c>
      <c r="B1" s="15" t="s">
        <v>3</v>
      </c>
      <c r="C1" s="14" t="s">
        <v>4</v>
      </c>
      <c r="D1" s="14" t="s">
        <v>166</v>
      </c>
      <c r="E1" s="16" t="s">
        <v>5</v>
      </c>
      <c r="F1" s="17" t="s">
        <v>6</v>
      </c>
      <c r="G1" s="18" t="s">
        <v>7</v>
      </c>
      <c r="H1" s="14" t="s">
        <v>167</v>
      </c>
      <c r="I1" s="15" t="s">
        <v>168</v>
      </c>
      <c r="J1" s="15" t="s">
        <v>169</v>
      </c>
      <c r="K1" s="26" t="s">
        <v>170</v>
      </c>
      <c r="L1" s="15" t="s">
        <v>171</v>
      </c>
      <c r="M1" s="27" t="s">
        <v>172</v>
      </c>
      <c r="N1" s="28" t="s">
        <v>173</v>
      </c>
      <c r="O1" s="28" t="s">
        <v>9</v>
      </c>
      <c r="P1" s="28" t="s">
        <v>174</v>
      </c>
      <c r="Q1" s="28" t="s">
        <v>175</v>
      </c>
      <c r="R1" s="58" t="s">
        <v>10</v>
      </c>
      <c r="S1" s="59" t="s">
        <v>176</v>
      </c>
      <c r="T1" s="59" t="s">
        <v>177</v>
      </c>
      <c r="U1" s="59" t="s">
        <v>178</v>
      </c>
      <c r="V1" s="59" t="s">
        <v>179</v>
      </c>
    </row>
    <row r="2" ht="20.1" hidden="1" customHeight="1" outlineLevel="2" spans="1:22">
      <c r="A2" s="19">
        <v>1</v>
      </c>
      <c r="B2" s="20" t="s">
        <v>11</v>
      </c>
      <c r="C2" s="20" t="s">
        <v>12</v>
      </c>
      <c r="D2" s="20" t="s">
        <v>180</v>
      </c>
      <c r="E2" s="21" t="s">
        <v>181</v>
      </c>
      <c r="F2" s="19">
        <v>19</v>
      </c>
      <c r="G2" s="19" t="s">
        <v>14</v>
      </c>
      <c r="H2" s="21" t="s">
        <v>182</v>
      </c>
      <c r="I2" s="274" t="s">
        <v>183</v>
      </c>
      <c r="J2" s="274" t="s">
        <v>184</v>
      </c>
      <c r="K2" s="275">
        <v>202208</v>
      </c>
      <c r="L2" s="274" t="s">
        <v>185</v>
      </c>
      <c r="M2" s="558" t="s">
        <v>186</v>
      </c>
      <c r="N2" s="57">
        <v>38</v>
      </c>
      <c r="O2" s="20">
        <v>44</v>
      </c>
      <c r="P2" s="20">
        <v>1</v>
      </c>
      <c r="Q2" s="20">
        <v>45</v>
      </c>
      <c r="R2" s="19"/>
      <c r="S2" s="60"/>
      <c r="T2" s="60"/>
      <c r="U2" s="61" t="s">
        <v>187</v>
      </c>
      <c r="V2" s="62" t="s">
        <v>188</v>
      </c>
    </row>
    <row r="3" ht="20.1" hidden="1" customHeight="1" outlineLevel="2" spans="1:22">
      <c r="A3" s="19">
        <v>2</v>
      </c>
      <c r="B3" s="20" t="s">
        <v>11</v>
      </c>
      <c r="C3" s="20" t="s">
        <v>12</v>
      </c>
      <c r="D3" s="20" t="s">
        <v>180</v>
      </c>
      <c r="E3" s="21" t="s">
        <v>181</v>
      </c>
      <c r="F3" s="19">
        <v>19</v>
      </c>
      <c r="G3" s="19" t="s">
        <v>14</v>
      </c>
      <c r="H3" s="21" t="s">
        <v>189</v>
      </c>
      <c r="I3" s="30" t="s">
        <v>189</v>
      </c>
      <c r="J3" s="31" t="s">
        <v>190</v>
      </c>
      <c r="K3" s="32">
        <v>2021.09</v>
      </c>
      <c r="L3" s="30" t="s">
        <v>191</v>
      </c>
      <c r="M3" s="33" t="s">
        <v>192</v>
      </c>
      <c r="N3" s="34">
        <v>25</v>
      </c>
      <c r="O3" s="20">
        <v>44</v>
      </c>
      <c r="P3" s="20">
        <v>1</v>
      </c>
      <c r="Q3" s="20">
        <v>45</v>
      </c>
      <c r="R3" s="19"/>
      <c r="S3" s="63" t="s">
        <v>193</v>
      </c>
      <c r="T3" s="64" t="s">
        <v>194</v>
      </c>
      <c r="U3" s="61" t="s">
        <v>187</v>
      </c>
      <c r="V3" s="65" t="s">
        <v>195</v>
      </c>
    </row>
    <row r="4" ht="20.1" hidden="1" customHeight="1" outlineLevel="2" spans="1:22">
      <c r="A4" s="19">
        <v>3</v>
      </c>
      <c r="B4" s="20" t="s">
        <v>11</v>
      </c>
      <c r="C4" s="20" t="s">
        <v>12</v>
      </c>
      <c r="D4" s="20" t="s">
        <v>12</v>
      </c>
      <c r="E4" s="21" t="s">
        <v>181</v>
      </c>
      <c r="F4" s="19">
        <v>19</v>
      </c>
      <c r="G4" s="19" t="s">
        <v>14</v>
      </c>
      <c r="H4" s="21" t="s">
        <v>196</v>
      </c>
      <c r="I4" s="36" t="s">
        <v>197</v>
      </c>
      <c r="J4" s="21"/>
      <c r="K4" s="20"/>
      <c r="L4" s="21"/>
      <c r="M4" s="29"/>
      <c r="N4" s="20"/>
      <c r="O4" s="20"/>
      <c r="P4" s="20"/>
      <c r="Q4" s="20"/>
      <c r="R4" s="20"/>
      <c r="S4" s="69"/>
      <c r="T4" s="69"/>
      <c r="U4" s="69"/>
      <c r="V4" s="69"/>
    </row>
    <row r="5" ht="20.1" hidden="1" customHeight="1" outlineLevel="2" spans="1:22">
      <c r="A5" s="19">
        <v>4</v>
      </c>
      <c r="B5" s="20" t="s">
        <v>11</v>
      </c>
      <c r="C5" s="20" t="s">
        <v>12</v>
      </c>
      <c r="D5" s="20" t="s">
        <v>198</v>
      </c>
      <c r="E5" s="21" t="s">
        <v>181</v>
      </c>
      <c r="F5" s="19">
        <v>19</v>
      </c>
      <c r="G5" s="19" t="s">
        <v>14</v>
      </c>
      <c r="H5" s="21" t="s">
        <v>199</v>
      </c>
      <c r="I5" s="36" t="s">
        <v>197</v>
      </c>
      <c r="J5" s="36"/>
      <c r="K5" s="37"/>
      <c r="L5" s="35"/>
      <c r="M5" s="38"/>
      <c r="N5" s="20"/>
      <c r="O5" s="20"/>
      <c r="P5" s="20"/>
      <c r="Q5" s="20"/>
      <c r="R5" s="20"/>
      <c r="S5" s="69"/>
      <c r="T5" s="69"/>
      <c r="U5" s="68"/>
      <c r="V5" s="69"/>
    </row>
    <row r="6" ht="20.1" hidden="1" customHeight="1" outlineLevel="2" spans="1:22">
      <c r="A6" s="19">
        <v>5</v>
      </c>
      <c r="B6" s="20" t="s">
        <v>11</v>
      </c>
      <c r="C6" s="20" t="s">
        <v>12</v>
      </c>
      <c r="D6" s="20" t="s">
        <v>12</v>
      </c>
      <c r="E6" s="21" t="s">
        <v>181</v>
      </c>
      <c r="F6" s="19">
        <v>19</v>
      </c>
      <c r="G6" s="19" t="s">
        <v>14</v>
      </c>
      <c r="H6" s="21" t="s">
        <v>200</v>
      </c>
      <c r="I6" s="35" t="s">
        <v>200</v>
      </c>
      <c r="J6" s="36" t="s">
        <v>201</v>
      </c>
      <c r="K6" s="37">
        <v>44287</v>
      </c>
      <c r="L6" s="35" t="s">
        <v>202</v>
      </c>
      <c r="M6" s="38" t="s">
        <v>203</v>
      </c>
      <c r="N6" s="20">
        <v>49.8</v>
      </c>
      <c r="O6" s="20">
        <v>44</v>
      </c>
      <c r="P6" s="20">
        <v>1</v>
      </c>
      <c r="Q6" s="20">
        <v>45</v>
      </c>
      <c r="R6" s="20"/>
      <c r="S6" s="66" t="s">
        <v>193</v>
      </c>
      <c r="T6" s="67" t="s">
        <v>12</v>
      </c>
      <c r="U6" s="68" t="s">
        <v>187</v>
      </c>
      <c r="V6" s="69" t="s">
        <v>204</v>
      </c>
    </row>
    <row r="7" ht="20.1" hidden="1" customHeight="1" outlineLevel="2" spans="1:22">
      <c r="A7" s="19">
        <v>6</v>
      </c>
      <c r="B7" s="20" t="s">
        <v>11</v>
      </c>
      <c r="C7" s="20" t="s">
        <v>12</v>
      </c>
      <c r="D7" s="20" t="s">
        <v>12</v>
      </c>
      <c r="E7" s="21" t="s">
        <v>181</v>
      </c>
      <c r="F7" s="19">
        <v>19</v>
      </c>
      <c r="G7" s="19" t="s">
        <v>14</v>
      </c>
      <c r="H7" s="21" t="s">
        <v>205</v>
      </c>
      <c r="I7" s="36" t="s">
        <v>206</v>
      </c>
      <c r="J7" s="36" t="s">
        <v>207</v>
      </c>
      <c r="K7" s="37">
        <v>43770</v>
      </c>
      <c r="L7" s="36" t="s">
        <v>202</v>
      </c>
      <c r="M7" s="39" t="s">
        <v>208</v>
      </c>
      <c r="N7" s="40">
        <v>46</v>
      </c>
      <c r="O7" s="20">
        <v>44</v>
      </c>
      <c r="P7" s="20">
        <v>1</v>
      </c>
      <c r="Q7" s="20">
        <v>45</v>
      </c>
      <c r="R7" s="20"/>
      <c r="S7" s="66" t="s">
        <v>193</v>
      </c>
      <c r="T7" s="67" t="s">
        <v>12</v>
      </c>
      <c r="U7" s="68" t="s">
        <v>187</v>
      </c>
      <c r="V7" s="70" t="s">
        <v>204</v>
      </c>
    </row>
    <row r="8" ht="20.1" hidden="1" customHeight="1" outlineLevel="2" spans="1:22">
      <c r="A8" s="19">
        <v>7</v>
      </c>
      <c r="B8" s="20" t="s">
        <v>11</v>
      </c>
      <c r="C8" s="20" t="s">
        <v>12</v>
      </c>
      <c r="D8" s="20" t="s">
        <v>12</v>
      </c>
      <c r="E8" s="21" t="s">
        <v>181</v>
      </c>
      <c r="F8" s="19">
        <v>19</v>
      </c>
      <c r="G8" s="19" t="s">
        <v>14</v>
      </c>
      <c r="H8" s="21" t="s">
        <v>209</v>
      </c>
      <c r="I8" s="36" t="s">
        <v>210</v>
      </c>
      <c r="J8" s="36" t="s">
        <v>211</v>
      </c>
      <c r="K8" s="37">
        <v>43497</v>
      </c>
      <c r="L8" s="36" t="s">
        <v>212</v>
      </c>
      <c r="M8" s="39" t="s">
        <v>213</v>
      </c>
      <c r="N8" s="40">
        <v>35</v>
      </c>
      <c r="O8" s="20">
        <v>44</v>
      </c>
      <c r="P8" s="20">
        <v>1</v>
      </c>
      <c r="Q8" s="20">
        <v>45</v>
      </c>
      <c r="R8" s="20"/>
      <c r="S8" s="66" t="s">
        <v>193</v>
      </c>
      <c r="T8" s="67" t="s">
        <v>12</v>
      </c>
      <c r="U8" s="68" t="s">
        <v>187</v>
      </c>
      <c r="V8" s="70" t="s">
        <v>214</v>
      </c>
    </row>
    <row r="9" ht="20.1" hidden="1" customHeight="1" outlineLevel="2" spans="1:22">
      <c r="A9" s="19">
        <v>8</v>
      </c>
      <c r="B9" s="20" t="s">
        <v>11</v>
      </c>
      <c r="C9" s="20" t="s">
        <v>12</v>
      </c>
      <c r="D9" s="20" t="s">
        <v>12</v>
      </c>
      <c r="E9" s="21" t="s">
        <v>181</v>
      </c>
      <c r="F9" s="19">
        <v>19</v>
      </c>
      <c r="G9" s="19" t="s">
        <v>14</v>
      </c>
      <c r="H9" s="21" t="s">
        <v>215</v>
      </c>
      <c r="I9" s="36" t="s">
        <v>197</v>
      </c>
      <c r="J9" s="36"/>
      <c r="K9" s="37"/>
      <c r="L9" s="36"/>
      <c r="M9" s="39"/>
      <c r="N9" s="40"/>
      <c r="O9" s="20"/>
      <c r="P9" s="20"/>
      <c r="Q9" s="20"/>
      <c r="R9" s="20"/>
      <c r="S9" s="79"/>
      <c r="T9" s="526"/>
      <c r="U9" s="79"/>
      <c r="V9" s="70"/>
    </row>
    <row r="10" ht="20.1" hidden="1" customHeight="1" outlineLevel="2" spans="1:22">
      <c r="A10" s="19">
        <v>9</v>
      </c>
      <c r="B10" s="20" t="s">
        <v>11</v>
      </c>
      <c r="C10" s="20" t="s">
        <v>12</v>
      </c>
      <c r="D10" s="20" t="s">
        <v>12</v>
      </c>
      <c r="E10" s="21" t="s">
        <v>181</v>
      </c>
      <c r="F10" s="19">
        <v>19</v>
      </c>
      <c r="G10" s="19" t="s">
        <v>14</v>
      </c>
      <c r="H10" s="21" t="s">
        <v>216</v>
      </c>
      <c r="I10" s="35" t="s">
        <v>197</v>
      </c>
      <c r="J10" s="21"/>
      <c r="K10" s="41"/>
      <c r="L10" s="21"/>
      <c r="M10" s="29"/>
      <c r="N10" s="20"/>
      <c r="O10" s="20"/>
      <c r="P10" s="20"/>
      <c r="Q10" s="20"/>
      <c r="R10" s="20"/>
      <c r="S10" s="69"/>
      <c r="T10" s="69"/>
      <c r="U10" s="69"/>
      <c r="V10" s="69"/>
    </row>
    <row r="11" ht="20.1" hidden="1" customHeight="1" outlineLevel="1" collapsed="1" spans="1:22">
      <c r="A11" s="19"/>
      <c r="B11" s="20" t="str">
        <f>B10</f>
        <v>贾汪</v>
      </c>
      <c r="C11" s="20" t="str">
        <f>C10</f>
        <v>安全</v>
      </c>
      <c r="D11" s="20"/>
      <c r="E11" s="22" t="s">
        <v>13</v>
      </c>
      <c r="F11" s="19">
        <f>F10</f>
        <v>19</v>
      </c>
      <c r="G11" s="19" t="str">
        <f>G10</f>
        <v>高职</v>
      </c>
      <c r="H11" s="21"/>
      <c r="I11" s="35"/>
      <c r="J11" s="21"/>
      <c r="K11" s="41"/>
      <c r="L11" s="21"/>
      <c r="M11" s="29"/>
      <c r="N11" s="20">
        <f>SUBTOTAL(3,N2:N10)</f>
        <v>0</v>
      </c>
      <c r="O11" s="20"/>
      <c r="P11" s="20"/>
      <c r="Q11" s="20"/>
      <c r="R11" s="20"/>
      <c r="S11" s="69"/>
      <c r="T11" s="69"/>
      <c r="U11" s="69"/>
      <c r="V11" s="69"/>
    </row>
    <row r="12" ht="20.1" hidden="1" customHeight="1" outlineLevel="2" spans="1:22">
      <c r="A12" s="19">
        <v>10</v>
      </c>
      <c r="B12" s="20" t="s">
        <v>11</v>
      </c>
      <c r="C12" s="20" t="s">
        <v>12</v>
      </c>
      <c r="D12" s="20" t="s">
        <v>180</v>
      </c>
      <c r="E12" s="23" t="s">
        <v>217</v>
      </c>
      <c r="F12" s="19">
        <v>19</v>
      </c>
      <c r="G12" s="19" t="s">
        <v>14</v>
      </c>
      <c r="H12" s="21" t="s">
        <v>182</v>
      </c>
      <c r="I12" s="274" t="s">
        <v>183</v>
      </c>
      <c r="J12" s="274" t="s">
        <v>184</v>
      </c>
      <c r="K12" s="275">
        <v>202208</v>
      </c>
      <c r="L12" s="274" t="s">
        <v>185</v>
      </c>
      <c r="M12" s="558" t="s">
        <v>186</v>
      </c>
      <c r="N12" s="57">
        <v>38</v>
      </c>
      <c r="O12" s="20">
        <v>38</v>
      </c>
      <c r="P12" s="20">
        <v>1</v>
      </c>
      <c r="Q12" s="20">
        <v>39</v>
      </c>
      <c r="R12" s="19"/>
      <c r="S12" s="66"/>
      <c r="T12" s="66"/>
      <c r="U12" s="66"/>
      <c r="V12" s="66"/>
    </row>
    <row r="13" ht="20.1" hidden="1" customHeight="1" outlineLevel="2" spans="1:22">
      <c r="A13" s="19">
        <v>11</v>
      </c>
      <c r="B13" s="20" t="s">
        <v>11</v>
      </c>
      <c r="C13" s="20" t="s">
        <v>12</v>
      </c>
      <c r="D13" s="20" t="s">
        <v>180</v>
      </c>
      <c r="E13" s="21" t="s">
        <v>217</v>
      </c>
      <c r="F13" s="19">
        <v>19</v>
      </c>
      <c r="G13" s="19" t="s">
        <v>14</v>
      </c>
      <c r="H13" s="21" t="s">
        <v>189</v>
      </c>
      <c r="I13" s="30" t="s">
        <v>189</v>
      </c>
      <c r="J13" s="31" t="s">
        <v>190</v>
      </c>
      <c r="K13" s="32">
        <v>2021.09</v>
      </c>
      <c r="L13" s="30" t="s">
        <v>191</v>
      </c>
      <c r="M13" s="33" t="s">
        <v>192</v>
      </c>
      <c r="N13" s="34">
        <v>25</v>
      </c>
      <c r="O13" s="20">
        <v>38</v>
      </c>
      <c r="P13" s="20">
        <v>1</v>
      </c>
      <c r="Q13" s="20">
        <v>39</v>
      </c>
      <c r="R13" s="19"/>
      <c r="S13" s="63" t="s">
        <v>193</v>
      </c>
      <c r="T13" s="64" t="s">
        <v>194</v>
      </c>
      <c r="U13" s="61" t="s">
        <v>187</v>
      </c>
      <c r="V13" s="65" t="s">
        <v>195</v>
      </c>
    </row>
    <row r="14" ht="20.1" hidden="1" customHeight="1" outlineLevel="2" spans="1:22">
      <c r="A14" s="19">
        <v>12</v>
      </c>
      <c r="B14" s="20" t="s">
        <v>11</v>
      </c>
      <c r="C14" s="20" t="s">
        <v>12</v>
      </c>
      <c r="D14" s="20" t="s">
        <v>12</v>
      </c>
      <c r="E14" s="21" t="s">
        <v>217</v>
      </c>
      <c r="F14" s="19">
        <v>19</v>
      </c>
      <c r="G14" s="19" t="s">
        <v>14</v>
      </c>
      <c r="H14" s="21" t="s">
        <v>196</v>
      </c>
      <c r="I14" s="36" t="s">
        <v>197</v>
      </c>
      <c r="J14" s="21"/>
      <c r="K14" s="20"/>
      <c r="L14" s="21"/>
      <c r="M14" s="29"/>
      <c r="N14" s="20"/>
      <c r="O14" s="20"/>
      <c r="P14" s="20"/>
      <c r="Q14" s="20"/>
      <c r="R14" s="20"/>
      <c r="S14" s="69"/>
      <c r="T14" s="69"/>
      <c r="U14" s="69"/>
      <c r="V14" s="69"/>
    </row>
    <row r="15" ht="20.1" hidden="1" customHeight="1" outlineLevel="2" spans="1:22">
      <c r="A15" s="19">
        <v>13</v>
      </c>
      <c r="B15" s="20" t="s">
        <v>11</v>
      </c>
      <c r="C15" s="20" t="s">
        <v>12</v>
      </c>
      <c r="D15" s="20" t="s">
        <v>198</v>
      </c>
      <c r="E15" s="21" t="s">
        <v>217</v>
      </c>
      <c r="F15" s="19">
        <v>19</v>
      </c>
      <c r="G15" s="19" t="s">
        <v>14</v>
      </c>
      <c r="H15" s="21" t="s">
        <v>199</v>
      </c>
      <c r="I15" s="36" t="s">
        <v>197</v>
      </c>
      <c r="J15" s="36"/>
      <c r="K15" s="37"/>
      <c r="L15" s="35"/>
      <c r="M15" s="38"/>
      <c r="N15" s="20"/>
      <c r="O15" s="20"/>
      <c r="P15" s="20"/>
      <c r="Q15" s="20"/>
      <c r="R15" s="20"/>
      <c r="S15" s="69"/>
      <c r="T15" s="69"/>
      <c r="U15" s="68"/>
      <c r="V15" s="69"/>
    </row>
    <row r="16" ht="20.1" hidden="1" customHeight="1" outlineLevel="2" spans="1:22">
      <c r="A16" s="19">
        <v>14</v>
      </c>
      <c r="B16" s="20" t="s">
        <v>11</v>
      </c>
      <c r="C16" s="20" t="s">
        <v>12</v>
      </c>
      <c r="D16" s="20" t="s">
        <v>12</v>
      </c>
      <c r="E16" s="21" t="s">
        <v>217</v>
      </c>
      <c r="F16" s="19">
        <v>19</v>
      </c>
      <c r="G16" s="19" t="s">
        <v>14</v>
      </c>
      <c r="H16" s="21" t="s">
        <v>200</v>
      </c>
      <c r="I16" s="35" t="s">
        <v>200</v>
      </c>
      <c r="J16" s="36" t="s">
        <v>201</v>
      </c>
      <c r="K16" s="37">
        <v>44287</v>
      </c>
      <c r="L16" s="35" t="s">
        <v>202</v>
      </c>
      <c r="M16" s="38" t="s">
        <v>203</v>
      </c>
      <c r="N16" s="20">
        <v>49.8</v>
      </c>
      <c r="O16" s="20">
        <v>38</v>
      </c>
      <c r="P16" s="20">
        <v>1</v>
      </c>
      <c r="Q16" s="20">
        <v>39</v>
      </c>
      <c r="R16" s="20"/>
      <c r="S16" s="66" t="s">
        <v>193</v>
      </c>
      <c r="T16" s="67" t="s">
        <v>12</v>
      </c>
      <c r="U16" s="68" t="s">
        <v>187</v>
      </c>
      <c r="V16" s="69" t="s">
        <v>204</v>
      </c>
    </row>
    <row r="17" ht="20.1" hidden="1" customHeight="1" outlineLevel="2" spans="1:22">
      <c r="A17" s="19">
        <v>15</v>
      </c>
      <c r="B17" s="20" t="s">
        <v>11</v>
      </c>
      <c r="C17" s="20" t="s">
        <v>12</v>
      </c>
      <c r="D17" s="20" t="s">
        <v>12</v>
      </c>
      <c r="E17" s="21" t="s">
        <v>217</v>
      </c>
      <c r="F17" s="19">
        <v>19</v>
      </c>
      <c r="G17" s="19" t="s">
        <v>14</v>
      </c>
      <c r="H17" s="21" t="s">
        <v>205</v>
      </c>
      <c r="I17" s="36" t="s">
        <v>206</v>
      </c>
      <c r="J17" s="36" t="s">
        <v>207</v>
      </c>
      <c r="K17" s="37">
        <v>43770</v>
      </c>
      <c r="L17" s="36" t="s">
        <v>202</v>
      </c>
      <c r="M17" s="39" t="s">
        <v>208</v>
      </c>
      <c r="N17" s="40">
        <v>46</v>
      </c>
      <c r="O17" s="20">
        <v>38</v>
      </c>
      <c r="P17" s="20">
        <v>1</v>
      </c>
      <c r="Q17" s="20">
        <v>39</v>
      </c>
      <c r="R17" s="20"/>
      <c r="S17" s="66" t="s">
        <v>193</v>
      </c>
      <c r="T17" s="67" t="s">
        <v>12</v>
      </c>
      <c r="U17" s="68" t="s">
        <v>187</v>
      </c>
      <c r="V17" s="70" t="s">
        <v>204</v>
      </c>
    </row>
    <row r="18" ht="20.1" hidden="1" customHeight="1" outlineLevel="2" spans="1:22">
      <c r="A18" s="19">
        <v>16</v>
      </c>
      <c r="B18" s="20" t="s">
        <v>11</v>
      </c>
      <c r="C18" s="20" t="s">
        <v>12</v>
      </c>
      <c r="D18" s="20" t="s">
        <v>12</v>
      </c>
      <c r="E18" s="21" t="s">
        <v>217</v>
      </c>
      <c r="F18" s="19">
        <v>19</v>
      </c>
      <c r="G18" s="19" t="s">
        <v>14</v>
      </c>
      <c r="H18" s="21" t="s">
        <v>209</v>
      </c>
      <c r="I18" s="36" t="s">
        <v>210</v>
      </c>
      <c r="J18" s="36" t="s">
        <v>211</v>
      </c>
      <c r="K18" s="37">
        <v>43497</v>
      </c>
      <c r="L18" s="36" t="s">
        <v>212</v>
      </c>
      <c r="M18" s="39" t="s">
        <v>213</v>
      </c>
      <c r="N18" s="40">
        <v>35</v>
      </c>
      <c r="O18" s="20">
        <v>38</v>
      </c>
      <c r="P18" s="20">
        <v>1</v>
      </c>
      <c r="Q18" s="20">
        <v>39</v>
      </c>
      <c r="R18" s="20"/>
      <c r="S18" s="66" t="s">
        <v>193</v>
      </c>
      <c r="T18" s="67" t="s">
        <v>12</v>
      </c>
      <c r="U18" s="68" t="s">
        <v>187</v>
      </c>
      <c r="V18" s="70" t="s">
        <v>214</v>
      </c>
    </row>
    <row r="19" ht="20.1" hidden="1" customHeight="1" outlineLevel="2" spans="1:22">
      <c r="A19" s="19">
        <v>17</v>
      </c>
      <c r="B19" s="20" t="s">
        <v>11</v>
      </c>
      <c r="C19" s="20" t="s">
        <v>12</v>
      </c>
      <c r="D19" s="20" t="s">
        <v>12</v>
      </c>
      <c r="E19" s="21" t="s">
        <v>217</v>
      </c>
      <c r="F19" s="19">
        <v>19</v>
      </c>
      <c r="G19" s="19" t="s">
        <v>14</v>
      </c>
      <c r="H19" s="21" t="s">
        <v>215</v>
      </c>
      <c r="I19" s="36" t="s">
        <v>197</v>
      </c>
      <c r="J19" s="36"/>
      <c r="K19" s="37"/>
      <c r="L19" s="36"/>
      <c r="M19" s="39"/>
      <c r="N19" s="40"/>
      <c r="O19" s="20"/>
      <c r="P19" s="20"/>
      <c r="Q19" s="20"/>
      <c r="R19" s="20"/>
      <c r="S19" s="79"/>
      <c r="T19" s="526"/>
      <c r="U19" s="79"/>
      <c r="V19" s="70"/>
    </row>
    <row r="20" ht="20.1" hidden="1" customHeight="1" outlineLevel="2" spans="1:22">
      <c r="A20" s="19">
        <v>18</v>
      </c>
      <c r="B20" s="20" t="s">
        <v>11</v>
      </c>
      <c r="C20" s="20" t="s">
        <v>12</v>
      </c>
      <c r="D20" s="20" t="s">
        <v>12</v>
      </c>
      <c r="E20" s="21" t="s">
        <v>217</v>
      </c>
      <c r="F20" s="19">
        <v>19</v>
      </c>
      <c r="G20" s="19" t="s">
        <v>14</v>
      </c>
      <c r="H20" s="21" t="s">
        <v>216</v>
      </c>
      <c r="I20" s="35" t="s">
        <v>197</v>
      </c>
      <c r="J20" s="21"/>
      <c r="K20" s="41"/>
      <c r="L20" s="21"/>
      <c r="M20" s="29"/>
      <c r="N20" s="20"/>
      <c r="O20" s="20"/>
      <c r="P20" s="20"/>
      <c r="Q20" s="20"/>
      <c r="R20" s="20"/>
      <c r="S20" s="69"/>
      <c r="T20" s="69"/>
      <c r="U20" s="69"/>
      <c r="V20" s="69"/>
    </row>
    <row r="21" ht="20.1" hidden="1" customHeight="1" outlineLevel="1" collapsed="1" spans="1:22">
      <c r="A21" s="19"/>
      <c r="B21" s="20" t="str">
        <f>B20</f>
        <v>贾汪</v>
      </c>
      <c r="C21" s="20" t="str">
        <f>C20</f>
        <v>安全</v>
      </c>
      <c r="D21" s="20"/>
      <c r="E21" s="22" t="s">
        <v>15</v>
      </c>
      <c r="F21" s="19">
        <f>F20</f>
        <v>19</v>
      </c>
      <c r="G21" s="19" t="str">
        <f>G20</f>
        <v>高职</v>
      </c>
      <c r="H21" s="21"/>
      <c r="I21" s="35"/>
      <c r="J21" s="21"/>
      <c r="K21" s="41"/>
      <c r="L21" s="21"/>
      <c r="M21" s="29"/>
      <c r="N21" s="20">
        <f>SUBTOTAL(3,N12:N20)</f>
        <v>0</v>
      </c>
      <c r="O21" s="20"/>
      <c r="P21" s="20"/>
      <c r="Q21" s="20"/>
      <c r="R21" s="20"/>
      <c r="S21" s="69"/>
      <c r="T21" s="69"/>
      <c r="U21" s="69"/>
      <c r="V21" s="69"/>
    </row>
    <row r="22" ht="20.1" hidden="1" customHeight="1" outlineLevel="2" spans="1:22">
      <c r="A22" s="19">
        <v>19</v>
      </c>
      <c r="B22" s="20" t="s">
        <v>11</v>
      </c>
      <c r="C22" s="20" t="s">
        <v>12</v>
      </c>
      <c r="D22" s="20" t="s">
        <v>180</v>
      </c>
      <c r="E22" s="23" t="s">
        <v>218</v>
      </c>
      <c r="F22" s="19">
        <v>19</v>
      </c>
      <c r="G22" s="19" t="s">
        <v>14</v>
      </c>
      <c r="H22" s="23" t="s">
        <v>182</v>
      </c>
      <c r="I22" s="274" t="s">
        <v>183</v>
      </c>
      <c r="J22" s="274" t="s">
        <v>184</v>
      </c>
      <c r="K22" s="275">
        <v>202208</v>
      </c>
      <c r="L22" s="274" t="s">
        <v>185</v>
      </c>
      <c r="M22" s="558" t="s">
        <v>186</v>
      </c>
      <c r="N22" s="57">
        <v>38</v>
      </c>
      <c r="O22" s="20">
        <v>50</v>
      </c>
      <c r="P22" s="20">
        <v>1</v>
      </c>
      <c r="Q22" s="20">
        <v>51</v>
      </c>
      <c r="R22" s="19"/>
      <c r="S22" s="66"/>
      <c r="T22" s="66"/>
      <c r="U22" s="66"/>
      <c r="V22" s="66"/>
    </row>
    <row r="23" ht="20.1" hidden="1" customHeight="1" outlineLevel="2" spans="1:22">
      <c r="A23" s="19">
        <v>20</v>
      </c>
      <c r="B23" s="20" t="s">
        <v>11</v>
      </c>
      <c r="C23" s="20" t="s">
        <v>12</v>
      </c>
      <c r="D23" s="20" t="s">
        <v>180</v>
      </c>
      <c r="E23" s="21" t="s">
        <v>218</v>
      </c>
      <c r="F23" s="19">
        <v>19</v>
      </c>
      <c r="G23" s="19" t="s">
        <v>14</v>
      </c>
      <c r="H23" s="21" t="s">
        <v>189</v>
      </c>
      <c r="I23" s="30" t="s">
        <v>189</v>
      </c>
      <c r="J23" s="31" t="s">
        <v>190</v>
      </c>
      <c r="K23" s="32">
        <v>2021.09</v>
      </c>
      <c r="L23" s="30" t="s">
        <v>191</v>
      </c>
      <c r="M23" s="33" t="s">
        <v>192</v>
      </c>
      <c r="N23" s="34">
        <v>25</v>
      </c>
      <c r="O23" s="20">
        <v>50</v>
      </c>
      <c r="P23" s="20">
        <v>1</v>
      </c>
      <c r="Q23" s="20">
        <v>51</v>
      </c>
      <c r="R23" s="19"/>
      <c r="S23" s="63" t="s">
        <v>193</v>
      </c>
      <c r="T23" s="64" t="s">
        <v>194</v>
      </c>
      <c r="U23" s="61" t="s">
        <v>187</v>
      </c>
      <c r="V23" s="65" t="s">
        <v>195</v>
      </c>
    </row>
    <row r="24" ht="20.1" hidden="1" customHeight="1" outlineLevel="2" spans="1:22">
      <c r="A24" s="19">
        <v>21</v>
      </c>
      <c r="B24" s="20" t="s">
        <v>11</v>
      </c>
      <c r="C24" s="20" t="s">
        <v>12</v>
      </c>
      <c r="D24" s="20" t="s">
        <v>12</v>
      </c>
      <c r="E24" s="21" t="s">
        <v>218</v>
      </c>
      <c r="F24" s="19">
        <v>19</v>
      </c>
      <c r="G24" s="19" t="s">
        <v>14</v>
      </c>
      <c r="H24" s="21" t="s">
        <v>196</v>
      </c>
      <c r="I24" s="36" t="s">
        <v>197</v>
      </c>
      <c r="J24" s="21"/>
      <c r="K24" s="20"/>
      <c r="L24" s="21"/>
      <c r="M24" s="29"/>
      <c r="N24" s="20"/>
      <c r="O24" s="20"/>
      <c r="P24" s="20"/>
      <c r="Q24" s="20"/>
      <c r="R24" s="19"/>
      <c r="S24" s="60"/>
      <c r="T24" s="60"/>
      <c r="U24" s="61"/>
      <c r="V24" s="61"/>
    </row>
    <row r="25" ht="20.1" hidden="1" customHeight="1" outlineLevel="2" spans="1:22">
      <c r="A25" s="19">
        <v>22</v>
      </c>
      <c r="B25" s="20" t="s">
        <v>11</v>
      </c>
      <c r="C25" s="20" t="s">
        <v>12</v>
      </c>
      <c r="D25" s="20" t="s">
        <v>198</v>
      </c>
      <c r="E25" s="21" t="s">
        <v>218</v>
      </c>
      <c r="F25" s="19">
        <v>19</v>
      </c>
      <c r="G25" s="19" t="s">
        <v>14</v>
      </c>
      <c r="H25" s="21" t="s">
        <v>199</v>
      </c>
      <c r="I25" s="36" t="s">
        <v>197</v>
      </c>
      <c r="J25" s="21"/>
      <c r="K25" s="20"/>
      <c r="L25" s="21"/>
      <c r="M25" s="29"/>
      <c r="N25" s="20"/>
      <c r="O25" s="20"/>
      <c r="P25" s="20"/>
      <c r="Q25" s="20"/>
      <c r="R25" s="19"/>
      <c r="S25" s="60"/>
      <c r="T25" s="71"/>
      <c r="U25" s="66"/>
      <c r="V25" s="72"/>
    </row>
    <row r="26" ht="20.1" hidden="1" customHeight="1" outlineLevel="2" spans="1:22">
      <c r="A26" s="19">
        <v>23</v>
      </c>
      <c r="B26" s="20" t="s">
        <v>11</v>
      </c>
      <c r="C26" s="20" t="s">
        <v>12</v>
      </c>
      <c r="D26" s="20" t="s">
        <v>12</v>
      </c>
      <c r="E26" s="21" t="s">
        <v>218</v>
      </c>
      <c r="F26" s="19">
        <v>19</v>
      </c>
      <c r="G26" s="19" t="s">
        <v>14</v>
      </c>
      <c r="H26" s="21" t="s">
        <v>219</v>
      </c>
      <c r="I26" s="21" t="s">
        <v>220</v>
      </c>
      <c r="J26" s="21" t="s">
        <v>221</v>
      </c>
      <c r="K26" s="29">
        <v>2022.01</v>
      </c>
      <c r="L26" s="21" t="s">
        <v>222</v>
      </c>
      <c r="M26" s="29" t="s">
        <v>223</v>
      </c>
      <c r="N26" s="20">
        <v>24</v>
      </c>
      <c r="O26" s="20">
        <v>50</v>
      </c>
      <c r="P26" s="20">
        <v>1</v>
      </c>
      <c r="Q26" s="20">
        <v>51</v>
      </c>
      <c r="R26" s="19"/>
      <c r="S26" s="60" t="s">
        <v>193</v>
      </c>
      <c r="T26" s="71" t="s">
        <v>224</v>
      </c>
      <c r="U26" s="66" t="s">
        <v>187</v>
      </c>
      <c r="V26" s="72" t="s">
        <v>225</v>
      </c>
    </row>
    <row r="27" ht="20.1" hidden="1" customHeight="1" outlineLevel="2" spans="1:22">
      <c r="A27" s="19">
        <v>24</v>
      </c>
      <c r="B27" s="20" t="s">
        <v>11</v>
      </c>
      <c r="C27" s="20" t="s">
        <v>12</v>
      </c>
      <c r="D27" s="20" t="s">
        <v>12</v>
      </c>
      <c r="E27" s="21" t="s">
        <v>218</v>
      </c>
      <c r="F27" s="19">
        <v>19</v>
      </c>
      <c r="G27" s="19" t="s">
        <v>14</v>
      </c>
      <c r="H27" s="21" t="s">
        <v>226</v>
      </c>
      <c r="I27" s="21" t="s">
        <v>227</v>
      </c>
      <c r="J27" s="21" t="s">
        <v>228</v>
      </c>
      <c r="K27" s="29">
        <v>2021.07</v>
      </c>
      <c r="L27" s="21" t="s">
        <v>222</v>
      </c>
      <c r="M27" s="29" t="s">
        <v>229</v>
      </c>
      <c r="N27" s="20">
        <v>39</v>
      </c>
      <c r="O27" s="20">
        <v>50</v>
      </c>
      <c r="P27" s="20">
        <v>1</v>
      </c>
      <c r="Q27" s="20">
        <v>51</v>
      </c>
      <c r="R27" s="19"/>
      <c r="S27" s="60" t="s">
        <v>193</v>
      </c>
      <c r="T27" s="71" t="s">
        <v>224</v>
      </c>
      <c r="U27" s="66" t="s">
        <v>187</v>
      </c>
      <c r="V27" s="72" t="s">
        <v>225</v>
      </c>
    </row>
    <row r="28" ht="20.1" hidden="1" customHeight="1" outlineLevel="2" spans="1:22">
      <c r="A28" s="19">
        <v>25</v>
      </c>
      <c r="B28" s="20" t="s">
        <v>11</v>
      </c>
      <c r="C28" s="20" t="s">
        <v>12</v>
      </c>
      <c r="D28" s="20" t="s">
        <v>12</v>
      </c>
      <c r="E28" s="21" t="s">
        <v>218</v>
      </c>
      <c r="F28" s="19">
        <v>19</v>
      </c>
      <c r="G28" s="19" t="s">
        <v>14</v>
      </c>
      <c r="H28" s="21" t="s">
        <v>230</v>
      </c>
      <c r="I28" s="21" t="s">
        <v>231</v>
      </c>
      <c r="J28" s="21" t="s">
        <v>232</v>
      </c>
      <c r="K28" s="29">
        <v>2021.12</v>
      </c>
      <c r="L28" s="21" t="s">
        <v>222</v>
      </c>
      <c r="M28" s="29" t="s">
        <v>233</v>
      </c>
      <c r="N28" s="20">
        <v>24</v>
      </c>
      <c r="O28" s="20">
        <v>50</v>
      </c>
      <c r="P28" s="20">
        <v>1</v>
      </c>
      <c r="Q28" s="20">
        <v>51</v>
      </c>
      <c r="R28" s="19"/>
      <c r="S28" s="60" t="s">
        <v>193</v>
      </c>
      <c r="T28" s="71" t="s">
        <v>224</v>
      </c>
      <c r="U28" s="66" t="s">
        <v>187</v>
      </c>
      <c r="V28" s="72" t="s">
        <v>225</v>
      </c>
    </row>
    <row r="29" ht="20.1" hidden="1" customHeight="1" outlineLevel="2" spans="1:22">
      <c r="A29" s="19">
        <v>26</v>
      </c>
      <c r="B29" s="20" t="s">
        <v>11</v>
      </c>
      <c r="C29" s="20" t="s">
        <v>12</v>
      </c>
      <c r="D29" s="20" t="s">
        <v>12</v>
      </c>
      <c r="E29" s="21" t="s">
        <v>218</v>
      </c>
      <c r="F29" s="19">
        <v>19</v>
      </c>
      <c r="G29" s="19" t="s">
        <v>14</v>
      </c>
      <c r="H29" s="21" t="s">
        <v>234</v>
      </c>
      <c r="I29" s="21" t="s">
        <v>235</v>
      </c>
      <c r="J29" s="21" t="s">
        <v>236</v>
      </c>
      <c r="K29" s="29" t="s">
        <v>237</v>
      </c>
      <c r="L29" s="21" t="s">
        <v>222</v>
      </c>
      <c r="M29" s="29" t="s">
        <v>238</v>
      </c>
      <c r="N29" s="20">
        <v>30</v>
      </c>
      <c r="O29" s="20">
        <v>50</v>
      </c>
      <c r="P29" s="20">
        <v>1</v>
      </c>
      <c r="Q29" s="20">
        <v>51</v>
      </c>
      <c r="R29" s="19"/>
      <c r="S29" s="60" t="s">
        <v>193</v>
      </c>
      <c r="T29" s="71" t="s">
        <v>224</v>
      </c>
      <c r="U29" s="66" t="s">
        <v>187</v>
      </c>
      <c r="V29" s="72" t="s">
        <v>225</v>
      </c>
    </row>
    <row r="30" ht="20.1" hidden="1" customHeight="1" outlineLevel="2" spans="1:22">
      <c r="A30" s="19">
        <v>27</v>
      </c>
      <c r="B30" s="20" t="s">
        <v>11</v>
      </c>
      <c r="C30" s="20" t="s">
        <v>12</v>
      </c>
      <c r="D30" s="20" t="s">
        <v>12</v>
      </c>
      <c r="E30" s="21" t="s">
        <v>218</v>
      </c>
      <c r="F30" s="19">
        <v>19</v>
      </c>
      <c r="G30" s="19" t="s">
        <v>14</v>
      </c>
      <c r="H30" s="21" t="s">
        <v>239</v>
      </c>
      <c r="I30" s="36" t="s">
        <v>197</v>
      </c>
      <c r="J30" s="21"/>
      <c r="K30" s="20"/>
      <c r="L30" s="21"/>
      <c r="M30" s="29"/>
      <c r="N30" s="20"/>
      <c r="O30" s="20"/>
      <c r="P30" s="20"/>
      <c r="Q30" s="20"/>
      <c r="R30" s="19"/>
      <c r="S30" s="60"/>
      <c r="T30" s="71"/>
      <c r="U30" s="66"/>
      <c r="V30" s="72"/>
    </row>
    <row r="31" ht="20.1" hidden="1" customHeight="1" outlineLevel="2" spans="1:22">
      <c r="A31" s="19">
        <v>28</v>
      </c>
      <c r="B31" s="20" t="s">
        <v>11</v>
      </c>
      <c r="C31" s="20" t="s">
        <v>12</v>
      </c>
      <c r="D31" s="20" t="s">
        <v>12</v>
      </c>
      <c r="E31" s="21" t="s">
        <v>218</v>
      </c>
      <c r="F31" s="19">
        <v>19</v>
      </c>
      <c r="G31" s="19" t="s">
        <v>14</v>
      </c>
      <c r="H31" s="21" t="s">
        <v>240</v>
      </c>
      <c r="I31" s="36" t="s">
        <v>197</v>
      </c>
      <c r="J31" s="21"/>
      <c r="K31" s="20"/>
      <c r="L31" s="21"/>
      <c r="M31" s="29"/>
      <c r="N31" s="20"/>
      <c r="O31" s="20"/>
      <c r="P31" s="20"/>
      <c r="Q31" s="20"/>
      <c r="R31" s="19"/>
      <c r="S31" s="66"/>
      <c r="T31" s="66"/>
      <c r="U31" s="66"/>
      <c r="V31" s="66"/>
    </row>
    <row r="32" ht="20.1" hidden="1" customHeight="1" outlineLevel="1" collapsed="1" spans="1:22">
      <c r="A32" s="19"/>
      <c r="B32" s="20" t="str">
        <f>B31</f>
        <v>贾汪</v>
      </c>
      <c r="C32" s="20" t="str">
        <f>C31</f>
        <v>安全</v>
      </c>
      <c r="D32" s="20"/>
      <c r="E32" s="22" t="s">
        <v>16</v>
      </c>
      <c r="F32" s="19">
        <f>F31</f>
        <v>19</v>
      </c>
      <c r="G32" s="19" t="str">
        <f>G31</f>
        <v>高职</v>
      </c>
      <c r="H32" s="21"/>
      <c r="I32" s="36"/>
      <c r="J32" s="21"/>
      <c r="K32" s="20"/>
      <c r="L32" s="21"/>
      <c r="M32" s="29"/>
      <c r="N32" s="20">
        <f>SUBTOTAL(3,N22:N31)</f>
        <v>0</v>
      </c>
      <c r="O32" s="20"/>
      <c r="P32" s="20"/>
      <c r="Q32" s="20"/>
      <c r="R32" s="19"/>
      <c r="S32" s="66"/>
      <c r="T32" s="66"/>
      <c r="U32" s="66"/>
      <c r="V32" s="66"/>
    </row>
    <row r="33" ht="20.1" hidden="1" customHeight="1" outlineLevel="2" spans="1:22">
      <c r="A33" s="19">
        <v>29</v>
      </c>
      <c r="B33" s="20" t="s">
        <v>11</v>
      </c>
      <c r="C33" s="20" t="s">
        <v>12</v>
      </c>
      <c r="D33" s="20" t="s">
        <v>180</v>
      </c>
      <c r="E33" s="23" t="s">
        <v>241</v>
      </c>
      <c r="F33" s="19">
        <v>20</v>
      </c>
      <c r="G33" s="19" t="s">
        <v>14</v>
      </c>
      <c r="H33" s="21" t="s">
        <v>242</v>
      </c>
      <c r="I33" s="24" t="s">
        <v>242</v>
      </c>
      <c r="J33" s="31" t="s">
        <v>190</v>
      </c>
      <c r="K33" s="32">
        <v>2021.09</v>
      </c>
      <c r="L33" s="30" t="s">
        <v>191</v>
      </c>
      <c r="M33" s="33" t="s">
        <v>243</v>
      </c>
      <c r="N33" s="34">
        <v>18</v>
      </c>
      <c r="O33" s="20">
        <v>45</v>
      </c>
      <c r="P33" s="20">
        <v>1</v>
      </c>
      <c r="Q33" s="20">
        <v>46</v>
      </c>
      <c r="R33" s="19"/>
      <c r="S33" s="63" t="s">
        <v>193</v>
      </c>
      <c r="T33" s="64" t="s">
        <v>244</v>
      </c>
      <c r="U33" s="61" t="s">
        <v>187</v>
      </c>
      <c r="V33" s="65" t="s">
        <v>195</v>
      </c>
    </row>
    <row r="34" ht="20.1" hidden="1" customHeight="1" outlineLevel="2" spans="1:22">
      <c r="A34" s="19">
        <v>30</v>
      </c>
      <c r="B34" s="20" t="s">
        <v>11</v>
      </c>
      <c r="C34" s="20" t="s">
        <v>12</v>
      </c>
      <c r="D34" s="20" t="s">
        <v>180</v>
      </c>
      <c r="E34" s="21" t="s">
        <v>241</v>
      </c>
      <c r="F34" s="19">
        <v>20</v>
      </c>
      <c r="G34" s="19" t="s">
        <v>14</v>
      </c>
      <c r="H34" s="21" t="s">
        <v>182</v>
      </c>
      <c r="I34" s="274" t="s">
        <v>183</v>
      </c>
      <c r="J34" s="274" t="s">
        <v>184</v>
      </c>
      <c r="K34" s="275">
        <v>202208</v>
      </c>
      <c r="L34" s="274" t="s">
        <v>185</v>
      </c>
      <c r="M34" s="558" t="s">
        <v>186</v>
      </c>
      <c r="N34" s="57">
        <v>38</v>
      </c>
      <c r="O34" s="20">
        <v>45</v>
      </c>
      <c r="P34" s="20">
        <v>1</v>
      </c>
      <c r="Q34" s="20">
        <v>46</v>
      </c>
      <c r="R34" s="19"/>
      <c r="S34" s="60"/>
      <c r="T34" s="66"/>
      <c r="U34" s="66"/>
      <c r="V34" s="73"/>
    </row>
    <row r="35" ht="20.1" hidden="1" customHeight="1" outlineLevel="2" spans="1:22">
      <c r="A35" s="19">
        <v>31</v>
      </c>
      <c r="B35" s="20" t="s">
        <v>11</v>
      </c>
      <c r="C35" s="20" t="s">
        <v>12</v>
      </c>
      <c r="D35" s="20" t="s">
        <v>198</v>
      </c>
      <c r="E35" s="21" t="s">
        <v>241</v>
      </c>
      <c r="F35" s="19">
        <v>20</v>
      </c>
      <c r="G35" s="19" t="s">
        <v>14</v>
      </c>
      <c r="H35" s="21" t="s">
        <v>245</v>
      </c>
      <c r="I35" s="44" t="s">
        <v>246</v>
      </c>
      <c r="J35" s="45" t="s">
        <v>247</v>
      </c>
      <c r="K35" s="46" t="s">
        <v>248</v>
      </c>
      <c r="L35" s="44" t="s">
        <v>249</v>
      </c>
      <c r="M35" s="47" t="s">
        <v>250</v>
      </c>
      <c r="N35" s="48">
        <v>22.3</v>
      </c>
      <c r="O35" s="20">
        <v>45</v>
      </c>
      <c r="P35" s="20">
        <v>1</v>
      </c>
      <c r="Q35" s="20">
        <v>46</v>
      </c>
      <c r="R35" s="19"/>
      <c r="S35" s="74" t="s">
        <v>193</v>
      </c>
      <c r="T35" s="75" t="s">
        <v>245</v>
      </c>
      <c r="U35" s="76" t="s">
        <v>187</v>
      </c>
      <c r="V35" s="77" t="s">
        <v>251</v>
      </c>
    </row>
    <row r="36" ht="20.1" hidden="1" customHeight="1" outlineLevel="2" spans="1:22">
      <c r="A36" s="19">
        <v>32</v>
      </c>
      <c r="B36" s="20" t="s">
        <v>11</v>
      </c>
      <c r="C36" s="20" t="s">
        <v>12</v>
      </c>
      <c r="D36" s="20" t="s">
        <v>198</v>
      </c>
      <c r="E36" s="21" t="s">
        <v>241</v>
      </c>
      <c r="F36" s="19">
        <v>20</v>
      </c>
      <c r="G36" s="19" t="s">
        <v>14</v>
      </c>
      <c r="H36" s="24" t="s">
        <v>252</v>
      </c>
      <c r="I36" s="44" t="s">
        <v>253</v>
      </c>
      <c r="J36" s="45" t="s">
        <v>254</v>
      </c>
      <c r="K36" s="46" t="s">
        <v>248</v>
      </c>
      <c r="L36" s="44" t="s">
        <v>249</v>
      </c>
      <c r="M36" s="47" t="s">
        <v>255</v>
      </c>
      <c r="N36" s="49">
        <v>30.8</v>
      </c>
      <c r="O36" s="20">
        <v>45</v>
      </c>
      <c r="P36" s="20">
        <v>1</v>
      </c>
      <c r="Q36" s="20">
        <v>46</v>
      </c>
      <c r="R36" s="19"/>
      <c r="S36" s="74" t="s">
        <v>193</v>
      </c>
      <c r="T36" s="74" t="s">
        <v>256</v>
      </c>
      <c r="U36" s="76" t="s">
        <v>187</v>
      </c>
      <c r="V36" s="77" t="s">
        <v>251</v>
      </c>
    </row>
    <row r="37" ht="20.1" hidden="1" customHeight="1" outlineLevel="2" spans="1:22">
      <c r="A37" s="19">
        <v>33</v>
      </c>
      <c r="B37" s="20" t="s">
        <v>11</v>
      </c>
      <c r="C37" s="20" t="s">
        <v>12</v>
      </c>
      <c r="D37" s="20" t="s">
        <v>198</v>
      </c>
      <c r="E37" s="21" t="s">
        <v>241</v>
      </c>
      <c r="F37" s="19">
        <v>20</v>
      </c>
      <c r="G37" s="19" t="s">
        <v>14</v>
      </c>
      <c r="H37" s="21" t="s">
        <v>257</v>
      </c>
      <c r="I37" s="44" t="s">
        <v>258</v>
      </c>
      <c r="J37" s="45" t="s">
        <v>259</v>
      </c>
      <c r="K37" s="46" t="s">
        <v>248</v>
      </c>
      <c r="L37" s="44" t="s">
        <v>249</v>
      </c>
      <c r="M37" s="47" t="s">
        <v>260</v>
      </c>
      <c r="N37" s="48">
        <v>22.8</v>
      </c>
      <c r="O37" s="20">
        <v>45</v>
      </c>
      <c r="P37" s="20">
        <v>1</v>
      </c>
      <c r="Q37" s="20">
        <v>46</v>
      </c>
      <c r="R37" s="19"/>
      <c r="S37" s="74" t="s">
        <v>193</v>
      </c>
      <c r="T37" s="74" t="s">
        <v>261</v>
      </c>
      <c r="U37" s="76" t="s">
        <v>187</v>
      </c>
      <c r="V37" s="78" t="s">
        <v>204</v>
      </c>
    </row>
    <row r="38" ht="20.1" hidden="1" customHeight="1" outlineLevel="2" spans="1:22">
      <c r="A38" s="19">
        <v>34</v>
      </c>
      <c r="B38" s="20" t="s">
        <v>11</v>
      </c>
      <c r="C38" s="20" t="s">
        <v>12</v>
      </c>
      <c r="D38" s="20" t="s">
        <v>198</v>
      </c>
      <c r="E38" s="21" t="s">
        <v>241</v>
      </c>
      <c r="F38" s="19">
        <v>20</v>
      </c>
      <c r="G38" s="19" t="s">
        <v>14</v>
      </c>
      <c r="H38" s="21" t="s">
        <v>199</v>
      </c>
      <c r="I38" s="36" t="s">
        <v>197</v>
      </c>
      <c r="J38" s="21"/>
      <c r="K38" s="20"/>
      <c r="L38" s="21"/>
      <c r="M38" s="29"/>
      <c r="N38" s="20"/>
      <c r="O38" s="20"/>
      <c r="P38" s="20"/>
      <c r="Q38" s="20"/>
      <c r="R38" s="19"/>
      <c r="S38" s="66"/>
      <c r="T38" s="66"/>
      <c r="U38" s="66"/>
      <c r="V38" s="66"/>
    </row>
    <row r="39" ht="20.1" hidden="1" customHeight="1" outlineLevel="2" spans="1:22">
      <c r="A39" s="19">
        <v>35</v>
      </c>
      <c r="B39" s="20" t="s">
        <v>11</v>
      </c>
      <c r="C39" s="20" t="s">
        <v>12</v>
      </c>
      <c r="D39" s="20" t="s">
        <v>12</v>
      </c>
      <c r="E39" s="21" t="s">
        <v>241</v>
      </c>
      <c r="F39" s="19">
        <v>20</v>
      </c>
      <c r="G39" s="19" t="s">
        <v>14</v>
      </c>
      <c r="H39" s="21" t="s">
        <v>262</v>
      </c>
      <c r="I39" s="35" t="s">
        <v>263</v>
      </c>
      <c r="J39" s="35" t="s">
        <v>264</v>
      </c>
      <c r="K39" s="20">
        <v>2020.6</v>
      </c>
      <c r="L39" s="35" t="s">
        <v>202</v>
      </c>
      <c r="M39" s="38" t="s">
        <v>265</v>
      </c>
      <c r="N39" s="20">
        <v>78</v>
      </c>
      <c r="O39" s="20">
        <v>0</v>
      </c>
      <c r="P39" s="20">
        <v>1</v>
      </c>
      <c r="Q39" s="20">
        <v>1</v>
      </c>
      <c r="R39" s="20" t="s">
        <v>266</v>
      </c>
      <c r="S39" s="66" t="s">
        <v>193</v>
      </c>
      <c r="T39" s="67" t="s">
        <v>12</v>
      </c>
      <c r="U39" s="68" t="s">
        <v>187</v>
      </c>
      <c r="V39" s="67" t="s">
        <v>214</v>
      </c>
    </row>
    <row r="40" ht="20.1" hidden="1" customHeight="1" outlineLevel="2" spans="1:22">
      <c r="A40" s="19">
        <v>36</v>
      </c>
      <c r="B40" s="20" t="s">
        <v>11</v>
      </c>
      <c r="C40" s="20" t="s">
        <v>12</v>
      </c>
      <c r="D40" s="20" t="s">
        <v>12</v>
      </c>
      <c r="E40" s="21" t="s">
        <v>241</v>
      </c>
      <c r="F40" s="19">
        <v>20</v>
      </c>
      <c r="G40" s="19" t="s">
        <v>14</v>
      </c>
      <c r="H40" s="21" t="s">
        <v>267</v>
      </c>
      <c r="I40" s="35" t="s">
        <v>268</v>
      </c>
      <c r="J40" s="35" t="s">
        <v>269</v>
      </c>
      <c r="K40" s="20">
        <v>2021.6</v>
      </c>
      <c r="L40" s="35" t="s">
        <v>270</v>
      </c>
      <c r="M40" s="38" t="s">
        <v>271</v>
      </c>
      <c r="N40" s="20">
        <v>45</v>
      </c>
      <c r="O40" s="20">
        <v>45</v>
      </c>
      <c r="P40" s="20">
        <v>1</v>
      </c>
      <c r="Q40" s="20">
        <v>46</v>
      </c>
      <c r="R40" s="20"/>
      <c r="S40" s="66" t="s">
        <v>193</v>
      </c>
      <c r="T40" s="67" t="s">
        <v>12</v>
      </c>
      <c r="U40" s="67" t="s">
        <v>272</v>
      </c>
      <c r="V40" s="73" t="s">
        <v>214</v>
      </c>
    </row>
    <row r="41" ht="20.1" hidden="1" customHeight="1" outlineLevel="2" spans="1:22">
      <c r="A41" s="19">
        <v>37</v>
      </c>
      <c r="B41" s="20" t="s">
        <v>11</v>
      </c>
      <c r="C41" s="20" t="s">
        <v>12</v>
      </c>
      <c r="D41" s="20" t="s">
        <v>12</v>
      </c>
      <c r="E41" s="21" t="s">
        <v>241</v>
      </c>
      <c r="F41" s="19">
        <v>20</v>
      </c>
      <c r="G41" s="19" t="s">
        <v>14</v>
      </c>
      <c r="H41" s="21" t="s">
        <v>273</v>
      </c>
      <c r="I41" s="35" t="s">
        <v>273</v>
      </c>
      <c r="J41" s="35" t="s">
        <v>274</v>
      </c>
      <c r="K41" s="20">
        <v>2018</v>
      </c>
      <c r="L41" s="35" t="s">
        <v>275</v>
      </c>
      <c r="M41" s="38" t="s">
        <v>276</v>
      </c>
      <c r="N41" s="20">
        <v>32</v>
      </c>
      <c r="O41" s="20">
        <v>45</v>
      </c>
      <c r="P41" s="20">
        <v>1</v>
      </c>
      <c r="Q41" s="20">
        <v>46</v>
      </c>
      <c r="R41" s="20"/>
      <c r="S41" s="66" t="s">
        <v>193</v>
      </c>
      <c r="T41" s="67" t="s">
        <v>12</v>
      </c>
      <c r="U41" s="68" t="s">
        <v>187</v>
      </c>
      <c r="V41" s="73" t="s">
        <v>225</v>
      </c>
    </row>
    <row r="42" ht="20.1" hidden="1" customHeight="1" outlineLevel="2" spans="1:22">
      <c r="A42" s="19">
        <v>38</v>
      </c>
      <c r="B42" s="20" t="s">
        <v>11</v>
      </c>
      <c r="C42" s="20" t="s">
        <v>12</v>
      </c>
      <c r="D42" s="20" t="s">
        <v>12</v>
      </c>
      <c r="E42" s="21" t="s">
        <v>241</v>
      </c>
      <c r="F42" s="19">
        <v>20</v>
      </c>
      <c r="G42" s="19" t="s">
        <v>14</v>
      </c>
      <c r="H42" s="21" t="s">
        <v>277</v>
      </c>
      <c r="I42" s="36" t="s">
        <v>197</v>
      </c>
      <c r="J42" s="21"/>
      <c r="K42" s="20"/>
      <c r="L42" s="21"/>
      <c r="M42" s="29"/>
      <c r="N42" s="20"/>
      <c r="O42" s="20"/>
      <c r="P42" s="20"/>
      <c r="Q42" s="20"/>
      <c r="R42" s="20"/>
      <c r="S42" s="79"/>
      <c r="T42" s="80"/>
      <c r="U42" s="69"/>
      <c r="V42" s="81"/>
    </row>
    <row r="43" ht="20.1" hidden="1" customHeight="1" outlineLevel="1" collapsed="1" spans="1:22">
      <c r="A43" s="19"/>
      <c r="B43" s="20" t="str">
        <f>B42</f>
        <v>贾汪</v>
      </c>
      <c r="C43" s="20" t="str">
        <f>C42</f>
        <v>安全</v>
      </c>
      <c r="D43" s="20"/>
      <c r="E43" s="22" t="s">
        <v>17</v>
      </c>
      <c r="F43" s="19">
        <f>F42</f>
        <v>20</v>
      </c>
      <c r="G43" s="19" t="str">
        <f>G42</f>
        <v>高职</v>
      </c>
      <c r="H43" s="21"/>
      <c r="I43" s="36"/>
      <c r="J43" s="21"/>
      <c r="K43" s="20"/>
      <c r="L43" s="21"/>
      <c r="M43" s="29"/>
      <c r="N43" s="20">
        <f>SUBTOTAL(3,N33:N42)</f>
        <v>0</v>
      </c>
      <c r="O43" s="20"/>
      <c r="P43" s="20"/>
      <c r="Q43" s="20"/>
      <c r="R43" s="20"/>
      <c r="S43" s="79"/>
      <c r="T43" s="80"/>
      <c r="U43" s="69"/>
      <c r="V43" s="81"/>
    </row>
    <row r="44" ht="20.1" hidden="1" customHeight="1" outlineLevel="2" spans="1:22">
      <c r="A44" s="19">
        <v>39</v>
      </c>
      <c r="B44" s="20" t="s">
        <v>11</v>
      </c>
      <c r="C44" s="20" t="s">
        <v>12</v>
      </c>
      <c r="D44" s="20" t="s">
        <v>180</v>
      </c>
      <c r="E44" s="23" t="s">
        <v>278</v>
      </c>
      <c r="F44" s="19">
        <v>20</v>
      </c>
      <c r="G44" s="19" t="s">
        <v>14</v>
      </c>
      <c r="H44" s="21" t="s">
        <v>242</v>
      </c>
      <c r="I44" s="24" t="s">
        <v>242</v>
      </c>
      <c r="J44" s="31" t="s">
        <v>190</v>
      </c>
      <c r="K44" s="32">
        <v>2021.09</v>
      </c>
      <c r="L44" s="30" t="s">
        <v>191</v>
      </c>
      <c r="M44" s="33" t="s">
        <v>243</v>
      </c>
      <c r="N44" s="34">
        <v>18</v>
      </c>
      <c r="O44" s="20">
        <v>54</v>
      </c>
      <c r="P44" s="20">
        <v>1</v>
      </c>
      <c r="Q44" s="20">
        <v>55</v>
      </c>
      <c r="R44" s="19"/>
      <c r="S44" s="63" t="s">
        <v>193</v>
      </c>
      <c r="T44" s="64" t="s">
        <v>244</v>
      </c>
      <c r="U44" s="61" t="s">
        <v>187</v>
      </c>
      <c r="V44" s="65" t="s">
        <v>195</v>
      </c>
    </row>
    <row r="45" ht="20.1" hidden="1" customHeight="1" outlineLevel="2" spans="1:22">
      <c r="A45" s="19">
        <v>40</v>
      </c>
      <c r="B45" s="20" t="s">
        <v>11</v>
      </c>
      <c r="C45" s="20" t="s">
        <v>12</v>
      </c>
      <c r="D45" s="20" t="s">
        <v>180</v>
      </c>
      <c r="E45" s="21" t="s">
        <v>278</v>
      </c>
      <c r="F45" s="19">
        <v>20</v>
      </c>
      <c r="G45" s="19" t="s">
        <v>14</v>
      </c>
      <c r="H45" s="21" t="s">
        <v>182</v>
      </c>
      <c r="I45" s="274" t="s">
        <v>183</v>
      </c>
      <c r="J45" s="274" t="s">
        <v>184</v>
      </c>
      <c r="K45" s="275">
        <v>202208</v>
      </c>
      <c r="L45" s="274" t="s">
        <v>185</v>
      </c>
      <c r="M45" s="558" t="s">
        <v>186</v>
      </c>
      <c r="N45" s="57">
        <v>38</v>
      </c>
      <c r="O45" s="20">
        <v>54</v>
      </c>
      <c r="P45" s="20">
        <v>1</v>
      </c>
      <c r="Q45" s="20">
        <v>55</v>
      </c>
      <c r="R45" s="19"/>
      <c r="S45" s="60"/>
      <c r="T45" s="71"/>
      <c r="U45" s="66"/>
      <c r="V45" s="72"/>
    </row>
    <row r="46" ht="20.1" hidden="1" customHeight="1" outlineLevel="2" spans="1:22">
      <c r="A46" s="19">
        <v>41</v>
      </c>
      <c r="B46" s="20" t="s">
        <v>11</v>
      </c>
      <c r="C46" s="20" t="s">
        <v>12</v>
      </c>
      <c r="D46" s="20" t="s">
        <v>198</v>
      </c>
      <c r="E46" s="21" t="s">
        <v>278</v>
      </c>
      <c r="F46" s="19">
        <v>20</v>
      </c>
      <c r="G46" s="19" t="s">
        <v>14</v>
      </c>
      <c r="H46" s="21" t="s">
        <v>245</v>
      </c>
      <c r="I46" s="44" t="s">
        <v>246</v>
      </c>
      <c r="J46" s="45" t="s">
        <v>247</v>
      </c>
      <c r="K46" s="46" t="s">
        <v>248</v>
      </c>
      <c r="L46" s="44" t="s">
        <v>249</v>
      </c>
      <c r="M46" s="47" t="s">
        <v>250</v>
      </c>
      <c r="N46" s="48">
        <v>22.3</v>
      </c>
      <c r="O46" s="20">
        <v>54</v>
      </c>
      <c r="P46" s="20">
        <v>1</v>
      </c>
      <c r="Q46" s="20">
        <v>55</v>
      </c>
      <c r="R46" s="19"/>
      <c r="S46" s="74" t="s">
        <v>193</v>
      </c>
      <c r="T46" s="75" t="s">
        <v>245</v>
      </c>
      <c r="U46" s="76" t="s">
        <v>187</v>
      </c>
      <c r="V46" s="77" t="s">
        <v>251</v>
      </c>
    </row>
    <row r="47" ht="20.1" hidden="1" customHeight="1" outlineLevel="2" spans="1:22">
      <c r="A47" s="19">
        <v>42</v>
      </c>
      <c r="B47" s="20" t="s">
        <v>11</v>
      </c>
      <c r="C47" s="20" t="s">
        <v>12</v>
      </c>
      <c r="D47" s="20" t="s">
        <v>198</v>
      </c>
      <c r="E47" s="21" t="s">
        <v>278</v>
      </c>
      <c r="F47" s="19">
        <v>20</v>
      </c>
      <c r="G47" s="19" t="s">
        <v>14</v>
      </c>
      <c r="H47" s="24" t="s">
        <v>252</v>
      </c>
      <c r="I47" s="44" t="s">
        <v>253</v>
      </c>
      <c r="J47" s="45" t="s">
        <v>254</v>
      </c>
      <c r="K47" s="46" t="s">
        <v>248</v>
      </c>
      <c r="L47" s="44" t="s">
        <v>249</v>
      </c>
      <c r="M47" s="47" t="s">
        <v>255</v>
      </c>
      <c r="N47" s="49">
        <v>30.8</v>
      </c>
      <c r="O47" s="20">
        <v>54</v>
      </c>
      <c r="P47" s="20">
        <v>1</v>
      </c>
      <c r="Q47" s="20">
        <v>55</v>
      </c>
      <c r="R47" s="19"/>
      <c r="S47" s="74" t="s">
        <v>193</v>
      </c>
      <c r="T47" s="74" t="s">
        <v>256</v>
      </c>
      <c r="U47" s="76" t="s">
        <v>187</v>
      </c>
      <c r="V47" s="77" t="s">
        <v>251</v>
      </c>
    </row>
    <row r="48" ht="20.1" hidden="1" customHeight="1" outlineLevel="2" spans="1:22">
      <c r="A48" s="19">
        <v>43</v>
      </c>
      <c r="B48" s="20" t="s">
        <v>11</v>
      </c>
      <c r="C48" s="20" t="s">
        <v>12</v>
      </c>
      <c r="D48" s="20" t="s">
        <v>198</v>
      </c>
      <c r="E48" s="21" t="s">
        <v>278</v>
      </c>
      <c r="F48" s="19">
        <v>20</v>
      </c>
      <c r="G48" s="19" t="s">
        <v>14</v>
      </c>
      <c r="H48" s="21" t="s">
        <v>257</v>
      </c>
      <c r="I48" s="44" t="s">
        <v>258</v>
      </c>
      <c r="J48" s="45" t="s">
        <v>259</v>
      </c>
      <c r="K48" s="46" t="s">
        <v>248</v>
      </c>
      <c r="L48" s="44" t="s">
        <v>249</v>
      </c>
      <c r="M48" s="47" t="s">
        <v>260</v>
      </c>
      <c r="N48" s="48">
        <v>22.8</v>
      </c>
      <c r="O48" s="20">
        <v>54</v>
      </c>
      <c r="P48" s="20">
        <v>1</v>
      </c>
      <c r="Q48" s="20">
        <v>55</v>
      </c>
      <c r="R48" s="19"/>
      <c r="S48" s="74" t="s">
        <v>193</v>
      </c>
      <c r="T48" s="74" t="s">
        <v>261</v>
      </c>
      <c r="U48" s="76" t="s">
        <v>187</v>
      </c>
      <c r="V48" s="78" t="s">
        <v>204</v>
      </c>
    </row>
    <row r="49" ht="20.1" hidden="1" customHeight="1" outlineLevel="2" spans="1:22">
      <c r="A49" s="19">
        <v>44</v>
      </c>
      <c r="B49" s="20" t="s">
        <v>11</v>
      </c>
      <c r="C49" s="20" t="s">
        <v>12</v>
      </c>
      <c r="D49" s="20" t="s">
        <v>198</v>
      </c>
      <c r="E49" s="21" t="s">
        <v>278</v>
      </c>
      <c r="F49" s="19">
        <v>20</v>
      </c>
      <c r="G49" s="19" t="s">
        <v>14</v>
      </c>
      <c r="H49" s="21" t="s">
        <v>199</v>
      </c>
      <c r="I49" s="36" t="s">
        <v>197</v>
      </c>
      <c r="J49" s="21"/>
      <c r="K49" s="20"/>
      <c r="L49" s="21"/>
      <c r="M49" s="29"/>
      <c r="N49" s="20"/>
      <c r="O49" s="20"/>
      <c r="P49" s="20"/>
      <c r="Q49" s="20"/>
      <c r="R49" s="19"/>
      <c r="S49" s="66"/>
      <c r="T49" s="66"/>
      <c r="U49" s="66"/>
      <c r="V49" s="66"/>
    </row>
    <row r="50" ht="20.1" hidden="1" customHeight="1" outlineLevel="2" spans="1:22">
      <c r="A50" s="19">
        <v>45</v>
      </c>
      <c r="B50" s="20" t="s">
        <v>11</v>
      </c>
      <c r="C50" s="20" t="s">
        <v>12</v>
      </c>
      <c r="D50" s="20" t="s">
        <v>12</v>
      </c>
      <c r="E50" s="21" t="s">
        <v>278</v>
      </c>
      <c r="F50" s="19">
        <v>20</v>
      </c>
      <c r="G50" s="19" t="s">
        <v>14</v>
      </c>
      <c r="H50" s="21" t="s">
        <v>262</v>
      </c>
      <c r="I50" s="35" t="s">
        <v>263</v>
      </c>
      <c r="J50" s="35" t="s">
        <v>264</v>
      </c>
      <c r="K50" s="20">
        <v>2020.6</v>
      </c>
      <c r="L50" s="35" t="s">
        <v>202</v>
      </c>
      <c r="M50" s="38" t="s">
        <v>265</v>
      </c>
      <c r="N50" s="20"/>
      <c r="O50" s="20"/>
      <c r="P50" s="20"/>
      <c r="Q50" s="20"/>
      <c r="R50" s="20" t="s">
        <v>279</v>
      </c>
      <c r="S50" s="66" t="s">
        <v>193</v>
      </c>
      <c r="T50" s="67" t="s">
        <v>12</v>
      </c>
      <c r="U50" s="68" t="s">
        <v>187</v>
      </c>
      <c r="V50" s="67" t="s">
        <v>214</v>
      </c>
    </row>
    <row r="51" ht="20.1" hidden="1" customHeight="1" outlineLevel="2" spans="1:22">
      <c r="A51" s="19">
        <v>46</v>
      </c>
      <c r="B51" s="20" t="s">
        <v>11</v>
      </c>
      <c r="C51" s="20" t="s">
        <v>12</v>
      </c>
      <c r="D51" s="20" t="s">
        <v>12</v>
      </c>
      <c r="E51" s="21" t="s">
        <v>278</v>
      </c>
      <c r="F51" s="19">
        <v>20</v>
      </c>
      <c r="G51" s="19" t="s">
        <v>14</v>
      </c>
      <c r="H51" s="21" t="s">
        <v>267</v>
      </c>
      <c r="I51" s="35" t="s">
        <v>268</v>
      </c>
      <c r="J51" s="35" t="s">
        <v>269</v>
      </c>
      <c r="K51" s="20">
        <v>2021.6</v>
      </c>
      <c r="L51" s="35" t="s">
        <v>270</v>
      </c>
      <c r="M51" s="38" t="s">
        <v>271</v>
      </c>
      <c r="N51" s="20">
        <v>45</v>
      </c>
      <c r="O51" s="20">
        <v>54</v>
      </c>
      <c r="P51" s="20">
        <v>1</v>
      </c>
      <c r="Q51" s="20">
        <v>55</v>
      </c>
      <c r="R51" s="20"/>
      <c r="S51" s="66" t="s">
        <v>193</v>
      </c>
      <c r="T51" s="67" t="s">
        <v>12</v>
      </c>
      <c r="U51" s="67" t="s">
        <v>272</v>
      </c>
      <c r="V51" s="73" t="s">
        <v>214</v>
      </c>
    </row>
    <row r="52" ht="20.1" hidden="1" customHeight="1" outlineLevel="2" spans="1:22">
      <c r="A52" s="19">
        <v>47</v>
      </c>
      <c r="B52" s="20" t="s">
        <v>11</v>
      </c>
      <c r="C52" s="20" t="s">
        <v>12</v>
      </c>
      <c r="D52" s="20" t="s">
        <v>12</v>
      </c>
      <c r="E52" s="21" t="s">
        <v>278</v>
      </c>
      <c r="F52" s="19">
        <v>20</v>
      </c>
      <c r="G52" s="19" t="s">
        <v>14</v>
      </c>
      <c r="H52" s="21" t="s">
        <v>273</v>
      </c>
      <c r="I52" s="35" t="s">
        <v>273</v>
      </c>
      <c r="J52" s="35" t="s">
        <v>274</v>
      </c>
      <c r="K52" s="20">
        <v>2018</v>
      </c>
      <c r="L52" s="35" t="s">
        <v>275</v>
      </c>
      <c r="M52" s="38" t="s">
        <v>276</v>
      </c>
      <c r="N52" s="20">
        <v>32</v>
      </c>
      <c r="O52" s="20">
        <v>54</v>
      </c>
      <c r="P52" s="20">
        <v>1</v>
      </c>
      <c r="Q52" s="20">
        <v>55</v>
      </c>
      <c r="R52" s="20"/>
      <c r="S52" s="66" t="s">
        <v>193</v>
      </c>
      <c r="T52" s="67" t="s">
        <v>12</v>
      </c>
      <c r="U52" s="68" t="s">
        <v>187</v>
      </c>
      <c r="V52" s="73" t="s">
        <v>225</v>
      </c>
    </row>
    <row r="53" ht="20.1" hidden="1" customHeight="1" outlineLevel="2" spans="1:22">
      <c r="A53" s="19">
        <v>48</v>
      </c>
      <c r="B53" s="20" t="s">
        <v>11</v>
      </c>
      <c r="C53" s="20" t="s">
        <v>12</v>
      </c>
      <c r="D53" s="20" t="s">
        <v>12</v>
      </c>
      <c r="E53" s="21" t="s">
        <v>278</v>
      </c>
      <c r="F53" s="19">
        <v>20</v>
      </c>
      <c r="G53" s="19" t="s">
        <v>14</v>
      </c>
      <c r="H53" s="21" t="s">
        <v>277</v>
      </c>
      <c r="I53" s="36" t="s">
        <v>197</v>
      </c>
      <c r="J53" s="21"/>
      <c r="K53" s="20"/>
      <c r="L53" s="21"/>
      <c r="M53" s="29"/>
      <c r="N53" s="20"/>
      <c r="O53" s="20"/>
      <c r="P53" s="20"/>
      <c r="Q53" s="20"/>
      <c r="R53" s="20"/>
      <c r="S53" s="79"/>
      <c r="T53" s="80"/>
      <c r="U53" s="69"/>
      <c r="V53" s="81"/>
    </row>
    <row r="54" ht="20.1" hidden="1" customHeight="1" outlineLevel="1" collapsed="1" spans="1:22">
      <c r="A54" s="19"/>
      <c r="B54" s="20" t="str">
        <f>B53</f>
        <v>贾汪</v>
      </c>
      <c r="C54" s="20" t="str">
        <f>C53</f>
        <v>安全</v>
      </c>
      <c r="D54" s="20"/>
      <c r="E54" s="22" t="s">
        <v>18</v>
      </c>
      <c r="F54" s="19">
        <f>F53</f>
        <v>20</v>
      </c>
      <c r="G54" s="19" t="str">
        <f>G53</f>
        <v>高职</v>
      </c>
      <c r="H54" s="21"/>
      <c r="I54" s="36"/>
      <c r="J54" s="21"/>
      <c r="K54" s="20"/>
      <c r="L54" s="21"/>
      <c r="M54" s="29"/>
      <c r="N54" s="20">
        <f>SUBTOTAL(3,N44:N53)</f>
        <v>0</v>
      </c>
      <c r="O54" s="20"/>
      <c r="P54" s="20"/>
      <c r="Q54" s="20"/>
      <c r="R54" s="20"/>
      <c r="S54" s="79"/>
      <c r="T54" s="80"/>
      <c r="U54" s="69"/>
      <c r="V54" s="81"/>
    </row>
    <row r="55" ht="20.1" hidden="1" customHeight="1" outlineLevel="2" spans="1:22">
      <c r="A55" s="19">
        <v>49</v>
      </c>
      <c r="B55" s="20" t="s">
        <v>11</v>
      </c>
      <c r="C55" s="20" t="s">
        <v>12</v>
      </c>
      <c r="D55" s="20" t="s">
        <v>180</v>
      </c>
      <c r="E55" s="23" t="s">
        <v>280</v>
      </c>
      <c r="F55" s="19">
        <v>20</v>
      </c>
      <c r="G55" s="19" t="s">
        <v>14</v>
      </c>
      <c r="H55" s="21" t="s">
        <v>242</v>
      </c>
      <c r="I55" s="24" t="s">
        <v>242</v>
      </c>
      <c r="J55" s="31" t="s">
        <v>190</v>
      </c>
      <c r="K55" s="32">
        <v>2021.09</v>
      </c>
      <c r="L55" s="30" t="s">
        <v>191</v>
      </c>
      <c r="M55" s="33" t="s">
        <v>243</v>
      </c>
      <c r="N55" s="34">
        <v>18</v>
      </c>
      <c r="O55" s="20">
        <v>31</v>
      </c>
      <c r="P55" s="20">
        <v>1</v>
      </c>
      <c r="Q55" s="20">
        <v>32</v>
      </c>
      <c r="R55" s="19"/>
      <c r="S55" s="63" t="s">
        <v>193</v>
      </c>
      <c r="T55" s="64" t="s">
        <v>244</v>
      </c>
      <c r="U55" s="61" t="s">
        <v>187</v>
      </c>
      <c r="V55" s="65" t="s">
        <v>195</v>
      </c>
    </row>
    <row r="56" ht="20.1" hidden="1" customHeight="1" outlineLevel="2" spans="1:22">
      <c r="A56" s="19">
        <v>50</v>
      </c>
      <c r="B56" s="20" t="s">
        <v>11</v>
      </c>
      <c r="C56" s="20" t="s">
        <v>12</v>
      </c>
      <c r="D56" s="20" t="s">
        <v>180</v>
      </c>
      <c r="E56" s="21" t="s">
        <v>280</v>
      </c>
      <c r="F56" s="19">
        <v>20</v>
      </c>
      <c r="G56" s="19" t="s">
        <v>14</v>
      </c>
      <c r="H56" s="21" t="s">
        <v>182</v>
      </c>
      <c r="I56" s="274" t="s">
        <v>183</v>
      </c>
      <c r="J56" s="274" t="s">
        <v>184</v>
      </c>
      <c r="K56" s="275">
        <v>202208</v>
      </c>
      <c r="L56" s="274" t="s">
        <v>185</v>
      </c>
      <c r="M56" s="558" t="s">
        <v>186</v>
      </c>
      <c r="N56" s="57">
        <v>38</v>
      </c>
      <c r="O56" s="20">
        <v>31</v>
      </c>
      <c r="P56" s="20">
        <v>1</v>
      </c>
      <c r="Q56" s="20">
        <v>32</v>
      </c>
      <c r="R56" s="19"/>
      <c r="S56" s="60"/>
      <c r="T56" s="66"/>
      <c r="U56" s="66"/>
      <c r="V56" s="73"/>
    </row>
    <row r="57" ht="20.1" hidden="1" customHeight="1" outlineLevel="2" spans="1:22">
      <c r="A57" s="19">
        <v>51</v>
      </c>
      <c r="B57" s="20" t="s">
        <v>11</v>
      </c>
      <c r="C57" s="20" t="s">
        <v>12</v>
      </c>
      <c r="D57" s="20" t="s">
        <v>198</v>
      </c>
      <c r="E57" s="21" t="s">
        <v>280</v>
      </c>
      <c r="F57" s="19">
        <v>20</v>
      </c>
      <c r="G57" s="19" t="s">
        <v>14</v>
      </c>
      <c r="H57" s="21" t="s">
        <v>245</v>
      </c>
      <c r="I57" s="44" t="s">
        <v>246</v>
      </c>
      <c r="J57" s="45" t="s">
        <v>247</v>
      </c>
      <c r="K57" s="46" t="s">
        <v>248</v>
      </c>
      <c r="L57" s="44" t="s">
        <v>249</v>
      </c>
      <c r="M57" s="47" t="s">
        <v>250</v>
      </c>
      <c r="N57" s="48">
        <v>22.3</v>
      </c>
      <c r="O57" s="20">
        <v>31</v>
      </c>
      <c r="P57" s="20">
        <v>1</v>
      </c>
      <c r="Q57" s="20">
        <v>32</v>
      </c>
      <c r="R57" s="19"/>
      <c r="S57" s="74" t="s">
        <v>193</v>
      </c>
      <c r="T57" s="75" t="s">
        <v>245</v>
      </c>
      <c r="U57" s="76" t="s">
        <v>187</v>
      </c>
      <c r="V57" s="77" t="s">
        <v>251</v>
      </c>
    </row>
    <row r="58" ht="20.1" hidden="1" customHeight="1" outlineLevel="2" spans="1:22">
      <c r="A58" s="19">
        <v>52</v>
      </c>
      <c r="B58" s="20" t="s">
        <v>11</v>
      </c>
      <c r="C58" s="20" t="s">
        <v>12</v>
      </c>
      <c r="D58" s="20" t="s">
        <v>198</v>
      </c>
      <c r="E58" s="21" t="s">
        <v>280</v>
      </c>
      <c r="F58" s="19">
        <v>20</v>
      </c>
      <c r="G58" s="19" t="s">
        <v>14</v>
      </c>
      <c r="H58" s="24" t="s">
        <v>252</v>
      </c>
      <c r="I58" s="44" t="s">
        <v>253</v>
      </c>
      <c r="J58" s="45" t="s">
        <v>254</v>
      </c>
      <c r="K58" s="46" t="s">
        <v>248</v>
      </c>
      <c r="L58" s="44" t="s">
        <v>249</v>
      </c>
      <c r="M58" s="47" t="s">
        <v>255</v>
      </c>
      <c r="N58" s="49">
        <v>30.8</v>
      </c>
      <c r="O58" s="20">
        <v>31</v>
      </c>
      <c r="P58" s="20">
        <v>1</v>
      </c>
      <c r="Q58" s="20">
        <v>32</v>
      </c>
      <c r="R58" s="19"/>
      <c r="S58" s="74" t="s">
        <v>193</v>
      </c>
      <c r="T58" s="74" t="s">
        <v>256</v>
      </c>
      <c r="U58" s="76" t="s">
        <v>187</v>
      </c>
      <c r="V58" s="77" t="s">
        <v>251</v>
      </c>
    </row>
    <row r="59" ht="20.1" hidden="1" customHeight="1" outlineLevel="2" spans="1:22">
      <c r="A59" s="19">
        <v>53</v>
      </c>
      <c r="B59" s="20" t="s">
        <v>11</v>
      </c>
      <c r="C59" s="20" t="s">
        <v>12</v>
      </c>
      <c r="D59" s="20" t="s">
        <v>198</v>
      </c>
      <c r="E59" s="21" t="s">
        <v>280</v>
      </c>
      <c r="F59" s="19">
        <v>20</v>
      </c>
      <c r="G59" s="19" t="s">
        <v>14</v>
      </c>
      <c r="H59" s="21" t="s">
        <v>257</v>
      </c>
      <c r="I59" s="44" t="s">
        <v>258</v>
      </c>
      <c r="J59" s="45" t="s">
        <v>259</v>
      </c>
      <c r="K59" s="46" t="s">
        <v>248</v>
      </c>
      <c r="L59" s="44" t="s">
        <v>249</v>
      </c>
      <c r="M59" s="47" t="s">
        <v>260</v>
      </c>
      <c r="N59" s="48">
        <v>22.8</v>
      </c>
      <c r="O59" s="20">
        <v>31</v>
      </c>
      <c r="P59" s="20">
        <v>1</v>
      </c>
      <c r="Q59" s="20">
        <v>32</v>
      </c>
      <c r="R59" s="19"/>
      <c r="S59" s="74" t="s">
        <v>193</v>
      </c>
      <c r="T59" s="74" t="s">
        <v>261</v>
      </c>
      <c r="U59" s="76" t="s">
        <v>187</v>
      </c>
      <c r="V59" s="78" t="s">
        <v>204</v>
      </c>
    </row>
    <row r="60" ht="20.1" hidden="1" customHeight="1" outlineLevel="2" spans="1:22">
      <c r="A60" s="19">
        <v>54</v>
      </c>
      <c r="B60" s="20" t="s">
        <v>11</v>
      </c>
      <c r="C60" s="20" t="s">
        <v>12</v>
      </c>
      <c r="D60" s="20" t="s">
        <v>198</v>
      </c>
      <c r="E60" s="21" t="s">
        <v>280</v>
      </c>
      <c r="F60" s="19">
        <v>20</v>
      </c>
      <c r="G60" s="19" t="s">
        <v>14</v>
      </c>
      <c r="H60" s="21" t="s">
        <v>199</v>
      </c>
      <c r="I60" s="36" t="s">
        <v>197</v>
      </c>
      <c r="J60" s="21"/>
      <c r="K60" s="20"/>
      <c r="L60" s="21"/>
      <c r="M60" s="29"/>
      <c r="N60" s="20"/>
      <c r="O60" s="20"/>
      <c r="P60" s="20"/>
      <c r="Q60" s="20"/>
      <c r="R60" s="19"/>
      <c r="S60" s="66"/>
      <c r="T60" s="66"/>
      <c r="U60" s="66"/>
      <c r="V60" s="66"/>
    </row>
    <row r="61" ht="20.1" hidden="1" customHeight="1" outlineLevel="2" spans="1:22">
      <c r="A61" s="19">
        <v>55</v>
      </c>
      <c r="B61" s="20" t="s">
        <v>11</v>
      </c>
      <c r="C61" s="20" t="s">
        <v>12</v>
      </c>
      <c r="D61" s="20" t="s">
        <v>12</v>
      </c>
      <c r="E61" s="21" t="s">
        <v>280</v>
      </c>
      <c r="F61" s="19">
        <v>20</v>
      </c>
      <c r="G61" s="19" t="s">
        <v>14</v>
      </c>
      <c r="H61" s="21" t="s">
        <v>281</v>
      </c>
      <c r="I61" s="21" t="s">
        <v>281</v>
      </c>
      <c r="J61" s="21" t="s">
        <v>282</v>
      </c>
      <c r="K61" s="50" t="s">
        <v>283</v>
      </c>
      <c r="L61" s="51" t="s">
        <v>284</v>
      </c>
      <c r="M61" s="47" t="s">
        <v>285</v>
      </c>
      <c r="N61" s="52">
        <v>37</v>
      </c>
      <c r="O61" s="20">
        <v>31</v>
      </c>
      <c r="P61" s="20">
        <v>1</v>
      </c>
      <c r="Q61" s="20">
        <v>32</v>
      </c>
      <c r="R61" s="19"/>
      <c r="S61" s="66" t="s">
        <v>193</v>
      </c>
      <c r="T61" s="66" t="s">
        <v>224</v>
      </c>
      <c r="U61" s="66" t="s">
        <v>272</v>
      </c>
      <c r="V61" s="82" t="s">
        <v>214</v>
      </c>
    </row>
    <row r="62" ht="20.1" hidden="1" customHeight="1" outlineLevel="2" spans="1:22">
      <c r="A62" s="19">
        <v>56</v>
      </c>
      <c r="B62" s="20" t="s">
        <v>11</v>
      </c>
      <c r="C62" s="20" t="s">
        <v>12</v>
      </c>
      <c r="D62" s="20" t="s">
        <v>12</v>
      </c>
      <c r="E62" s="21" t="s">
        <v>280</v>
      </c>
      <c r="F62" s="19">
        <v>20</v>
      </c>
      <c r="G62" s="19" t="s">
        <v>14</v>
      </c>
      <c r="H62" s="21" t="s">
        <v>286</v>
      </c>
      <c r="I62" s="21" t="s">
        <v>287</v>
      </c>
      <c r="J62" s="21" t="s">
        <v>288</v>
      </c>
      <c r="K62" s="29" t="s">
        <v>289</v>
      </c>
      <c r="L62" s="21" t="s">
        <v>202</v>
      </c>
      <c r="M62" s="29" t="s">
        <v>290</v>
      </c>
      <c r="N62" s="20">
        <v>49</v>
      </c>
      <c r="O62" s="20">
        <v>31</v>
      </c>
      <c r="P62" s="20">
        <v>1</v>
      </c>
      <c r="Q62" s="20">
        <v>32</v>
      </c>
      <c r="R62" s="19"/>
      <c r="S62" s="60" t="s">
        <v>193</v>
      </c>
      <c r="T62" s="71" t="s">
        <v>224</v>
      </c>
      <c r="U62" s="66" t="s">
        <v>187</v>
      </c>
      <c r="V62" s="72" t="s">
        <v>225</v>
      </c>
    </row>
    <row r="63" ht="20.1" hidden="1" customHeight="1" outlineLevel="2" spans="1:22">
      <c r="A63" s="19">
        <v>57</v>
      </c>
      <c r="B63" s="20" t="s">
        <v>11</v>
      </c>
      <c r="C63" s="20" t="s">
        <v>12</v>
      </c>
      <c r="D63" s="20" t="s">
        <v>12</v>
      </c>
      <c r="E63" s="21" t="s">
        <v>280</v>
      </c>
      <c r="F63" s="19">
        <v>20</v>
      </c>
      <c r="G63" s="19" t="s">
        <v>14</v>
      </c>
      <c r="H63" s="21" t="s">
        <v>291</v>
      </c>
      <c r="I63" s="21" t="s">
        <v>292</v>
      </c>
      <c r="J63" s="21" t="s">
        <v>293</v>
      </c>
      <c r="K63" s="29">
        <v>2020.08</v>
      </c>
      <c r="L63" s="21" t="s">
        <v>222</v>
      </c>
      <c r="M63" s="29" t="s">
        <v>294</v>
      </c>
      <c r="N63" s="20">
        <v>32</v>
      </c>
      <c r="O63" s="20">
        <v>31</v>
      </c>
      <c r="P63" s="20">
        <v>1</v>
      </c>
      <c r="Q63" s="20">
        <v>32</v>
      </c>
      <c r="R63" s="19"/>
      <c r="S63" s="60" t="s">
        <v>193</v>
      </c>
      <c r="T63" s="71" t="s">
        <v>224</v>
      </c>
      <c r="U63" s="66" t="s">
        <v>187</v>
      </c>
      <c r="V63" s="72" t="s">
        <v>225</v>
      </c>
    </row>
    <row r="64" ht="20.1" hidden="1" customHeight="1" outlineLevel="2" spans="1:22">
      <c r="A64" s="19">
        <v>58</v>
      </c>
      <c r="B64" s="20" t="s">
        <v>11</v>
      </c>
      <c r="C64" s="20" t="s">
        <v>12</v>
      </c>
      <c r="D64" s="20" t="s">
        <v>12</v>
      </c>
      <c r="E64" s="21" t="s">
        <v>280</v>
      </c>
      <c r="F64" s="19">
        <v>20</v>
      </c>
      <c r="G64" s="19" t="s">
        <v>14</v>
      </c>
      <c r="H64" s="21" t="s">
        <v>295</v>
      </c>
      <c r="I64" s="21" t="s">
        <v>296</v>
      </c>
      <c r="J64" s="21" t="s">
        <v>297</v>
      </c>
      <c r="K64" s="29" t="s">
        <v>298</v>
      </c>
      <c r="L64" s="21" t="s">
        <v>202</v>
      </c>
      <c r="M64" s="29" t="s">
        <v>299</v>
      </c>
      <c r="N64" s="20">
        <v>48</v>
      </c>
      <c r="O64" s="20">
        <v>31</v>
      </c>
      <c r="P64" s="20">
        <v>1</v>
      </c>
      <c r="Q64" s="20">
        <v>32</v>
      </c>
      <c r="R64" s="19"/>
      <c r="S64" s="60" t="s">
        <v>193</v>
      </c>
      <c r="T64" s="71" t="s">
        <v>224</v>
      </c>
      <c r="U64" s="66" t="s">
        <v>187</v>
      </c>
      <c r="V64" s="72" t="s">
        <v>225</v>
      </c>
    </row>
    <row r="65" ht="20.1" hidden="1" customHeight="1" outlineLevel="2" spans="1:22">
      <c r="A65" s="19">
        <v>59</v>
      </c>
      <c r="B65" s="20" t="s">
        <v>11</v>
      </c>
      <c r="C65" s="20" t="s">
        <v>12</v>
      </c>
      <c r="D65" s="20" t="s">
        <v>12</v>
      </c>
      <c r="E65" s="21" t="s">
        <v>280</v>
      </c>
      <c r="F65" s="19">
        <v>20</v>
      </c>
      <c r="G65" s="19" t="s">
        <v>14</v>
      </c>
      <c r="H65" s="21" t="s">
        <v>300</v>
      </c>
      <c r="I65" s="36" t="s">
        <v>197</v>
      </c>
      <c r="J65" s="21"/>
      <c r="K65" s="29"/>
      <c r="L65" s="21"/>
      <c r="M65" s="29"/>
      <c r="N65" s="20"/>
      <c r="O65" s="20"/>
      <c r="P65" s="20"/>
      <c r="Q65" s="20"/>
      <c r="R65" s="19"/>
      <c r="S65" s="66"/>
      <c r="T65" s="66"/>
      <c r="U65" s="66"/>
      <c r="V65" s="66"/>
    </row>
    <row r="66" ht="20.1" hidden="1" customHeight="1" outlineLevel="2" spans="1:22">
      <c r="A66" s="19">
        <v>60</v>
      </c>
      <c r="B66" s="20" t="s">
        <v>11</v>
      </c>
      <c r="C66" s="20" t="s">
        <v>12</v>
      </c>
      <c r="D66" s="20" t="s">
        <v>12</v>
      </c>
      <c r="E66" s="21" t="s">
        <v>280</v>
      </c>
      <c r="F66" s="19">
        <v>20</v>
      </c>
      <c r="G66" s="19" t="s">
        <v>14</v>
      </c>
      <c r="H66" s="21" t="s">
        <v>301</v>
      </c>
      <c r="I66" s="36" t="s">
        <v>197</v>
      </c>
      <c r="J66" s="21"/>
      <c r="K66" s="29"/>
      <c r="L66" s="21"/>
      <c r="M66" s="29"/>
      <c r="N66" s="20"/>
      <c r="O66" s="20"/>
      <c r="P66" s="20"/>
      <c r="Q66" s="20"/>
      <c r="R66" s="19"/>
      <c r="S66" s="66"/>
      <c r="T66" s="66"/>
      <c r="U66" s="66"/>
      <c r="V66" s="66"/>
    </row>
    <row r="67" ht="20.1" hidden="1" customHeight="1" outlineLevel="1" collapsed="1" spans="1:22">
      <c r="A67" s="19"/>
      <c r="B67" s="20" t="str">
        <f>B66</f>
        <v>贾汪</v>
      </c>
      <c r="C67" s="20" t="str">
        <f>C66</f>
        <v>安全</v>
      </c>
      <c r="D67" s="20"/>
      <c r="E67" s="22" t="s">
        <v>19</v>
      </c>
      <c r="F67" s="19">
        <f>F66</f>
        <v>20</v>
      </c>
      <c r="G67" s="19" t="str">
        <f>G66</f>
        <v>高职</v>
      </c>
      <c r="H67" s="21"/>
      <c r="I67" s="36"/>
      <c r="J67" s="21"/>
      <c r="K67" s="29"/>
      <c r="L67" s="21"/>
      <c r="M67" s="29"/>
      <c r="N67" s="20">
        <f>SUBTOTAL(3,N55:N66)</f>
        <v>0</v>
      </c>
      <c r="O67" s="20"/>
      <c r="P67" s="20"/>
      <c r="Q67" s="20"/>
      <c r="R67" s="19"/>
      <c r="S67" s="66"/>
      <c r="T67" s="66"/>
      <c r="U67" s="66"/>
      <c r="V67" s="66"/>
    </row>
    <row r="68" ht="20.1" hidden="1" customHeight="1" outlineLevel="2" spans="1:22">
      <c r="A68" s="19">
        <v>61</v>
      </c>
      <c r="B68" s="20" t="s">
        <v>11</v>
      </c>
      <c r="C68" s="20" t="s">
        <v>12</v>
      </c>
      <c r="D68" s="20" t="s">
        <v>180</v>
      </c>
      <c r="E68" s="23" t="s">
        <v>302</v>
      </c>
      <c r="F68" s="19">
        <v>20</v>
      </c>
      <c r="G68" s="19" t="s">
        <v>14</v>
      </c>
      <c r="H68" s="21" t="s">
        <v>242</v>
      </c>
      <c r="I68" s="24" t="s">
        <v>242</v>
      </c>
      <c r="J68" s="31" t="s">
        <v>190</v>
      </c>
      <c r="K68" s="32">
        <v>2021.09</v>
      </c>
      <c r="L68" s="30" t="s">
        <v>191</v>
      </c>
      <c r="M68" s="33" t="s">
        <v>243</v>
      </c>
      <c r="N68" s="34">
        <v>18</v>
      </c>
      <c r="O68" s="20">
        <v>39</v>
      </c>
      <c r="P68" s="20">
        <v>1</v>
      </c>
      <c r="Q68" s="20">
        <v>40</v>
      </c>
      <c r="R68" s="19"/>
      <c r="S68" s="63" t="s">
        <v>193</v>
      </c>
      <c r="T68" s="64" t="s">
        <v>244</v>
      </c>
      <c r="U68" s="61" t="s">
        <v>187</v>
      </c>
      <c r="V68" s="65" t="s">
        <v>195</v>
      </c>
    </row>
    <row r="69" ht="20.1" hidden="1" customHeight="1" outlineLevel="2" spans="1:22">
      <c r="A69" s="19">
        <v>62</v>
      </c>
      <c r="B69" s="20" t="s">
        <v>11</v>
      </c>
      <c r="C69" s="20" t="s">
        <v>12</v>
      </c>
      <c r="D69" s="20" t="s">
        <v>180</v>
      </c>
      <c r="E69" s="21" t="s">
        <v>302</v>
      </c>
      <c r="F69" s="19">
        <v>20</v>
      </c>
      <c r="G69" s="19" t="s">
        <v>14</v>
      </c>
      <c r="H69" s="21" t="s">
        <v>182</v>
      </c>
      <c r="I69" s="274" t="s">
        <v>183</v>
      </c>
      <c r="J69" s="274" t="s">
        <v>184</v>
      </c>
      <c r="K69" s="275">
        <v>202208</v>
      </c>
      <c r="L69" s="274" t="s">
        <v>185</v>
      </c>
      <c r="M69" s="558" t="s">
        <v>186</v>
      </c>
      <c r="N69" s="57">
        <v>38</v>
      </c>
      <c r="O69" s="20">
        <v>39</v>
      </c>
      <c r="P69" s="20">
        <v>1</v>
      </c>
      <c r="Q69" s="20">
        <v>40</v>
      </c>
      <c r="R69" s="19"/>
      <c r="S69" s="66"/>
      <c r="T69" s="66"/>
      <c r="U69" s="66"/>
      <c r="V69" s="83"/>
    </row>
    <row r="70" ht="20.1" hidden="1" customHeight="1" outlineLevel="2" spans="1:22">
      <c r="A70" s="19">
        <v>63</v>
      </c>
      <c r="B70" s="20" t="s">
        <v>11</v>
      </c>
      <c r="C70" s="20" t="s">
        <v>12</v>
      </c>
      <c r="D70" s="20" t="s">
        <v>198</v>
      </c>
      <c r="E70" s="21" t="s">
        <v>302</v>
      </c>
      <c r="F70" s="19">
        <v>20</v>
      </c>
      <c r="G70" s="19" t="s">
        <v>14</v>
      </c>
      <c r="H70" s="21" t="s">
        <v>245</v>
      </c>
      <c r="I70" s="44" t="s">
        <v>246</v>
      </c>
      <c r="J70" s="45" t="s">
        <v>247</v>
      </c>
      <c r="K70" s="46" t="s">
        <v>248</v>
      </c>
      <c r="L70" s="44" t="s">
        <v>249</v>
      </c>
      <c r="M70" s="47" t="s">
        <v>250</v>
      </c>
      <c r="N70" s="48">
        <v>22.3</v>
      </c>
      <c r="O70" s="20">
        <v>39</v>
      </c>
      <c r="P70" s="20">
        <v>1</v>
      </c>
      <c r="Q70" s="20">
        <v>40</v>
      </c>
      <c r="R70" s="19"/>
      <c r="S70" s="74" t="s">
        <v>193</v>
      </c>
      <c r="T70" s="75" t="s">
        <v>245</v>
      </c>
      <c r="U70" s="76" t="s">
        <v>187</v>
      </c>
      <c r="V70" s="77" t="s">
        <v>251</v>
      </c>
    </row>
    <row r="71" ht="20.1" hidden="1" customHeight="1" outlineLevel="2" spans="1:22">
      <c r="A71" s="19">
        <v>64</v>
      </c>
      <c r="B71" s="20" t="s">
        <v>11</v>
      </c>
      <c r="C71" s="20" t="s">
        <v>12</v>
      </c>
      <c r="D71" s="20" t="s">
        <v>198</v>
      </c>
      <c r="E71" s="21" t="s">
        <v>302</v>
      </c>
      <c r="F71" s="19">
        <v>20</v>
      </c>
      <c r="G71" s="19" t="s">
        <v>14</v>
      </c>
      <c r="H71" s="24" t="s">
        <v>252</v>
      </c>
      <c r="I71" s="44" t="s">
        <v>253</v>
      </c>
      <c r="J71" s="45" t="s">
        <v>254</v>
      </c>
      <c r="K71" s="46" t="s">
        <v>248</v>
      </c>
      <c r="L71" s="44" t="s">
        <v>249</v>
      </c>
      <c r="M71" s="47" t="s">
        <v>255</v>
      </c>
      <c r="N71" s="49">
        <v>30.8</v>
      </c>
      <c r="O71" s="20">
        <v>39</v>
      </c>
      <c r="P71" s="20">
        <v>1</v>
      </c>
      <c r="Q71" s="20">
        <v>40</v>
      </c>
      <c r="R71" s="19"/>
      <c r="S71" s="74" t="s">
        <v>193</v>
      </c>
      <c r="T71" s="74" t="s">
        <v>256</v>
      </c>
      <c r="U71" s="76" t="s">
        <v>187</v>
      </c>
      <c r="V71" s="77" t="s">
        <v>251</v>
      </c>
    </row>
    <row r="72" ht="20.1" hidden="1" customHeight="1" outlineLevel="2" spans="1:22">
      <c r="A72" s="19">
        <v>65</v>
      </c>
      <c r="B72" s="20" t="s">
        <v>11</v>
      </c>
      <c r="C72" s="20" t="s">
        <v>12</v>
      </c>
      <c r="D72" s="20" t="s">
        <v>198</v>
      </c>
      <c r="E72" s="21" t="s">
        <v>302</v>
      </c>
      <c r="F72" s="19">
        <v>20</v>
      </c>
      <c r="G72" s="19" t="s">
        <v>14</v>
      </c>
      <c r="H72" s="21" t="s">
        <v>257</v>
      </c>
      <c r="I72" s="44" t="s">
        <v>258</v>
      </c>
      <c r="J72" s="45" t="s">
        <v>259</v>
      </c>
      <c r="K72" s="46" t="s">
        <v>248</v>
      </c>
      <c r="L72" s="44" t="s">
        <v>249</v>
      </c>
      <c r="M72" s="47" t="s">
        <v>260</v>
      </c>
      <c r="N72" s="48">
        <v>22.8</v>
      </c>
      <c r="O72" s="20">
        <v>39</v>
      </c>
      <c r="P72" s="20">
        <v>1</v>
      </c>
      <c r="Q72" s="20">
        <v>40</v>
      </c>
      <c r="R72" s="19"/>
      <c r="S72" s="74" t="s">
        <v>193</v>
      </c>
      <c r="T72" s="74" t="s">
        <v>261</v>
      </c>
      <c r="U72" s="76" t="s">
        <v>187</v>
      </c>
      <c r="V72" s="78" t="s">
        <v>204</v>
      </c>
    </row>
    <row r="73" ht="20.1" hidden="1" customHeight="1" outlineLevel="2" spans="1:22">
      <c r="A73" s="19">
        <v>66</v>
      </c>
      <c r="B73" s="20" t="s">
        <v>11</v>
      </c>
      <c r="C73" s="20" t="s">
        <v>12</v>
      </c>
      <c r="D73" s="20" t="s">
        <v>198</v>
      </c>
      <c r="E73" s="21" t="s">
        <v>302</v>
      </c>
      <c r="F73" s="19">
        <v>20</v>
      </c>
      <c r="G73" s="19" t="s">
        <v>14</v>
      </c>
      <c r="H73" s="21" t="s">
        <v>199</v>
      </c>
      <c r="I73" s="36" t="s">
        <v>197</v>
      </c>
      <c r="J73" s="21"/>
      <c r="K73" s="20"/>
      <c r="L73" s="21"/>
      <c r="M73" s="29"/>
      <c r="N73" s="20"/>
      <c r="O73" s="20"/>
      <c r="P73" s="20"/>
      <c r="Q73" s="20"/>
      <c r="R73" s="19"/>
      <c r="S73" s="60"/>
      <c r="T73" s="71"/>
      <c r="U73" s="66"/>
      <c r="V73" s="72"/>
    </row>
    <row r="74" ht="20.1" hidden="1" customHeight="1" outlineLevel="2" spans="1:22">
      <c r="A74" s="19">
        <v>67</v>
      </c>
      <c r="B74" s="20" t="s">
        <v>11</v>
      </c>
      <c r="C74" s="20" t="s">
        <v>12</v>
      </c>
      <c r="D74" s="20" t="s">
        <v>12</v>
      </c>
      <c r="E74" s="21" t="s">
        <v>302</v>
      </c>
      <c r="F74" s="19">
        <v>20</v>
      </c>
      <c r="G74" s="19" t="s">
        <v>14</v>
      </c>
      <c r="H74" s="21" t="s">
        <v>281</v>
      </c>
      <c r="I74" s="21" t="s">
        <v>281</v>
      </c>
      <c r="J74" s="21" t="s">
        <v>282</v>
      </c>
      <c r="K74" s="50" t="s">
        <v>283</v>
      </c>
      <c r="L74" s="51" t="s">
        <v>284</v>
      </c>
      <c r="M74" s="47" t="s">
        <v>285</v>
      </c>
      <c r="N74" s="52">
        <v>37</v>
      </c>
      <c r="O74" s="20">
        <v>39</v>
      </c>
      <c r="P74" s="20">
        <v>1</v>
      </c>
      <c r="Q74" s="20">
        <v>40</v>
      </c>
      <c r="R74" s="19"/>
      <c r="S74" s="66" t="s">
        <v>193</v>
      </c>
      <c r="T74" s="66" t="s">
        <v>224</v>
      </c>
      <c r="U74" s="66" t="s">
        <v>272</v>
      </c>
      <c r="V74" s="82" t="s">
        <v>214</v>
      </c>
    </row>
    <row r="75" ht="20.1" hidden="1" customHeight="1" outlineLevel="2" spans="1:22">
      <c r="A75" s="19">
        <v>68</v>
      </c>
      <c r="B75" s="20" t="s">
        <v>11</v>
      </c>
      <c r="C75" s="20" t="s">
        <v>12</v>
      </c>
      <c r="D75" s="20" t="s">
        <v>12</v>
      </c>
      <c r="E75" s="21" t="s">
        <v>302</v>
      </c>
      <c r="F75" s="19">
        <v>20</v>
      </c>
      <c r="G75" s="19" t="s">
        <v>14</v>
      </c>
      <c r="H75" s="21" t="s">
        <v>286</v>
      </c>
      <c r="I75" s="21" t="s">
        <v>287</v>
      </c>
      <c r="J75" s="21" t="s">
        <v>288</v>
      </c>
      <c r="K75" s="29" t="s">
        <v>289</v>
      </c>
      <c r="L75" s="21" t="s">
        <v>202</v>
      </c>
      <c r="M75" s="29" t="s">
        <v>290</v>
      </c>
      <c r="N75" s="20">
        <v>49</v>
      </c>
      <c r="O75" s="20">
        <v>39</v>
      </c>
      <c r="P75" s="20">
        <v>1</v>
      </c>
      <c r="Q75" s="20">
        <v>40</v>
      </c>
      <c r="R75" s="19"/>
      <c r="S75" s="60" t="s">
        <v>193</v>
      </c>
      <c r="T75" s="71" t="s">
        <v>224</v>
      </c>
      <c r="U75" s="66" t="s">
        <v>187</v>
      </c>
      <c r="V75" s="72" t="s">
        <v>225</v>
      </c>
    </row>
    <row r="76" ht="20.1" hidden="1" customHeight="1" outlineLevel="2" spans="1:22">
      <c r="A76" s="19">
        <v>69</v>
      </c>
      <c r="B76" s="20" t="s">
        <v>11</v>
      </c>
      <c r="C76" s="20" t="s">
        <v>12</v>
      </c>
      <c r="D76" s="20" t="s">
        <v>12</v>
      </c>
      <c r="E76" s="21" t="s">
        <v>302</v>
      </c>
      <c r="F76" s="19">
        <v>20</v>
      </c>
      <c r="G76" s="19" t="s">
        <v>14</v>
      </c>
      <c r="H76" s="21" t="s">
        <v>291</v>
      </c>
      <c r="I76" s="21" t="s">
        <v>292</v>
      </c>
      <c r="J76" s="21" t="s">
        <v>293</v>
      </c>
      <c r="K76" s="29">
        <v>2020.08</v>
      </c>
      <c r="L76" s="21" t="s">
        <v>222</v>
      </c>
      <c r="M76" s="29" t="s">
        <v>294</v>
      </c>
      <c r="N76" s="20">
        <v>32</v>
      </c>
      <c r="O76" s="20">
        <v>39</v>
      </c>
      <c r="P76" s="20">
        <v>1</v>
      </c>
      <c r="Q76" s="20">
        <v>40</v>
      </c>
      <c r="R76" s="19"/>
      <c r="S76" s="60" t="s">
        <v>193</v>
      </c>
      <c r="T76" s="71" t="s">
        <v>224</v>
      </c>
      <c r="U76" s="66" t="s">
        <v>187</v>
      </c>
      <c r="V76" s="72" t="s">
        <v>225</v>
      </c>
    </row>
    <row r="77" ht="20.1" hidden="1" customHeight="1" outlineLevel="2" spans="1:22">
      <c r="A77" s="19">
        <v>70</v>
      </c>
      <c r="B77" s="20" t="s">
        <v>11</v>
      </c>
      <c r="C77" s="20" t="s">
        <v>12</v>
      </c>
      <c r="D77" s="20" t="s">
        <v>12</v>
      </c>
      <c r="E77" s="21" t="s">
        <v>302</v>
      </c>
      <c r="F77" s="19">
        <v>20</v>
      </c>
      <c r="G77" s="19" t="s">
        <v>14</v>
      </c>
      <c r="H77" s="21" t="s">
        <v>295</v>
      </c>
      <c r="I77" s="21" t="s">
        <v>296</v>
      </c>
      <c r="J77" s="21" t="s">
        <v>297</v>
      </c>
      <c r="K77" s="29" t="s">
        <v>298</v>
      </c>
      <c r="L77" s="21" t="s">
        <v>202</v>
      </c>
      <c r="M77" s="29" t="s">
        <v>299</v>
      </c>
      <c r="N77" s="20">
        <v>48</v>
      </c>
      <c r="O77" s="20">
        <v>39</v>
      </c>
      <c r="P77" s="20">
        <v>1</v>
      </c>
      <c r="Q77" s="20">
        <v>40</v>
      </c>
      <c r="R77" s="19"/>
      <c r="S77" s="60" t="s">
        <v>193</v>
      </c>
      <c r="T77" s="71" t="s">
        <v>224</v>
      </c>
      <c r="U77" s="66" t="s">
        <v>187</v>
      </c>
      <c r="V77" s="72" t="s">
        <v>225</v>
      </c>
    </row>
    <row r="78" ht="20.1" hidden="1" customHeight="1" outlineLevel="2" spans="1:22">
      <c r="A78" s="19">
        <v>71</v>
      </c>
      <c r="B78" s="20" t="s">
        <v>11</v>
      </c>
      <c r="C78" s="20" t="s">
        <v>12</v>
      </c>
      <c r="D78" s="20" t="s">
        <v>12</v>
      </c>
      <c r="E78" s="21" t="s">
        <v>302</v>
      </c>
      <c r="F78" s="19">
        <v>20</v>
      </c>
      <c r="G78" s="19" t="s">
        <v>14</v>
      </c>
      <c r="H78" s="21" t="s">
        <v>300</v>
      </c>
      <c r="I78" s="36" t="s">
        <v>197</v>
      </c>
      <c r="J78" s="21"/>
      <c r="K78" s="29"/>
      <c r="L78" s="21"/>
      <c r="M78" s="29"/>
      <c r="N78" s="20"/>
      <c r="O78" s="20"/>
      <c r="P78" s="20"/>
      <c r="Q78" s="20"/>
      <c r="R78" s="19"/>
      <c r="S78" s="66"/>
      <c r="T78" s="66"/>
      <c r="U78" s="66"/>
      <c r="V78" s="66"/>
    </row>
    <row r="79" ht="20.1" hidden="1" customHeight="1" outlineLevel="2" spans="1:22">
      <c r="A79" s="19">
        <v>72</v>
      </c>
      <c r="B79" s="20" t="s">
        <v>11</v>
      </c>
      <c r="C79" s="20" t="s">
        <v>12</v>
      </c>
      <c r="D79" s="20" t="s">
        <v>12</v>
      </c>
      <c r="E79" s="21" t="s">
        <v>302</v>
      </c>
      <c r="F79" s="19">
        <v>20</v>
      </c>
      <c r="G79" s="19" t="s">
        <v>14</v>
      </c>
      <c r="H79" s="21" t="s">
        <v>301</v>
      </c>
      <c r="I79" s="36" t="s">
        <v>197</v>
      </c>
      <c r="J79" s="21"/>
      <c r="K79" s="29"/>
      <c r="L79" s="21"/>
      <c r="M79" s="29"/>
      <c r="N79" s="20"/>
      <c r="O79" s="20"/>
      <c r="P79" s="20"/>
      <c r="Q79" s="20"/>
      <c r="R79" s="19"/>
      <c r="S79" s="66"/>
      <c r="T79" s="66"/>
      <c r="U79" s="66"/>
      <c r="V79" s="66"/>
    </row>
    <row r="80" ht="20.1" hidden="1" customHeight="1" outlineLevel="1" collapsed="1" spans="1:22">
      <c r="A80" s="19"/>
      <c r="B80" s="20" t="str">
        <f>B79</f>
        <v>贾汪</v>
      </c>
      <c r="C80" s="20" t="str">
        <f>C79</f>
        <v>安全</v>
      </c>
      <c r="D80" s="20"/>
      <c r="E80" s="22" t="s">
        <v>20</v>
      </c>
      <c r="F80" s="19">
        <f>F79</f>
        <v>20</v>
      </c>
      <c r="G80" s="19" t="str">
        <f>G79</f>
        <v>高职</v>
      </c>
      <c r="H80" s="21"/>
      <c r="I80" s="36"/>
      <c r="J80" s="21"/>
      <c r="K80" s="29"/>
      <c r="L80" s="21"/>
      <c r="M80" s="29"/>
      <c r="N80" s="20">
        <f>SUBTOTAL(3,N68:N79)</f>
        <v>0</v>
      </c>
      <c r="O80" s="20"/>
      <c r="P80" s="20"/>
      <c r="Q80" s="20"/>
      <c r="R80" s="19"/>
      <c r="S80" s="66"/>
      <c r="T80" s="66"/>
      <c r="U80" s="66"/>
      <c r="V80" s="66"/>
    </row>
    <row r="81" ht="20.1" hidden="1" customHeight="1" outlineLevel="2" spans="1:22">
      <c r="A81" s="19">
        <v>73</v>
      </c>
      <c r="B81" s="20" t="s">
        <v>11</v>
      </c>
      <c r="C81" s="20" t="s">
        <v>12</v>
      </c>
      <c r="D81" s="20" t="s">
        <v>180</v>
      </c>
      <c r="E81" s="23" t="s">
        <v>303</v>
      </c>
      <c r="F81" s="19">
        <v>21</v>
      </c>
      <c r="G81" s="19" t="s">
        <v>14</v>
      </c>
      <c r="H81" s="24" t="s">
        <v>304</v>
      </c>
      <c r="I81" s="24" t="s">
        <v>304</v>
      </c>
      <c r="J81" s="30" t="s">
        <v>305</v>
      </c>
      <c r="K81" s="32">
        <v>2021.08</v>
      </c>
      <c r="L81" s="53" t="s">
        <v>306</v>
      </c>
      <c r="M81" s="54" t="s">
        <v>307</v>
      </c>
      <c r="N81" s="55">
        <v>35</v>
      </c>
      <c r="O81" s="20">
        <v>38</v>
      </c>
      <c r="P81" s="20">
        <v>1</v>
      </c>
      <c r="Q81" s="20">
        <v>39</v>
      </c>
      <c r="R81" s="19"/>
      <c r="S81" s="63" t="s">
        <v>193</v>
      </c>
      <c r="T81" s="64" t="s">
        <v>194</v>
      </c>
      <c r="U81" s="61" t="s">
        <v>187</v>
      </c>
      <c r="V81" s="65" t="s">
        <v>195</v>
      </c>
    </row>
    <row r="82" ht="20.1" hidden="1" customHeight="1" outlineLevel="2" spans="1:22">
      <c r="A82" s="19">
        <v>74</v>
      </c>
      <c r="B82" s="20" t="s">
        <v>11</v>
      </c>
      <c r="C82" s="20" t="s">
        <v>12</v>
      </c>
      <c r="D82" s="20" t="s">
        <v>198</v>
      </c>
      <c r="E82" s="21" t="s">
        <v>303</v>
      </c>
      <c r="F82" s="19">
        <v>21</v>
      </c>
      <c r="G82" s="19" t="s">
        <v>14</v>
      </c>
      <c r="H82" s="24" t="s">
        <v>245</v>
      </c>
      <c r="I82" s="44" t="s">
        <v>308</v>
      </c>
      <c r="J82" s="45" t="s">
        <v>247</v>
      </c>
      <c r="K82" s="46" t="s">
        <v>248</v>
      </c>
      <c r="L82" s="44" t="s">
        <v>249</v>
      </c>
      <c r="M82" s="47" t="s">
        <v>309</v>
      </c>
      <c r="N82" s="49">
        <v>22</v>
      </c>
      <c r="O82" s="20">
        <v>38</v>
      </c>
      <c r="P82" s="20">
        <v>1</v>
      </c>
      <c r="Q82" s="20">
        <v>39</v>
      </c>
      <c r="R82" s="19"/>
      <c r="S82" s="74" t="s">
        <v>193</v>
      </c>
      <c r="T82" s="75" t="s">
        <v>245</v>
      </c>
      <c r="U82" s="76" t="s">
        <v>187</v>
      </c>
      <c r="V82" s="77" t="s">
        <v>251</v>
      </c>
    </row>
    <row r="83" ht="20.1" hidden="1" customHeight="1" outlineLevel="2" spans="1:22">
      <c r="A83" s="19">
        <v>75</v>
      </c>
      <c r="B83" s="20" t="s">
        <v>11</v>
      </c>
      <c r="C83" s="20" t="s">
        <v>12</v>
      </c>
      <c r="D83" s="20" t="s">
        <v>198</v>
      </c>
      <c r="E83" s="21" t="s">
        <v>303</v>
      </c>
      <c r="F83" s="19">
        <v>21</v>
      </c>
      <c r="G83" s="19" t="s">
        <v>14</v>
      </c>
      <c r="H83" s="21" t="s">
        <v>252</v>
      </c>
      <c r="I83" s="44" t="s">
        <v>310</v>
      </c>
      <c r="J83" s="45" t="s">
        <v>254</v>
      </c>
      <c r="K83" s="46" t="s">
        <v>248</v>
      </c>
      <c r="L83" s="44" t="s">
        <v>249</v>
      </c>
      <c r="M83" s="47" t="s">
        <v>311</v>
      </c>
      <c r="N83" s="49">
        <v>19</v>
      </c>
      <c r="O83" s="20">
        <v>38</v>
      </c>
      <c r="P83" s="20">
        <v>1</v>
      </c>
      <c r="Q83" s="20">
        <v>39</v>
      </c>
      <c r="R83" s="19"/>
      <c r="S83" s="74" t="s">
        <v>193</v>
      </c>
      <c r="T83" s="74" t="s">
        <v>256</v>
      </c>
      <c r="U83" s="76" t="s">
        <v>187</v>
      </c>
      <c r="V83" s="77" t="s">
        <v>251</v>
      </c>
    </row>
    <row r="84" ht="20.1" hidden="1" customHeight="1" outlineLevel="2" spans="1:22">
      <c r="A84" s="19">
        <v>76</v>
      </c>
      <c r="B84" s="20" t="s">
        <v>11</v>
      </c>
      <c r="C84" s="20" t="s">
        <v>12</v>
      </c>
      <c r="D84" s="20" t="s">
        <v>198</v>
      </c>
      <c r="E84" s="21" t="s">
        <v>303</v>
      </c>
      <c r="F84" s="19">
        <v>21</v>
      </c>
      <c r="G84" s="19" t="s">
        <v>14</v>
      </c>
      <c r="H84" s="25" t="s">
        <v>257</v>
      </c>
      <c r="I84" s="44" t="s">
        <v>312</v>
      </c>
      <c r="J84" s="45" t="s">
        <v>259</v>
      </c>
      <c r="K84" s="46" t="s">
        <v>248</v>
      </c>
      <c r="L84" s="44" t="s">
        <v>249</v>
      </c>
      <c r="M84" s="47" t="s">
        <v>313</v>
      </c>
      <c r="N84" s="49">
        <v>24.8</v>
      </c>
      <c r="O84" s="20">
        <v>38</v>
      </c>
      <c r="P84" s="20">
        <v>1</v>
      </c>
      <c r="Q84" s="20">
        <v>39</v>
      </c>
      <c r="R84" s="19"/>
      <c r="S84" s="74" t="s">
        <v>193</v>
      </c>
      <c r="T84" s="74" t="s">
        <v>261</v>
      </c>
      <c r="U84" s="76" t="s">
        <v>187</v>
      </c>
      <c r="V84" s="78" t="s">
        <v>204</v>
      </c>
    </row>
    <row r="85" ht="20.1" hidden="1" customHeight="1" outlineLevel="2" spans="1:22">
      <c r="A85" s="19">
        <v>77</v>
      </c>
      <c r="B85" s="20" t="s">
        <v>11</v>
      </c>
      <c r="C85" s="20" t="s">
        <v>12</v>
      </c>
      <c r="D85" s="20" t="s">
        <v>198</v>
      </c>
      <c r="E85" s="21" t="s">
        <v>303</v>
      </c>
      <c r="F85" s="19">
        <v>21</v>
      </c>
      <c r="G85" s="19" t="s">
        <v>14</v>
      </c>
      <c r="H85" s="21" t="s">
        <v>314</v>
      </c>
      <c r="I85" s="45" t="s">
        <v>314</v>
      </c>
      <c r="J85" s="45" t="s">
        <v>315</v>
      </c>
      <c r="K85" s="56" t="s">
        <v>248</v>
      </c>
      <c r="L85" s="45" t="s">
        <v>316</v>
      </c>
      <c r="M85" s="47" t="s">
        <v>317</v>
      </c>
      <c r="N85" s="57">
        <v>35</v>
      </c>
      <c r="O85" s="20">
        <v>38</v>
      </c>
      <c r="P85" s="20">
        <v>1</v>
      </c>
      <c r="Q85" s="20">
        <v>39</v>
      </c>
      <c r="R85" s="19"/>
      <c r="S85" s="74" t="s">
        <v>193</v>
      </c>
      <c r="T85" s="74" t="s">
        <v>256</v>
      </c>
      <c r="U85" s="76" t="s">
        <v>187</v>
      </c>
      <c r="V85" s="77" t="s">
        <v>225</v>
      </c>
    </row>
    <row r="86" ht="20.1" hidden="1" customHeight="1" outlineLevel="2" spans="1:22">
      <c r="A86" s="19">
        <v>78</v>
      </c>
      <c r="B86" s="20" t="s">
        <v>11</v>
      </c>
      <c r="C86" s="20" t="s">
        <v>12</v>
      </c>
      <c r="D86" s="20" t="s">
        <v>198</v>
      </c>
      <c r="E86" s="21" t="s">
        <v>303</v>
      </c>
      <c r="F86" s="19">
        <v>21</v>
      </c>
      <c r="G86" s="19" t="s">
        <v>14</v>
      </c>
      <c r="H86" s="21" t="s">
        <v>199</v>
      </c>
      <c r="I86" s="36" t="s">
        <v>197</v>
      </c>
      <c r="J86" s="21"/>
      <c r="K86" s="20"/>
      <c r="L86" s="21"/>
      <c r="M86" s="29"/>
      <c r="N86" s="20"/>
      <c r="O86" s="20"/>
      <c r="P86" s="20"/>
      <c r="Q86" s="20"/>
      <c r="R86" s="19"/>
      <c r="S86" s="66"/>
      <c r="T86" s="66"/>
      <c r="U86" s="66"/>
      <c r="V86" s="66"/>
    </row>
    <row r="87" ht="20.1" hidden="1" customHeight="1" outlineLevel="2" spans="1:22">
      <c r="A87" s="19">
        <v>79</v>
      </c>
      <c r="B87" s="20" t="s">
        <v>11</v>
      </c>
      <c r="C87" s="20" t="s">
        <v>12</v>
      </c>
      <c r="D87" s="20" t="s">
        <v>12</v>
      </c>
      <c r="E87" s="21" t="s">
        <v>303</v>
      </c>
      <c r="F87" s="19">
        <v>21</v>
      </c>
      <c r="G87" s="19" t="s">
        <v>14</v>
      </c>
      <c r="H87" s="21" t="s">
        <v>318</v>
      </c>
      <c r="I87" s="36" t="s">
        <v>197</v>
      </c>
      <c r="J87" s="21"/>
      <c r="K87" s="20"/>
      <c r="L87" s="21"/>
      <c r="M87" s="29"/>
      <c r="N87" s="20"/>
      <c r="O87" s="20"/>
      <c r="P87" s="20"/>
      <c r="Q87" s="20"/>
      <c r="R87" s="19"/>
      <c r="S87" s="60"/>
      <c r="T87" s="60"/>
      <c r="U87" s="61"/>
      <c r="V87" s="61"/>
    </row>
    <row r="88" ht="20.1" hidden="1" customHeight="1" outlineLevel="2" spans="1:22">
      <c r="A88" s="19">
        <v>80</v>
      </c>
      <c r="B88" s="20" t="s">
        <v>11</v>
      </c>
      <c r="C88" s="20" t="s">
        <v>12</v>
      </c>
      <c r="D88" s="20" t="s">
        <v>12</v>
      </c>
      <c r="E88" s="21" t="s">
        <v>303</v>
      </c>
      <c r="F88" s="19">
        <v>21</v>
      </c>
      <c r="G88" s="19" t="s">
        <v>14</v>
      </c>
      <c r="H88" s="21" t="s">
        <v>319</v>
      </c>
      <c r="I88" s="36" t="s">
        <v>197</v>
      </c>
      <c r="J88" s="21"/>
      <c r="K88" s="20"/>
      <c r="L88" s="21"/>
      <c r="M88" s="29"/>
      <c r="N88" s="20"/>
      <c r="O88" s="20"/>
      <c r="P88" s="20"/>
      <c r="Q88" s="20"/>
      <c r="R88" s="19"/>
      <c r="S88" s="60"/>
      <c r="T88" s="71"/>
      <c r="U88" s="66"/>
      <c r="V88" s="72"/>
    </row>
    <row r="89" ht="20.1" hidden="1" customHeight="1" outlineLevel="2" spans="1:22">
      <c r="A89" s="19">
        <v>81</v>
      </c>
      <c r="B89" s="20" t="s">
        <v>11</v>
      </c>
      <c r="C89" s="20" t="s">
        <v>12</v>
      </c>
      <c r="D89" s="20" t="s">
        <v>12</v>
      </c>
      <c r="E89" s="21" t="s">
        <v>303</v>
      </c>
      <c r="F89" s="19">
        <v>21</v>
      </c>
      <c r="G89" s="19" t="s">
        <v>14</v>
      </c>
      <c r="H89" s="21" t="s">
        <v>281</v>
      </c>
      <c r="I89" s="21" t="s">
        <v>281</v>
      </c>
      <c r="J89" s="21" t="s">
        <v>282</v>
      </c>
      <c r="K89" s="50" t="s">
        <v>283</v>
      </c>
      <c r="L89" s="51" t="s">
        <v>284</v>
      </c>
      <c r="M89" s="47" t="s">
        <v>285</v>
      </c>
      <c r="N89" s="52">
        <v>37</v>
      </c>
      <c r="O89" s="20">
        <v>38</v>
      </c>
      <c r="P89" s="20">
        <v>1</v>
      </c>
      <c r="Q89" s="20">
        <v>39</v>
      </c>
      <c r="R89" s="19"/>
      <c r="S89" s="66" t="s">
        <v>193</v>
      </c>
      <c r="T89" s="66" t="s">
        <v>224</v>
      </c>
      <c r="U89" s="66" t="s">
        <v>272</v>
      </c>
      <c r="V89" s="82" t="s">
        <v>214</v>
      </c>
    </row>
    <row r="90" ht="20.1" hidden="1" customHeight="1" outlineLevel="2" spans="1:22">
      <c r="A90" s="19">
        <v>82</v>
      </c>
      <c r="B90" s="20" t="s">
        <v>11</v>
      </c>
      <c r="C90" s="20" t="s">
        <v>12</v>
      </c>
      <c r="D90" s="20" t="s">
        <v>12</v>
      </c>
      <c r="E90" s="21" t="s">
        <v>303</v>
      </c>
      <c r="F90" s="19">
        <v>21</v>
      </c>
      <c r="G90" s="19" t="s">
        <v>14</v>
      </c>
      <c r="H90" s="84" t="s">
        <v>320</v>
      </c>
      <c r="I90" s="21" t="s">
        <v>320</v>
      </c>
      <c r="J90" s="21" t="s">
        <v>321</v>
      </c>
      <c r="K90" s="29">
        <v>2021.12</v>
      </c>
      <c r="L90" s="21" t="s">
        <v>222</v>
      </c>
      <c r="M90" s="29" t="s">
        <v>322</v>
      </c>
      <c r="N90" s="20">
        <v>36</v>
      </c>
      <c r="O90" s="20">
        <v>38</v>
      </c>
      <c r="P90" s="20">
        <v>1</v>
      </c>
      <c r="Q90" s="20">
        <v>39</v>
      </c>
      <c r="R90" s="19"/>
      <c r="S90" s="60" t="s">
        <v>193</v>
      </c>
      <c r="T90" s="71" t="s">
        <v>224</v>
      </c>
      <c r="U90" s="66" t="s">
        <v>187</v>
      </c>
      <c r="V90" s="72" t="s">
        <v>225</v>
      </c>
    </row>
    <row r="91" ht="20.1" hidden="1" customHeight="1" outlineLevel="1" collapsed="1" spans="1:22">
      <c r="A91" s="19"/>
      <c r="B91" s="20" t="str">
        <f>B90</f>
        <v>贾汪</v>
      </c>
      <c r="C91" s="20" t="str">
        <f>C90</f>
        <v>安全</v>
      </c>
      <c r="D91" s="20"/>
      <c r="E91" s="22" t="s">
        <v>21</v>
      </c>
      <c r="F91" s="19">
        <f>F90</f>
        <v>21</v>
      </c>
      <c r="G91" s="19" t="str">
        <f>G90</f>
        <v>高职</v>
      </c>
      <c r="H91" s="84"/>
      <c r="I91" s="21"/>
      <c r="J91" s="21"/>
      <c r="K91" s="29"/>
      <c r="L91" s="21"/>
      <c r="M91" s="29"/>
      <c r="N91" s="20">
        <f>SUBTOTAL(3,N81:N90)</f>
        <v>0</v>
      </c>
      <c r="O91" s="20"/>
      <c r="P91" s="20"/>
      <c r="Q91" s="20"/>
      <c r="R91" s="19"/>
      <c r="S91" s="60"/>
      <c r="T91" s="71"/>
      <c r="U91" s="66"/>
      <c r="V91" s="72"/>
    </row>
    <row r="92" ht="20.1" hidden="1" customHeight="1" outlineLevel="2" spans="1:22">
      <c r="A92" s="19">
        <v>83</v>
      </c>
      <c r="B92" s="20" t="s">
        <v>11</v>
      </c>
      <c r="C92" s="20" t="s">
        <v>12</v>
      </c>
      <c r="D92" s="20" t="s">
        <v>180</v>
      </c>
      <c r="E92" s="85" t="s">
        <v>323</v>
      </c>
      <c r="F92" s="19">
        <v>21</v>
      </c>
      <c r="G92" s="19" t="s">
        <v>23</v>
      </c>
      <c r="H92" s="21" t="s">
        <v>304</v>
      </c>
      <c r="I92" s="24" t="s">
        <v>304</v>
      </c>
      <c r="J92" s="30" t="s">
        <v>305</v>
      </c>
      <c r="K92" s="32">
        <v>2021.08</v>
      </c>
      <c r="L92" s="53" t="s">
        <v>306</v>
      </c>
      <c r="M92" s="54" t="s">
        <v>307</v>
      </c>
      <c r="N92" s="55">
        <v>35</v>
      </c>
      <c r="O92" s="20">
        <v>52</v>
      </c>
      <c r="P92" s="20">
        <v>1</v>
      </c>
      <c r="Q92" s="20">
        <v>53</v>
      </c>
      <c r="R92" s="19"/>
      <c r="S92" s="60"/>
      <c r="T92" s="71"/>
      <c r="U92" s="61" t="s">
        <v>187</v>
      </c>
      <c r="V92" s="65" t="s">
        <v>195</v>
      </c>
    </row>
    <row r="93" ht="20.1" hidden="1" customHeight="1" outlineLevel="2" spans="1:22">
      <c r="A93" s="19">
        <v>84</v>
      </c>
      <c r="B93" s="20" t="s">
        <v>11</v>
      </c>
      <c r="C93" s="20" t="s">
        <v>12</v>
      </c>
      <c r="D93" s="20" t="s">
        <v>198</v>
      </c>
      <c r="E93" s="86" t="s">
        <v>323</v>
      </c>
      <c r="F93" s="19">
        <v>21</v>
      </c>
      <c r="G93" s="19" t="s">
        <v>23</v>
      </c>
      <c r="H93" s="21" t="s">
        <v>252</v>
      </c>
      <c r="I93" s="44" t="s">
        <v>310</v>
      </c>
      <c r="J93" s="45" t="s">
        <v>254</v>
      </c>
      <c r="K93" s="46" t="s">
        <v>248</v>
      </c>
      <c r="L93" s="44" t="s">
        <v>249</v>
      </c>
      <c r="M93" s="47" t="s">
        <v>311</v>
      </c>
      <c r="N93" s="49">
        <v>19</v>
      </c>
      <c r="O93" s="20">
        <v>52</v>
      </c>
      <c r="P93" s="20">
        <v>1</v>
      </c>
      <c r="Q93" s="20">
        <v>53</v>
      </c>
      <c r="R93" s="19"/>
      <c r="S93" s="74" t="s">
        <v>193</v>
      </c>
      <c r="T93" s="74" t="s">
        <v>256</v>
      </c>
      <c r="U93" s="76" t="s">
        <v>187</v>
      </c>
      <c r="V93" s="77" t="s">
        <v>251</v>
      </c>
    </row>
    <row r="94" ht="20.1" hidden="1" customHeight="1" outlineLevel="2" spans="1:22">
      <c r="A94" s="19">
        <v>85</v>
      </c>
      <c r="B94" s="20" t="s">
        <v>11</v>
      </c>
      <c r="C94" s="20" t="s">
        <v>12</v>
      </c>
      <c r="D94" s="20" t="s">
        <v>198</v>
      </c>
      <c r="E94" s="86" t="s">
        <v>323</v>
      </c>
      <c r="F94" s="19">
        <v>21</v>
      </c>
      <c r="G94" s="19" t="s">
        <v>23</v>
      </c>
      <c r="H94" s="21" t="s">
        <v>324</v>
      </c>
      <c r="I94" s="44" t="s">
        <v>312</v>
      </c>
      <c r="J94" s="45" t="s">
        <v>259</v>
      </c>
      <c r="K94" s="46" t="s">
        <v>248</v>
      </c>
      <c r="L94" s="44" t="s">
        <v>249</v>
      </c>
      <c r="M94" s="47" t="s">
        <v>313</v>
      </c>
      <c r="N94" s="49">
        <v>24.8</v>
      </c>
      <c r="O94" s="20">
        <v>52</v>
      </c>
      <c r="P94" s="20">
        <v>1</v>
      </c>
      <c r="Q94" s="20">
        <v>53</v>
      </c>
      <c r="R94" s="19"/>
      <c r="S94" s="74" t="s">
        <v>193</v>
      </c>
      <c r="T94" s="74" t="s">
        <v>261</v>
      </c>
      <c r="U94" s="76" t="s">
        <v>187</v>
      </c>
      <c r="V94" s="78" t="s">
        <v>204</v>
      </c>
    </row>
    <row r="95" ht="20.1" hidden="1" customHeight="1" outlineLevel="2" spans="1:22">
      <c r="A95" s="19">
        <v>86</v>
      </c>
      <c r="B95" s="20" t="s">
        <v>11</v>
      </c>
      <c r="C95" s="20" t="s">
        <v>12</v>
      </c>
      <c r="D95" s="20" t="s">
        <v>198</v>
      </c>
      <c r="E95" s="86" t="s">
        <v>323</v>
      </c>
      <c r="F95" s="19">
        <v>21</v>
      </c>
      <c r="G95" s="19" t="s">
        <v>23</v>
      </c>
      <c r="H95" s="21" t="s">
        <v>199</v>
      </c>
      <c r="I95" s="36" t="s">
        <v>197</v>
      </c>
      <c r="J95" s="21"/>
      <c r="K95" s="20"/>
      <c r="L95" s="21"/>
      <c r="M95" s="29"/>
      <c r="N95" s="20"/>
      <c r="O95" s="20"/>
      <c r="P95" s="20"/>
      <c r="Q95" s="20"/>
      <c r="R95" s="19"/>
      <c r="S95" s="66"/>
      <c r="T95" s="66"/>
      <c r="U95" s="66"/>
      <c r="V95" s="66"/>
    </row>
    <row r="96" ht="20.1" hidden="1" customHeight="1" outlineLevel="2" spans="1:22">
      <c r="A96" s="19">
        <v>87</v>
      </c>
      <c r="B96" s="20" t="s">
        <v>11</v>
      </c>
      <c r="C96" s="20" t="s">
        <v>12</v>
      </c>
      <c r="D96" s="20" t="s">
        <v>12</v>
      </c>
      <c r="E96" s="86" t="s">
        <v>323</v>
      </c>
      <c r="F96" s="19">
        <v>21</v>
      </c>
      <c r="G96" s="19" t="s">
        <v>23</v>
      </c>
      <c r="H96" s="21" t="s">
        <v>325</v>
      </c>
      <c r="I96" s="21" t="s">
        <v>326</v>
      </c>
      <c r="J96" s="21" t="s">
        <v>327</v>
      </c>
      <c r="K96" s="29">
        <v>2020.08</v>
      </c>
      <c r="L96" s="21" t="s">
        <v>328</v>
      </c>
      <c r="M96" s="29" t="s">
        <v>329</v>
      </c>
      <c r="N96" s="20">
        <v>48</v>
      </c>
      <c r="O96" s="20">
        <v>52</v>
      </c>
      <c r="P96" s="20">
        <v>1</v>
      </c>
      <c r="Q96" s="20">
        <v>53</v>
      </c>
      <c r="R96" s="19"/>
      <c r="S96" s="60" t="s">
        <v>193</v>
      </c>
      <c r="T96" s="103" t="s">
        <v>224</v>
      </c>
      <c r="U96" s="61" t="s">
        <v>187</v>
      </c>
      <c r="V96" s="103" t="s">
        <v>225</v>
      </c>
    </row>
    <row r="97" ht="20.1" hidden="1" customHeight="1" outlineLevel="2" spans="1:22">
      <c r="A97" s="19">
        <v>88</v>
      </c>
      <c r="B97" s="20" t="s">
        <v>11</v>
      </c>
      <c r="C97" s="20" t="s">
        <v>12</v>
      </c>
      <c r="D97" s="20" t="s">
        <v>12</v>
      </c>
      <c r="E97" s="86" t="s">
        <v>323</v>
      </c>
      <c r="F97" s="19">
        <v>21</v>
      </c>
      <c r="G97" s="19" t="s">
        <v>23</v>
      </c>
      <c r="H97" s="21" t="s">
        <v>330</v>
      </c>
      <c r="I97" s="21" t="s">
        <v>296</v>
      </c>
      <c r="J97" s="21" t="s">
        <v>297</v>
      </c>
      <c r="K97" s="29" t="s">
        <v>298</v>
      </c>
      <c r="L97" s="21" t="s">
        <v>202</v>
      </c>
      <c r="M97" s="29" t="s">
        <v>299</v>
      </c>
      <c r="N97" s="20">
        <v>48</v>
      </c>
      <c r="O97" s="20">
        <v>52</v>
      </c>
      <c r="P97" s="20">
        <v>1</v>
      </c>
      <c r="Q97" s="20">
        <v>53</v>
      </c>
      <c r="R97" s="19"/>
      <c r="S97" s="60" t="s">
        <v>193</v>
      </c>
      <c r="T97" s="103" t="s">
        <v>224</v>
      </c>
      <c r="U97" s="61" t="s">
        <v>187</v>
      </c>
      <c r="V97" s="104" t="s">
        <v>225</v>
      </c>
    </row>
    <row r="98" ht="20.1" hidden="1" customHeight="1" outlineLevel="2" spans="1:22">
      <c r="A98" s="19">
        <v>89</v>
      </c>
      <c r="B98" s="20" t="s">
        <v>11</v>
      </c>
      <c r="C98" s="20" t="s">
        <v>12</v>
      </c>
      <c r="D98" s="20" t="s">
        <v>12</v>
      </c>
      <c r="E98" s="86" t="s">
        <v>323</v>
      </c>
      <c r="F98" s="19">
        <v>21</v>
      </c>
      <c r="G98" s="19" t="s">
        <v>23</v>
      </c>
      <c r="H98" s="21" t="s">
        <v>331</v>
      </c>
      <c r="I98" s="21" t="s">
        <v>331</v>
      </c>
      <c r="J98" s="21" t="s">
        <v>332</v>
      </c>
      <c r="K98" s="29" t="s">
        <v>333</v>
      </c>
      <c r="L98" s="21" t="s">
        <v>328</v>
      </c>
      <c r="M98" s="29" t="s">
        <v>334</v>
      </c>
      <c r="N98" s="20">
        <v>46</v>
      </c>
      <c r="O98" s="20">
        <v>52</v>
      </c>
      <c r="P98" s="20">
        <v>1</v>
      </c>
      <c r="Q98" s="20">
        <v>53</v>
      </c>
      <c r="R98" s="19"/>
      <c r="S98" s="60" t="s">
        <v>193</v>
      </c>
      <c r="T98" s="103" t="s">
        <v>224</v>
      </c>
      <c r="U98" s="61" t="s">
        <v>187</v>
      </c>
      <c r="V98" s="104" t="s">
        <v>225</v>
      </c>
    </row>
    <row r="99" ht="20.1" hidden="1" customHeight="1" outlineLevel="2" spans="1:22">
      <c r="A99" s="19">
        <v>90</v>
      </c>
      <c r="B99" s="20" t="s">
        <v>11</v>
      </c>
      <c r="C99" s="20" t="s">
        <v>12</v>
      </c>
      <c r="D99" s="20" t="s">
        <v>12</v>
      </c>
      <c r="E99" s="86" t="s">
        <v>323</v>
      </c>
      <c r="F99" s="19">
        <v>21</v>
      </c>
      <c r="G99" s="19" t="s">
        <v>23</v>
      </c>
      <c r="H99" s="21" t="s">
        <v>335</v>
      </c>
      <c r="I99" s="21" t="s">
        <v>286</v>
      </c>
      <c r="J99" s="21" t="s">
        <v>336</v>
      </c>
      <c r="K99" s="29" t="s">
        <v>337</v>
      </c>
      <c r="L99" s="21" t="s">
        <v>328</v>
      </c>
      <c r="M99" s="29" t="s">
        <v>338</v>
      </c>
      <c r="N99" s="20">
        <v>49</v>
      </c>
      <c r="O99" s="20">
        <v>52</v>
      </c>
      <c r="P99" s="20">
        <v>1</v>
      </c>
      <c r="Q99" s="20">
        <v>53</v>
      </c>
      <c r="R99" s="19"/>
      <c r="S99" s="60" t="s">
        <v>193</v>
      </c>
      <c r="T99" s="103" t="s">
        <v>224</v>
      </c>
      <c r="U99" s="61" t="s">
        <v>187</v>
      </c>
      <c r="V99" s="104" t="s">
        <v>225</v>
      </c>
    </row>
    <row r="100" ht="20.1" hidden="1" customHeight="1" outlineLevel="2" spans="1:22">
      <c r="A100" s="19">
        <v>91</v>
      </c>
      <c r="B100" s="20" t="s">
        <v>11</v>
      </c>
      <c r="C100" s="20" t="s">
        <v>12</v>
      </c>
      <c r="D100" s="20" t="s">
        <v>12</v>
      </c>
      <c r="E100" s="86" t="s">
        <v>323</v>
      </c>
      <c r="F100" s="19">
        <v>21</v>
      </c>
      <c r="G100" s="19" t="s">
        <v>23</v>
      </c>
      <c r="H100" s="88" t="s">
        <v>339</v>
      </c>
      <c r="I100" s="36" t="s">
        <v>197</v>
      </c>
      <c r="J100" s="21"/>
      <c r="K100" s="20"/>
      <c r="L100" s="21"/>
      <c r="M100" s="29"/>
      <c r="N100" s="20"/>
      <c r="O100" s="20"/>
      <c r="P100" s="20"/>
      <c r="Q100" s="20"/>
      <c r="R100" s="19"/>
      <c r="S100" s="66"/>
      <c r="T100" s="66"/>
      <c r="U100" s="66"/>
      <c r="V100" s="66"/>
    </row>
    <row r="101" ht="20.1" hidden="1" customHeight="1" outlineLevel="1" collapsed="1" spans="1:22">
      <c r="A101" s="19"/>
      <c r="B101" s="20" t="str">
        <f>B100</f>
        <v>贾汪</v>
      </c>
      <c r="C101" s="20" t="str">
        <f>C100</f>
        <v>安全</v>
      </c>
      <c r="D101" s="20"/>
      <c r="E101" s="87" t="s">
        <v>22</v>
      </c>
      <c r="F101" s="19">
        <f>F100</f>
        <v>21</v>
      </c>
      <c r="G101" s="19" t="str">
        <f>G100</f>
        <v>中职</v>
      </c>
      <c r="H101" s="88"/>
      <c r="I101" s="36"/>
      <c r="J101" s="21"/>
      <c r="K101" s="20"/>
      <c r="L101" s="21"/>
      <c r="M101" s="29"/>
      <c r="N101" s="20">
        <f>SUBTOTAL(3,N92:N100)</f>
        <v>0</v>
      </c>
      <c r="O101" s="20"/>
      <c r="P101" s="20"/>
      <c r="Q101" s="20"/>
      <c r="R101" s="19"/>
      <c r="S101" s="66"/>
      <c r="T101" s="66"/>
      <c r="U101" s="66"/>
      <c r="V101" s="66"/>
    </row>
    <row r="102" ht="20.1" hidden="1" customHeight="1" outlineLevel="2" spans="1:22">
      <c r="A102" s="19">
        <v>92</v>
      </c>
      <c r="B102" s="20" t="s">
        <v>11</v>
      </c>
      <c r="C102" s="20" t="s">
        <v>12</v>
      </c>
      <c r="D102" s="20" t="s">
        <v>180</v>
      </c>
      <c r="E102" s="85" t="s">
        <v>340</v>
      </c>
      <c r="F102" s="19">
        <v>21</v>
      </c>
      <c r="G102" s="19" t="s">
        <v>23</v>
      </c>
      <c r="H102" s="21" t="s">
        <v>304</v>
      </c>
      <c r="I102" s="24" t="s">
        <v>304</v>
      </c>
      <c r="J102" s="30" t="s">
        <v>305</v>
      </c>
      <c r="K102" s="32">
        <v>2021.08</v>
      </c>
      <c r="L102" s="53" t="s">
        <v>306</v>
      </c>
      <c r="M102" s="54" t="s">
        <v>307</v>
      </c>
      <c r="N102" s="55">
        <v>35</v>
      </c>
      <c r="O102" s="20">
        <v>46</v>
      </c>
      <c r="P102" s="20">
        <v>1</v>
      </c>
      <c r="Q102" s="20">
        <v>47</v>
      </c>
      <c r="R102" s="19"/>
      <c r="S102" s="60"/>
      <c r="T102" s="60"/>
      <c r="U102" s="61" t="s">
        <v>187</v>
      </c>
      <c r="V102" s="65" t="s">
        <v>195</v>
      </c>
    </row>
    <row r="103" ht="20.1" hidden="1" customHeight="1" outlineLevel="2" spans="1:22">
      <c r="A103" s="19">
        <v>93</v>
      </c>
      <c r="B103" s="20" t="s">
        <v>11</v>
      </c>
      <c r="C103" s="20" t="s">
        <v>12</v>
      </c>
      <c r="D103" s="20" t="s">
        <v>198</v>
      </c>
      <c r="E103" s="86" t="s">
        <v>340</v>
      </c>
      <c r="F103" s="19">
        <v>21</v>
      </c>
      <c r="G103" s="19" t="s">
        <v>23</v>
      </c>
      <c r="H103" s="21" t="s">
        <v>252</v>
      </c>
      <c r="I103" s="44" t="s">
        <v>310</v>
      </c>
      <c r="J103" s="45" t="s">
        <v>254</v>
      </c>
      <c r="K103" s="46" t="s">
        <v>248</v>
      </c>
      <c r="L103" s="44" t="s">
        <v>249</v>
      </c>
      <c r="M103" s="47" t="s">
        <v>311</v>
      </c>
      <c r="N103" s="49">
        <v>19</v>
      </c>
      <c r="O103" s="20">
        <v>46</v>
      </c>
      <c r="P103" s="20">
        <v>1</v>
      </c>
      <c r="Q103" s="20">
        <v>47</v>
      </c>
      <c r="R103" s="19"/>
      <c r="S103" s="74" t="s">
        <v>193</v>
      </c>
      <c r="T103" s="74" t="s">
        <v>256</v>
      </c>
      <c r="U103" s="76" t="s">
        <v>187</v>
      </c>
      <c r="V103" s="77" t="s">
        <v>251</v>
      </c>
    </row>
    <row r="104" ht="20.1" hidden="1" customHeight="1" outlineLevel="2" spans="1:22">
      <c r="A104" s="19">
        <v>94</v>
      </c>
      <c r="B104" s="20" t="s">
        <v>11</v>
      </c>
      <c r="C104" s="20" t="s">
        <v>12</v>
      </c>
      <c r="D104" s="20" t="s">
        <v>198</v>
      </c>
      <c r="E104" s="86" t="s">
        <v>340</v>
      </c>
      <c r="F104" s="19">
        <v>21</v>
      </c>
      <c r="G104" s="19" t="s">
        <v>23</v>
      </c>
      <c r="H104" s="21" t="s">
        <v>324</v>
      </c>
      <c r="I104" s="44" t="s">
        <v>312</v>
      </c>
      <c r="J104" s="45" t="s">
        <v>259</v>
      </c>
      <c r="K104" s="46" t="s">
        <v>248</v>
      </c>
      <c r="L104" s="44" t="s">
        <v>249</v>
      </c>
      <c r="M104" s="47" t="s">
        <v>313</v>
      </c>
      <c r="N104" s="49">
        <v>24.8</v>
      </c>
      <c r="O104" s="20">
        <v>46</v>
      </c>
      <c r="P104" s="20">
        <v>1</v>
      </c>
      <c r="Q104" s="20">
        <v>47</v>
      </c>
      <c r="R104" s="19"/>
      <c r="S104" s="74" t="s">
        <v>193</v>
      </c>
      <c r="T104" s="74" t="s">
        <v>261</v>
      </c>
      <c r="U104" s="76" t="s">
        <v>187</v>
      </c>
      <c r="V104" s="78" t="s">
        <v>204</v>
      </c>
    </row>
    <row r="105" ht="20.1" hidden="1" customHeight="1" outlineLevel="2" spans="1:22">
      <c r="A105" s="19">
        <v>95</v>
      </c>
      <c r="B105" s="20" t="s">
        <v>11</v>
      </c>
      <c r="C105" s="20" t="s">
        <v>12</v>
      </c>
      <c r="D105" s="20" t="s">
        <v>198</v>
      </c>
      <c r="E105" s="86" t="s">
        <v>340</v>
      </c>
      <c r="F105" s="19">
        <v>21</v>
      </c>
      <c r="G105" s="19" t="s">
        <v>23</v>
      </c>
      <c r="H105" s="21" t="s">
        <v>199</v>
      </c>
      <c r="I105" s="36" t="s">
        <v>197</v>
      </c>
      <c r="J105" s="21"/>
      <c r="K105" s="20"/>
      <c r="L105" s="21"/>
      <c r="M105" s="29"/>
      <c r="N105" s="20"/>
      <c r="O105" s="20"/>
      <c r="P105" s="20"/>
      <c r="Q105" s="20"/>
      <c r="R105" s="19"/>
      <c r="S105" s="60"/>
      <c r="T105" s="71"/>
      <c r="U105" s="66"/>
      <c r="V105" s="72"/>
    </row>
    <row r="106" ht="20.1" hidden="1" customHeight="1" outlineLevel="2" spans="1:22">
      <c r="A106" s="19">
        <v>96</v>
      </c>
      <c r="B106" s="20" t="s">
        <v>11</v>
      </c>
      <c r="C106" s="20" t="s">
        <v>12</v>
      </c>
      <c r="D106" s="20" t="s">
        <v>12</v>
      </c>
      <c r="E106" s="86" t="s">
        <v>340</v>
      </c>
      <c r="F106" s="19">
        <v>21</v>
      </c>
      <c r="G106" s="19" t="s">
        <v>23</v>
      </c>
      <c r="H106" s="88" t="s">
        <v>341</v>
      </c>
      <c r="I106" s="35" t="s">
        <v>342</v>
      </c>
      <c r="J106" s="35" t="s">
        <v>343</v>
      </c>
      <c r="K106" s="20">
        <v>2021</v>
      </c>
      <c r="L106" s="35" t="s">
        <v>212</v>
      </c>
      <c r="M106" s="38" t="s">
        <v>344</v>
      </c>
      <c r="N106" s="20">
        <v>39</v>
      </c>
      <c r="O106" s="20">
        <v>46</v>
      </c>
      <c r="P106" s="20">
        <v>1</v>
      </c>
      <c r="Q106" s="20">
        <v>47</v>
      </c>
      <c r="R106" s="20"/>
      <c r="S106" s="66" t="s">
        <v>193</v>
      </c>
      <c r="T106" s="67" t="s">
        <v>12</v>
      </c>
      <c r="U106" s="68" t="s">
        <v>187</v>
      </c>
      <c r="V106" s="104" t="s">
        <v>225</v>
      </c>
    </row>
    <row r="107" ht="20.1" hidden="1" customHeight="1" outlineLevel="2" spans="1:22">
      <c r="A107" s="19">
        <v>97</v>
      </c>
      <c r="B107" s="20" t="s">
        <v>11</v>
      </c>
      <c r="C107" s="20" t="s">
        <v>12</v>
      </c>
      <c r="D107" s="20" t="s">
        <v>12</v>
      </c>
      <c r="E107" s="86" t="s">
        <v>340</v>
      </c>
      <c r="F107" s="19">
        <v>21</v>
      </c>
      <c r="G107" s="19" t="s">
        <v>23</v>
      </c>
      <c r="H107" s="88" t="s">
        <v>273</v>
      </c>
      <c r="I107" s="35" t="s">
        <v>273</v>
      </c>
      <c r="J107" s="35" t="s">
        <v>274</v>
      </c>
      <c r="K107" s="20">
        <v>2018</v>
      </c>
      <c r="L107" s="35" t="s">
        <v>275</v>
      </c>
      <c r="M107" s="38" t="s">
        <v>276</v>
      </c>
      <c r="N107" s="20">
        <v>32</v>
      </c>
      <c r="O107" s="20">
        <v>46</v>
      </c>
      <c r="P107" s="20">
        <v>1</v>
      </c>
      <c r="Q107" s="20">
        <v>47</v>
      </c>
      <c r="R107" s="20"/>
      <c r="S107" s="66" t="s">
        <v>193</v>
      </c>
      <c r="T107" s="67" t="s">
        <v>12</v>
      </c>
      <c r="U107" s="68" t="s">
        <v>187</v>
      </c>
      <c r="V107" s="73" t="s">
        <v>225</v>
      </c>
    </row>
    <row r="108" ht="20.1" hidden="1" customHeight="1" outlineLevel="2" spans="1:22">
      <c r="A108" s="19">
        <v>98</v>
      </c>
      <c r="B108" s="20" t="s">
        <v>11</v>
      </c>
      <c r="C108" s="20" t="s">
        <v>12</v>
      </c>
      <c r="D108" s="20" t="s">
        <v>12</v>
      </c>
      <c r="E108" s="86" t="s">
        <v>340</v>
      </c>
      <c r="F108" s="19">
        <v>21</v>
      </c>
      <c r="G108" s="19" t="s">
        <v>23</v>
      </c>
      <c r="H108" s="21" t="s">
        <v>345</v>
      </c>
      <c r="I108" s="35" t="s">
        <v>346</v>
      </c>
      <c r="J108" s="35" t="s">
        <v>347</v>
      </c>
      <c r="K108" s="20">
        <v>2020</v>
      </c>
      <c r="L108" s="35" t="s">
        <v>212</v>
      </c>
      <c r="M108" s="38" t="s">
        <v>348</v>
      </c>
      <c r="N108" s="20">
        <v>41</v>
      </c>
      <c r="O108" s="20">
        <v>46</v>
      </c>
      <c r="P108" s="20">
        <v>1</v>
      </c>
      <c r="Q108" s="20">
        <v>47</v>
      </c>
      <c r="R108" s="20"/>
      <c r="S108" s="66" t="s">
        <v>193</v>
      </c>
      <c r="T108" s="67" t="s">
        <v>12</v>
      </c>
      <c r="U108" s="68" t="s">
        <v>187</v>
      </c>
      <c r="V108" s="104" t="s">
        <v>225</v>
      </c>
    </row>
    <row r="109" ht="20.1" hidden="1" customHeight="1" outlineLevel="2" spans="1:22">
      <c r="A109" s="19">
        <v>99</v>
      </c>
      <c r="B109" s="20" t="s">
        <v>11</v>
      </c>
      <c r="C109" s="20" t="s">
        <v>12</v>
      </c>
      <c r="D109" s="20" t="s">
        <v>12</v>
      </c>
      <c r="E109" s="86" t="s">
        <v>340</v>
      </c>
      <c r="F109" s="19">
        <v>21</v>
      </c>
      <c r="G109" s="19" t="s">
        <v>23</v>
      </c>
      <c r="H109" s="88" t="s">
        <v>339</v>
      </c>
      <c r="I109" s="36" t="s">
        <v>197</v>
      </c>
      <c r="J109" s="21"/>
      <c r="K109" s="20"/>
      <c r="L109" s="21"/>
      <c r="M109" s="29"/>
      <c r="N109" s="20"/>
      <c r="O109" s="20"/>
      <c r="P109" s="20"/>
      <c r="Q109" s="20"/>
      <c r="R109" s="19"/>
      <c r="S109" s="66"/>
      <c r="T109" s="66"/>
      <c r="U109" s="66"/>
      <c r="V109" s="66"/>
    </row>
    <row r="110" ht="20.1" hidden="1" customHeight="1" outlineLevel="1" collapsed="1" spans="1:22">
      <c r="A110" s="19"/>
      <c r="B110" s="20" t="str">
        <f>B109</f>
        <v>贾汪</v>
      </c>
      <c r="C110" s="20" t="str">
        <f>C109</f>
        <v>安全</v>
      </c>
      <c r="D110" s="20"/>
      <c r="E110" s="87" t="s">
        <v>24</v>
      </c>
      <c r="F110" s="19">
        <f>F109</f>
        <v>21</v>
      </c>
      <c r="G110" s="19" t="str">
        <f>G109</f>
        <v>中职</v>
      </c>
      <c r="H110" s="88"/>
      <c r="I110" s="36"/>
      <c r="J110" s="21"/>
      <c r="K110" s="20"/>
      <c r="L110" s="21"/>
      <c r="M110" s="29"/>
      <c r="N110" s="20">
        <f>SUBTOTAL(3,N102:N109)</f>
        <v>0</v>
      </c>
      <c r="O110" s="20"/>
      <c r="P110" s="20"/>
      <c r="Q110" s="20"/>
      <c r="R110" s="19"/>
      <c r="S110" s="66"/>
      <c r="T110" s="66"/>
      <c r="U110" s="66"/>
      <c r="V110" s="66"/>
    </row>
    <row r="111" ht="20.1" hidden="1" customHeight="1" outlineLevel="2" spans="1:22">
      <c r="A111" s="19">
        <v>100</v>
      </c>
      <c r="B111" s="20" t="s">
        <v>25</v>
      </c>
      <c r="C111" s="20" t="s">
        <v>12</v>
      </c>
      <c r="D111" s="20" t="s">
        <v>180</v>
      </c>
      <c r="E111" s="23" t="s">
        <v>349</v>
      </c>
      <c r="F111" s="19">
        <v>21</v>
      </c>
      <c r="G111" s="19" t="s">
        <v>27</v>
      </c>
      <c r="H111" s="21" t="s">
        <v>189</v>
      </c>
      <c r="I111" s="30" t="s">
        <v>189</v>
      </c>
      <c r="J111" s="31" t="s">
        <v>190</v>
      </c>
      <c r="K111" s="32">
        <v>2021.09</v>
      </c>
      <c r="L111" s="30" t="s">
        <v>191</v>
      </c>
      <c r="M111" s="33" t="s">
        <v>192</v>
      </c>
      <c r="N111" s="34">
        <v>25</v>
      </c>
      <c r="O111" s="20">
        <v>50</v>
      </c>
      <c r="P111" s="20">
        <v>1</v>
      </c>
      <c r="Q111" s="20">
        <v>51</v>
      </c>
      <c r="R111" s="19"/>
      <c r="S111" s="63" t="s">
        <v>193</v>
      </c>
      <c r="T111" s="64" t="s">
        <v>194</v>
      </c>
      <c r="U111" s="61" t="s">
        <v>187</v>
      </c>
      <c r="V111" s="65" t="s">
        <v>195</v>
      </c>
    </row>
    <row r="112" ht="20.1" hidden="1" customHeight="1" outlineLevel="2" spans="1:22">
      <c r="A112" s="19">
        <v>101</v>
      </c>
      <c r="B112" s="20" t="s">
        <v>25</v>
      </c>
      <c r="C112" s="20" t="s">
        <v>12</v>
      </c>
      <c r="D112" s="20" t="s">
        <v>180</v>
      </c>
      <c r="E112" s="21" t="s">
        <v>349</v>
      </c>
      <c r="F112" s="19">
        <v>21</v>
      </c>
      <c r="G112" s="19" t="s">
        <v>27</v>
      </c>
      <c r="H112" s="21" t="s">
        <v>182</v>
      </c>
      <c r="I112" s="274" t="s">
        <v>183</v>
      </c>
      <c r="J112" s="274" t="s">
        <v>184</v>
      </c>
      <c r="K112" s="275">
        <v>202208</v>
      </c>
      <c r="L112" s="274" t="s">
        <v>185</v>
      </c>
      <c r="M112" s="558" t="s">
        <v>186</v>
      </c>
      <c r="N112" s="57">
        <v>38</v>
      </c>
      <c r="O112" s="20">
        <v>50</v>
      </c>
      <c r="P112" s="20">
        <v>1</v>
      </c>
      <c r="Q112" s="20">
        <v>51</v>
      </c>
      <c r="R112" s="19"/>
      <c r="S112" s="60"/>
      <c r="T112" s="66"/>
      <c r="U112" s="66"/>
      <c r="V112" s="73"/>
    </row>
    <row r="113" ht="20.1" hidden="1" customHeight="1" outlineLevel="2" spans="1:22">
      <c r="A113" s="19">
        <v>102</v>
      </c>
      <c r="B113" s="20" t="s">
        <v>25</v>
      </c>
      <c r="C113" s="20" t="s">
        <v>12</v>
      </c>
      <c r="D113" s="20" t="s">
        <v>198</v>
      </c>
      <c r="E113" s="21" t="s">
        <v>349</v>
      </c>
      <c r="F113" s="19">
        <v>21</v>
      </c>
      <c r="G113" s="19" t="s">
        <v>27</v>
      </c>
      <c r="H113" s="21" t="s">
        <v>199</v>
      </c>
      <c r="I113" s="36" t="s">
        <v>197</v>
      </c>
      <c r="J113" s="21"/>
      <c r="K113" s="20"/>
      <c r="L113" s="21"/>
      <c r="M113" s="20"/>
      <c r="N113" s="20"/>
      <c r="O113" s="20"/>
      <c r="P113" s="20"/>
      <c r="Q113" s="20"/>
      <c r="R113" s="19"/>
      <c r="S113" s="66"/>
      <c r="T113" s="69"/>
      <c r="U113" s="66"/>
      <c r="V113" s="69"/>
    </row>
    <row r="114" ht="20.1" hidden="1" customHeight="1" outlineLevel="2" spans="1:22">
      <c r="A114" s="19">
        <v>103</v>
      </c>
      <c r="B114" s="20" t="s">
        <v>25</v>
      </c>
      <c r="C114" s="20" t="s">
        <v>12</v>
      </c>
      <c r="D114" s="20" t="s">
        <v>198</v>
      </c>
      <c r="E114" s="21" t="s">
        <v>349</v>
      </c>
      <c r="F114" s="19">
        <v>21</v>
      </c>
      <c r="G114" s="19" t="s">
        <v>27</v>
      </c>
      <c r="H114" s="21" t="s">
        <v>350</v>
      </c>
      <c r="I114" s="84" t="s">
        <v>197</v>
      </c>
      <c r="J114" s="84"/>
      <c r="K114" s="19"/>
      <c r="L114" s="84"/>
      <c r="M114" s="29"/>
      <c r="N114" s="20"/>
      <c r="O114" s="20"/>
      <c r="P114" s="20"/>
      <c r="Q114" s="20"/>
      <c r="R114" s="19"/>
      <c r="S114" s="66"/>
      <c r="T114" s="66"/>
      <c r="U114" s="66"/>
      <c r="V114" s="66"/>
    </row>
    <row r="115" ht="20.1" hidden="1" customHeight="1" outlineLevel="2" spans="1:22">
      <c r="A115" s="19">
        <v>104</v>
      </c>
      <c r="B115" s="20" t="s">
        <v>25</v>
      </c>
      <c r="C115" s="20" t="s">
        <v>12</v>
      </c>
      <c r="D115" s="20" t="s">
        <v>12</v>
      </c>
      <c r="E115" s="21" t="s">
        <v>349</v>
      </c>
      <c r="F115" s="19">
        <v>21</v>
      </c>
      <c r="G115" s="19" t="s">
        <v>27</v>
      </c>
      <c r="H115" s="21" t="s">
        <v>206</v>
      </c>
      <c r="I115" s="90" t="s">
        <v>206</v>
      </c>
      <c r="J115" s="91" t="s">
        <v>351</v>
      </c>
      <c r="K115" s="20" t="s">
        <v>352</v>
      </c>
      <c r="L115" s="91" t="s">
        <v>202</v>
      </c>
      <c r="M115" s="38" t="s">
        <v>208</v>
      </c>
      <c r="N115" s="20">
        <v>46</v>
      </c>
      <c r="O115" s="20">
        <v>50</v>
      </c>
      <c r="P115" s="20">
        <v>1</v>
      </c>
      <c r="Q115" s="20">
        <v>51</v>
      </c>
      <c r="R115" s="20"/>
      <c r="S115" s="66" t="s">
        <v>193</v>
      </c>
      <c r="T115" s="67" t="s">
        <v>12</v>
      </c>
      <c r="U115" s="68" t="s">
        <v>187</v>
      </c>
      <c r="V115" s="69" t="s">
        <v>353</v>
      </c>
    </row>
    <row r="116" ht="20.1" hidden="1" customHeight="1" outlineLevel="2" spans="1:22">
      <c r="A116" s="19">
        <v>105</v>
      </c>
      <c r="B116" s="20" t="s">
        <v>25</v>
      </c>
      <c r="C116" s="20" t="s">
        <v>12</v>
      </c>
      <c r="D116" s="20" t="s">
        <v>12</v>
      </c>
      <c r="E116" s="21" t="s">
        <v>349</v>
      </c>
      <c r="F116" s="19">
        <v>21</v>
      </c>
      <c r="G116" s="19" t="s">
        <v>27</v>
      </c>
      <c r="H116" s="21" t="s">
        <v>354</v>
      </c>
      <c r="I116" s="90" t="s">
        <v>354</v>
      </c>
      <c r="J116" s="91" t="s">
        <v>355</v>
      </c>
      <c r="K116" s="92">
        <v>2018.03</v>
      </c>
      <c r="L116" s="91" t="s">
        <v>202</v>
      </c>
      <c r="M116" s="93" t="s">
        <v>356</v>
      </c>
      <c r="N116" s="94">
        <v>42</v>
      </c>
      <c r="O116" s="20">
        <v>50</v>
      </c>
      <c r="P116" s="20">
        <v>1</v>
      </c>
      <c r="Q116" s="20">
        <v>51</v>
      </c>
      <c r="R116" s="20"/>
      <c r="S116" s="66" t="s">
        <v>193</v>
      </c>
      <c r="T116" s="67" t="s">
        <v>12</v>
      </c>
      <c r="U116" s="68" t="s">
        <v>187</v>
      </c>
      <c r="V116" s="105" t="s">
        <v>357</v>
      </c>
    </row>
    <row r="117" ht="20.1" hidden="1" customHeight="1" outlineLevel="2" spans="1:22">
      <c r="A117" s="19">
        <v>106</v>
      </c>
      <c r="B117" s="20" t="s">
        <v>25</v>
      </c>
      <c r="C117" s="20" t="s">
        <v>12</v>
      </c>
      <c r="D117" s="20" t="s">
        <v>12</v>
      </c>
      <c r="E117" s="21" t="s">
        <v>349</v>
      </c>
      <c r="F117" s="19">
        <v>21</v>
      </c>
      <c r="G117" s="19" t="s">
        <v>27</v>
      </c>
      <c r="H117" s="21" t="s">
        <v>358</v>
      </c>
      <c r="I117" s="36" t="s">
        <v>359</v>
      </c>
      <c r="J117" s="35" t="s">
        <v>360</v>
      </c>
      <c r="K117" s="95" t="s">
        <v>283</v>
      </c>
      <c r="L117" s="35" t="s">
        <v>275</v>
      </c>
      <c r="M117" s="38" t="s">
        <v>361</v>
      </c>
      <c r="N117" s="20">
        <v>34</v>
      </c>
      <c r="O117" s="20">
        <v>50</v>
      </c>
      <c r="P117" s="20">
        <v>1</v>
      </c>
      <c r="Q117" s="20">
        <v>51</v>
      </c>
      <c r="R117" s="20"/>
      <c r="S117" s="66" t="s">
        <v>193</v>
      </c>
      <c r="T117" s="67" t="s">
        <v>12</v>
      </c>
      <c r="U117" s="68" t="s">
        <v>187</v>
      </c>
      <c r="V117" s="106" t="s">
        <v>362</v>
      </c>
    </row>
    <row r="118" ht="20.1" hidden="1" customHeight="1" outlineLevel="2" spans="1:22">
      <c r="A118" s="19">
        <v>107</v>
      </c>
      <c r="B118" s="20" t="s">
        <v>25</v>
      </c>
      <c r="C118" s="20" t="s">
        <v>12</v>
      </c>
      <c r="D118" s="20" t="s">
        <v>12</v>
      </c>
      <c r="E118" s="21" t="s">
        <v>349</v>
      </c>
      <c r="F118" s="19">
        <v>21</v>
      </c>
      <c r="G118" s="19" t="s">
        <v>27</v>
      </c>
      <c r="H118" s="21" t="s">
        <v>363</v>
      </c>
      <c r="I118" s="96" t="s">
        <v>364</v>
      </c>
      <c r="J118" s="96" t="s">
        <v>365</v>
      </c>
      <c r="K118" s="97">
        <v>2017.11</v>
      </c>
      <c r="L118" s="96" t="s">
        <v>191</v>
      </c>
      <c r="M118" s="98" t="s">
        <v>366</v>
      </c>
      <c r="N118" s="97">
        <v>29.9</v>
      </c>
      <c r="O118" s="20">
        <v>50</v>
      </c>
      <c r="P118" s="20">
        <v>1</v>
      </c>
      <c r="Q118" s="20">
        <v>51</v>
      </c>
      <c r="R118" s="20"/>
      <c r="S118" s="66" t="s">
        <v>193</v>
      </c>
      <c r="T118" s="67" t="s">
        <v>12</v>
      </c>
      <c r="U118" s="68" t="s">
        <v>187</v>
      </c>
      <c r="V118" s="107" t="s">
        <v>204</v>
      </c>
    </row>
    <row r="119" ht="20.1" hidden="1" customHeight="1" outlineLevel="2" spans="1:22">
      <c r="A119" s="19">
        <v>108</v>
      </c>
      <c r="B119" s="20" t="s">
        <v>25</v>
      </c>
      <c r="C119" s="20" t="s">
        <v>12</v>
      </c>
      <c r="D119" s="20" t="s">
        <v>12</v>
      </c>
      <c r="E119" s="21" t="s">
        <v>349</v>
      </c>
      <c r="F119" s="19">
        <v>21</v>
      </c>
      <c r="G119" s="19" t="s">
        <v>27</v>
      </c>
      <c r="H119" s="21" t="s">
        <v>367</v>
      </c>
      <c r="I119" s="89" t="s">
        <v>197</v>
      </c>
      <c r="J119" s="534"/>
      <c r="K119" s="535"/>
      <c r="L119" s="536"/>
      <c r="M119" s="29"/>
      <c r="N119" s="537"/>
      <c r="O119" s="20"/>
      <c r="P119" s="20"/>
      <c r="Q119" s="20"/>
      <c r="R119" s="19"/>
      <c r="S119" s="60"/>
      <c r="T119" s="71"/>
      <c r="U119" s="66"/>
      <c r="V119" s="72"/>
    </row>
    <row r="120" ht="20.1" hidden="1" customHeight="1" outlineLevel="2" spans="1:22">
      <c r="A120" s="19">
        <v>109</v>
      </c>
      <c r="B120" s="20" t="s">
        <v>25</v>
      </c>
      <c r="C120" s="20" t="s">
        <v>12</v>
      </c>
      <c r="D120" s="20" t="s">
        <v>12</v>
      </c>
      <c r="E120" s="21" t="s">
        <v>349</v>
      </c>
      <c r="F120" s="19">
        <v>21</v>
      </c>
      <c r="G120" s="19" t="s">
        <v>27</v>
      </c>
      <c r="H120" s="21" t="s">
        <v>368</v>
      </c>
      <c r="I120" s="89" t="s">
        <v>197</v>
      </c>
      <c r="J120" s="84"/>
      <c r="K120" s="19"/>
      <c r="L120" s="84"/>
      <c r="M120" s="29"/>
      <c r="N120" s="20"/>
      <c r="O120" s="20"/>
      <c r="P120" s="20"/>
      <c r="Q120" s="20"/>
      <c r="R120" s="19"/>
      <c r="S120" s="66"/>
      <c r="T120" s="66"/>
      <c r="U120" s="66"/>
      <c r="V120" s="66"/>
    </row>
    <row r="121" ht="20.1" hidden="1" customHeight="1" outlineLevel="1" collapsed="1" spans="1:22">
      <c r="A121" s="19"/>
      <c r="B121" s="20" t="str">
        <f>B120</f>
        <v>云龙</v>
      </c>
      <c r="C121" s="20" t="str">
        <f>C120</f>
        <v>安全</v>
      </c>
      <c r="D121" s="20"/>
      <c r="E121" s="22" t="s">
        <v>26</v>
      </c>
      <c r="F121" s="19">
        <f>F120</f>
        <v>21</v>
      </c>
      <c r="G121" s="19" t="str">
        <f>G120</f>
        <v>高专</v>
      </c>
      <c r="H121" s="21"/>
      <c r="I121" s="89"/>
      <c r="J121" s="84"/>
      <c r="K121" s="19"/>
      <c r="L121" s="84"/>
      <c r="M121" s="29"/>
      <c r="N121" s="20">
        <f>SUBTOTAL(3,N111:N120)</f>
        <v>0</v>
      </c>
      <c r="O121" s="20"/>
      <c r="P121" s="20"/>
      <c r="Q121" s="20"/>
      <c r="R121" s="19"/>
      <c r="S121" s="66"/>
      <c r="T121" s="66"/>
      <c r="U121" s="66"/>
      <c r="V121" s="66"/>
    </row>
    <row r="122" ht="20.1" hidden="1" customHeight="1" outlineLevel="2" spans="1:22">
      <c r="A122" s="19">
        <v>110</v>
      </c>
      <c r="B122" s="20" t="s">
        <v>25</v>
      </c>
      <c r="C122" s="20" t="s">
        <v>12</v>
      </c>
      <c r="D122" s="20" t="s">
        <v>180</v>
      </c>
      <c r="E122" s="23" t="s">
        <v>369</v>
      </c>
      <c r="F122" s="19">
        <v>21</v>
      </c>
      <c r="G122" s="19" t="s">
        <v>27</v>
      </c>
      <c r="H122" s="21" t="s">
        <v>182</v>
      </c>
      <c r="I122" s="274" t="s">
        <v>183</v>
      </c>
      <c r="J122" s="274" t="s">
        <v>184</v>
      </c>
      <c r="K122" s="275">
        <v>202208</v>
      </c>
      <c r="L122" s="274" t="s">
        <v>185</v>
      </c>
      <c r="M122" s="558" t="s">
        <v>186</v>
      </c>
      <c r="N122" s="57">
        <v>38</v>
      </c>
      <c r="O122" s="20">
        <v>33</v>
      </c>
      <c r="P122" s="20">
        <v>1</v>
      </c>
      <c r="Q122" s="20">
        <v>34</v>
      </c>
      <c r="R122" s="19"/>
      <c r="S122" s="66"/>
      <c r="T122" s="66"/>
      <c r="U122" s="66"/>
      <c r="V122" s="73"/>
    </row>
    <row r="123" ht="20.1" hidden="1" customHeight="1" outlineLevel="2" spans="1:22">
      <c r="A123" s="19">
        <v>111</v>
      </c>
      <c r="B123" s="20" t="s">
        <v>25</v>
      </c>
      <c r="C123" s="20" t="s">
        <v>12</v>
      </c>
      <c r="D123" s="20" t="s">
        <v>198</v>
      </c>
      <c r="E123" s="21" t="s">
        <v>369</v>
      </c>
      <c r="F123" s="19">
        <v>21</v>
      </c>
      <c r="G123" s="19" t="s">
        <v>27</v>
      </c>
      <c r="H123" s="21" t="s">
        <v>370</v>
      </c>
      <c r="I123" s="36" t="s">
        <v>197</v>
      </c>
      <c r="J123" s="21"/>
      <c r="K123" s="20"/>
      <c r="L123" s="21"/>
      <c r="M123" s="29"/>
      <c r="N123" s="20"/>
      <c r="O123" s="20"/>
      <c r="P123" s="20"/>
      <c r="Q123" s="20"/>
      <c r="R123" s="19"/>
      <c r="S123" s="66"/>
      <c r="T123" s="66"/>
      <c r="U123" s="66"/>
      <c r="V123" s="73"/>
    </row>
    <row r="124" ht="20.1" hidden="1" customHeight="1" outlineLevel="2" spans="1:22">
      <c r="A124" s="19">
        <v>112</v>
      </c>
      <c r="B124" s="20" t="s">
        <v>25</v>
      </c>
      <c r="C124" s="20" t="s">
        <v>12</v>
      </c>
      <c r="D124" s="20" t="s">
        <v>198</v>
      </c>
      <c r="E124" s="21" t="s">
        <v>369</v>
      </c>
      <c r="F124" s="19">
        <v>21</v>
      </c>
      <c r="G124" s="19" t="s">
        <v>27</v>
      </c>
      <c r="H124" s="21" t="s">
        <v>371</v>
      </c>
      <c r="I124" s="100" t="s">
        <v>372</v>
      </c>
      <c r="J124" s="30" t="s">
        <v>315</v>
      </c>
      <c r="K124" s="46" t="s">
        <v>248</v>
      </c>
      <c r="L124" s="100" t="s">
        <v>191</v>
      </c>
      <c r="M124" s="47" t="s">
        <v>373</v>
      </c>
      <c r="N124" s="52">
        <v>49.8</v>
      </c>
      <c r="O124" s="50">
        <v>33</v>
      </c>
      <c r="P124" s="50">
        <v>1</v>
      </c>
      <c r="Q124" s="50">
        <v>34</v>
      </c>
      <c r="R124" s="19"/>
      <c r="S124" s="74" t="s">
        <v>193</v>
      </c>
      <c r="T124" s="74" t="s">
        <v>261</v>
      </c>
      <c r="U124" s="76" t="s">
        <v>187</v>
      </c>
      <c r="V124" s="78" t="s">
        <v>204</v>
      </c>
    </row>
    <row r="125" ht="20.1" hidden="1" customHeight="1" outlineLevel="2" spans="1:22">
      <c r="A125" s="19">
        <v>113</v>
      </c>
      <c r="B125" s="20" t="s">
        <v>25</v>
      </c>
      <c r="C125" s="20" t="s">
        <v>12</v>
      </c>
      <c r="D125" s="20" t="s">
        <v>12</v>
      </c>
      <c r="E125" s="21" t="s">
        <v>369</v>
      </c>
      <c r="F125" s="19">
        <v>21</v>
      </c>
      <c r="G125" s="19" t="s">
        <v>27</v>
      </c>
      <c r="H125" s="21" t="s">
        <v>281</v>
      </c>
      <c r="I125" s="524" t="s">
        <v>197</v>
      </c>
      <c r="J125" s="21"/>
      <c r="K125" s="50"/>
      <c r="L125" s="51"/>
      <c r="M125" s="47"/>
      <c r="N125" s="52"/>
      <c r="O125" s="50"/>
      <c r="P125" s="50"/>
      <c r="Q125" s="50"/>
      <c r="R125" s="20"/>
      <c r="S125" s="66" t="s">
        <v>193</v>
      </c>
      <c r="T125" s="67" t="s">
        <v>12</v>
      </c>
      <c r="U125" s="66" t="s">
        <v>272</v>
      </c>
      <c r="V125" s="82" t="s">
        <v>214</v>
      </c>
    </row>
    <row r="126" ht="20.1" hidden="1" customHeight="1" outlineLevel="2" spans="1:22">
      <c r="A126" s="19">
        <v>114</v>
      </c>
      <c r="B126" s="20" t="s">
        <v>25</v>
      </c>
      <c r="C126" s="20" t="s">
        <v>12</v>
      </c>
      <c r="D126" s="20" t="s">
        <v>198</v>
      </c>
      <c r="E126" s="21" t="s">
        <v>369</v>
      </c>
      <c r="F126" s="19">
        <v>21</v>
      </c>
      <c r="G126" s="19" t="s">
        <v>27</v>
      </c>
      <c r="H126" s="25" t="s">
        <v>374</v>
      </c>
      <c r="I126" s="100" t="s">
        <v>375</v>
      </c>
      <c r="J126" s="45" t="s">
        <v>376</v>
      </c>
      <c r="K126" s="46" t="s">
        <v>248</v>
      </c>
      <c r="L126" s="45" t="s">
        <v>377</v>
      </c>
      <c r="M126" s="47" t="s">
        <v>378</v>
      </c>
      <c r="N126" s="57">
        <v>28.5</v>
      </c>
      <c r="O126" s="50">
        <v>33</v>
      </c>
      <c r="P126" s="50">
        <v>1</v>
      </c>
      <c r="Q126" s="50">
        <v>34</v>
      </c>
      <c r="R126" s="19"/>
      <c r="S126" s="74" t="s">
        <v>193</v>
      </c>
      <c r="T126" s="74" t="s">
        <v>256</v>
      </c>
      <c r="U126" s="76" t="s">
        <v>187</v>
      </c>
      <c r="V126" s="77" t="s">
        <v>225</v>
      </c>
    </row>
    <row r="127" ht="20.1" hidden="1" customHeight="1" outlineLevel="2" spans="1:22">
      <c r="A127" s="19">
        <v>115</v>
      </c>
      <c r="B127" s="20" t="s">
        <v>25</v>
      </c>
      <c r="C127" s="20" t="s">
        <v>12</v>
      </c>
      <c r="D127" s="20" t="s">
        <v>12</v>
      </c>
      <c r="E127" s="21" t="s">
        <v>369</v>
      </c>
      <c r="F127" s="19">
        <v>21</v>
      </c>
      <c r="G127" s="19" t="s">
        <v>27</v>
      </c>
      <c r="H127" s="25" t="s">
        <v>268</v>
      </c>
      <c r="I127" s="96" t="s">
        <v>268</v>
      </c>
      <c r="J127" s="96" t="s">
        <v>269</v>
      </c>
      <c r="K127" s="99">
        <v>2021.6</v>
      </c>
      <c r="L127" s="96" t="s">
        <v>270</v>
      </c>
      <c r="M127" s="98" t="s">
        <v>271</v>
      </c>
      <c r="N127" s="99">
        <v>45</v>
      </c>
      <c r="O127" s="99">
        <v>33</v>
      </c>
      <c r="P127" s="99">
        <v>1</v>
      </c>
      <c r="Q127" s="99">
        <v>34</v>
      </c>
      <c r="R127" s="20"/>
      <c r="S127" s="66" t="s">
        <v>193</v>
      </c>
      <c r="T127" s="67" t="s">
        <v>12</v>
      </c>
      <c r="U127" s="108" t="s">
        <v>272</v>
      </c>
      <c r="V127" s="107" t="s">
        <v>379</v>
      </c>
    </row>
    <row r="128" ht="20.1" hidden="1" customHeight="1" outlineLevel="2" spans="1:22">
      <c r="A128" s="19">
        <v>116</v>
      </c>
      <c r="B128" s="20" t="s">
        <v>25</v>
      </c>
      <c r="C128" s="20" t="s">
        <v>12</v>
      </c>
      <c r="D128" s="20" t="s">
        <v>12</v>
      </c>
      <c r="E128" s="21" t="s">
        <v>369</v>
      </c>
      <c r="F128" s="19">
        <v>21</v>
      </c>
      <c r="G128" s="19" t="s">
        <v>27</v>
      </c>
      <c r="H128" s="25" t="s">
        <v>363</v>
      </c>
      <c r="I128" s="96" t="s">
        <v>364</v>
      </c>
      <c r="J128" s="96" t="s">
        <v>365</v>
      </c>
      <c r="K128" s="97">
        <v>2017.11</v>
      </c>
      <c r="L128" s="96" t="s">
        <v>191</v>
      </c>
      <c r="M128" s="98" t="s">
        <v>366</v>
      </c>
      <c r="N128" s="97">
        <v>29.9</v>
      </c>
      <c r="O128" s="99">
        <v>33</v>
      </c>
      <c r="P128" s="99">
        <v>1</v>
      </c>
      <c r="Q128" s="99">
        <v>34</v>
      </c>
      <c r="R128" s="20"/>
      <c r="S128" s="66" t="s">
        <v>193</v>
      </c>
      <c r="T128" s="67" t="s">
        <v>12</v>
      </c>
      <c r="U128" s="68" t="s">
        <v>187</v>
      </c>
      <c r="V128" s="107" t="s">
        <v>204</v>
      </c>
    </row>
    <row r="129" ht="20.1" hidden="1" customHeight="1" outlineLevel="2" spans="1:22">
      <c r="A129" s="19">
        <v>117</v>
      </c>
      <c r="B129" s="20" t="s">
        <v>25</v>
      </c>
      <c r="C129" s="20" t="s">
        <v>12</v>
      </c>
      <c r="D129" s="20" t="s">
        <v>12</v>
      </c>
      <c r="E129" s="21" t="s">
        <v>369</v>
      </c>
      <c r="F129" s="19">
        <v>21</v>
      </c>
      <c r="G129" s="19" t="s">
        <v>27</v>
      </c>
      <c r="H129" s="25" t="s">
        <v>380</v>
      </c>
      <c r="I129" s="89" t="s">
        <v>197</v>
      </c>
      <c r="J129" s="21"/>
      <c r="K129" s="20"/>
      <c r="L129" s="21"/>
      <c r="M129" s="29"/>
      <c r="N129" s="20"/>
      <c r="O129" s="20"/>
      <c r="P129" s="20"/>
      <c r="Q129" s="20"/>
      <c r="R129" s="19"/>
      <c r="S129" s="60"/>
      <c r="T129" s="71"/>
      <c r="U129" s="61"/>
      <c r="V129" s="73"/>
    </row>
    <row r="130" ht="20.1" hidden="1" customHeight="1" outlineLevel="2" spans="1:22">
      <c r="A130" s="19">
        <v>118</v>
      </c>
      <c r="B130" s="20" t="s">
        <v>25</v>
      </c>
      <c r="C130" s="20" t="s">
        <v>12</v>
      </c>
      <c r="D130" s="20" t="s">
        <v>12</v>
      </c>
      <c r="E130" s="21" t="s">
        <v>369</v>
      </c>
      <c r="F130" s="19">
        <v>21</v>
      </c>
      <c r="G130" s="19" t="s">
        <v>27</v>
      </c>
      <c r="H130" s="21" t="s">
        <v>381</v>
      </c>
      <c r="I130" s="89" t="s">
        <v>197</v>
      </c>
      <c r="J130" s="21"/>
      <c r="K130" s="20"/>
      <c r="L130" s="21"/>
      <c r="M130" s="29"/>
      <c r="N130" s="20"/>
      <c r="O130" s="20"/>
      <c r="P130" s="20"/>
      <c r="Q130" s="20"/>
      <c r="R130" s="19"/>
      <c r="S130" s="60"/>
      <c r="T130" s="71"/>
      <c r="U130" s="61"/>
      <c r="V130" s="73"/>
    </row>
    <row r="131" ht="20.1" hidden="1" customHeight="1" outlineLevel="1" collapsed="1" spans="1:22">
      <c r="A131" s="19"/>
      <c r="B131" s="20" t="str">
        <f>B130</f>
        <v>云龙</v>
      </c>
      <c r="C131" s="20" t="str">
        <f>C130</f>
        <v>安全</v>
      </c>
      <c r="D131" s="20"/>
      <c r="E131" s="22" t="s">
        <v>28</v>
      </c>
      <c r="F131" s="19">
        <f>F130</f>
        <v>21</v>
      </c>
      <c r="G131" s="19" t="str">
        <f>G130</f>
        <v>高专</v>
      </c>
      <c r="H131" s="21"/>
      <c r="I131" s="89"/>
      <c r="J131" s="21"/>
      <c r="K131" s="20"/>
      <c r="L131" s="21"/>
      <c r="M131" s="29"/>
      <c r="N131" s="20">
        <f>SUBTOTAL(3,N122:N130)</f>
        <v>0</v>
      </c>
      <c r="O131" s="20"/>
      <c r="P131" s="20"/>
      <c r="Q131" s="20"/>
      <c r="R131" s="19"/>
      <c r="S131" s="60"/>
      <c r="T131" s="71"/>
      <c r="U131" s="61"/>
      <c r="V131" s="73"/>
    </row>
    <row r="132" ht="20.1" hidden="1" customHeight="1" outlineLevel="2" spans="1:22">
      <c r="A132" s="19">
        <v>119</v>
      </c>
      <c r="B132" s="20" t="s">
        <v>25</v>
      </c>
      <c r="C132" s="20" t="s">
        <v>12</v>
      </c>
      <c r="D132" s="20" t="s">
        <v>180</v>
      </c>
      <c r="E132" s="23" t="s">
        <v>382</v>
      </c>
      <c r="F132" s="19">
        <v>21</v>
      </c>
      <c r="G132" s="19" t="s">
        <v>27</v>
      </c>
      <c r="H132" s="21" t="s">
        <v>182</v>
      </c>
      <c r="I132" s="274" t="s">
        <v>183</v>
      </c>
      <c r="J132" s="274" t="s">
        <v>184</v>
      </c>
      <c r="K132" s="275">
        <v>202208</v>
      </c>
      <c r="L132" s="274" t="s">
        <v>185</v>
      </c>
      <c r="M132" s="558" t="s">
        <v>186</v>
      </c>
      <c r="N132" s="57">
        <v>38</v>
      </c>
      <c r="O132" s="20">
        <v>38</v>
      </c>
      <c r="P132" s="20">
        <v>1</v>
      </c>
      <c r="Q132" s="20">
        <v>39</v>
      </c>
      <c r="R132" s="19"/>
      <c r="S132" s="66"/>
      <c r="T132" s="66"/>
      <c r="U132" s="66"/>
      <c r="V132" s="73"/>
    </row>
    <row r="133" ht="20.1" hidden="1" customHeight="1" outlineLevel="2" spans="1:22">
      <c r="A133" s="19">
        <v>120</v>
      </c>
      <c r="B133" s="20" t="s">
        <v>25</v>
      </c>
      <c r="C133" s="20" t="s">
        <v>12</v>
      </c>
      <c r="D133" s="20" t="s">
        <v>198</v>
      </c>
      <c r="E133" s="21" t="s">
        <v>382</v>
      </c>
      <c r="F133" s="19">
        <v>21</v>
      </c>
      <c r="G133" s="19" t="s">
        <v>27</v>
      </c>
      <c r="H133" s="21" t="s">
        <v>370</v>
      </c>
      <c r="I133" s="36" t="s">
        <v>197</v>
      </c>
      <c r="J133" s="21"/>
      <c r="K133" s="20"/>
      <c r="L133" s="21"/>
      <c r="M133" s="29"/>
      <c r="N133" s="20"/>
      <c r="O133" s="20"/>
      <c r="P133" s="20"/>
      <c r="Q133" s="20"/>
      <c r="R133" s="19"/>
      <c r="S133" s="66"/>
      <c r="T133" s="66"/>
      <c r="U133" s="66"/>
      <c r="V133" s="73"/>
    </row>
    <row r="134" ht="20.1" hidden="1" customHeight="1" outlineLevel="2" spans="1:22">
      <c r="A134" s="19">
        <v>121</v>
      </c>
      <c r="B134" s="20" t="s">
        <v>25</v>
      </c>
      <c r="C134" s="20" t="s">
        <v>12</v>
      </c>
      <c r="D134" s="20" t="s">
        <v>12</v>
      </c>
      <c r="E134" s="21" t="s">
        <v>382</v>
      </c>
      <c r="F134" s="19">
        <v>21</v>
      </c>
      <c r="G134" s="19" t="s">
        <v>27</v>
      </c>
      <c r="H134" s="115" t="s">
        <v>319</v>
      </c>
      <c r="I134" s="89" t="s">
        <v>197</v>
      </c>
      <c r="J134" s="21"/>
      <c r="K134" s="41"/>
      <c r="L134" s="21"/>
      <c r="M134" s="29"/>
      <c r="N134" s="20"/>
      <c r="O134" s="20"/>
      <c r="P134" s="20"/>
      <c r="Q134" s="20"/>
      <c r="R134" s="19"/>
      <c r="S134" s="60"/>
      <c r="T134" s="113"/>
      <c r="U134" s="61"/>
      <c r="V134" s="73"/>
    </row>
    <row r="135" ht="20.1" hidden="1" customHeight="1" outlineLevel="2" spans="1:22">
      <c r="A135" s="19">
        <v>122</v>
      </c>
      <c r="B135" s="20" t="s">
        <v>25</v>
      </c>
      <c r="C135" s="20" t="s">
        <v>12</v>
      </c>
      <c r="D135" s="20" t="s">
        <v>12</v>
      </c>
      <c r="E135" s="21" t="s">
        <v>382</v>
      </c>
      <c r="F135" s="19">
        <v>21</v>
      </c>
      <c r="G135" s="19" t="s">
        <v>27</v>
      </c>
      <c r="H135" s="21" t="s">
        <v>200</v>
      </c>
      <c r="I135" s="35" t="s">
        <v>200</v>
      </c>
      <c r="J135" s="35" t="s">
        <v>201</v>
      </c>
      <c r="K135" s="41">
        <v>44287</v>
      </c>
      <c r="L135" s="35" t="s">
        <v>202</v>
      </c>
      <c r="M135" s="38" t="s">
        <v>203</v>
      </c>
      <c r="N135" s="20">
        <v>49.8</v>
      </c>
      <c r="O135" s="20">
        <v>38</v>
      </c>
      <c r="P135" s="20">
        <v>1</v>
      </c>
      <c r="Q135" s="20">
        <v>39</v>
      </c>
      <c r="R135" s="20"/>
      <c r="S135" s="66" t="s">
        <v>193</v>
      </c>
      <c r="T135" s="67" t="s">
        <v>12</v>
      </c>
      <c r="U135" s="68" t="s">
        <v>187</v>
      </c>
      <c r="V135" s="109" t="s">
        <v>204</v>
      </c>
    </row>
    <row r="136" ht="20.1" hidden="1" customHeight="1" outlineLevel="2" spans="1:22">
      <c r="A136" s="19">
        <v>123</v>
      </c>
      <c r="B136" s="20" t="s">
        <v>25</v>
      </c>
      <c r="C136" s="20" t="s">
        <v>12</v>
      </c>
      <c r="D136" s="20" t="s">
        <v>12</v>
      </c>
      <c r="E136" s="21" t="s">
        <v>382</v>
      </c>
      <c r="F136" s="19">
        <v>21</v>
      </c>
      <c r="G136" s="19" t="s">
        <v>27</v>
      </c>
      <c r="H136" s="21" t="s">
        <v>267</v>
      </c>
      <c r="I136" s="51" t="s">
        <v>268</v>
      </c>
      <c r="J136" s="51" t="s">
        <v>269</v>
      </c>
      <c r="K136" s="50">
        <v>2021.6</v>
      </c>
      <c r="L136" s="51" t="s">
        <v>270</v>
      </c>
      <c r="M136" s="101" t="s">
        <v>271</v>
      </c>
      <c r="N136" s="50">
        <v>45</v>
      </c>
      <c r="O136" s="20">
        <v>38</v>
      </c>
      <c r="P136" s="20">
        <v>1</v>
      </c>
      <c r="Q136" s="20">
        <v>39</v>
      </c>
      <c r="R136" s="20"/>
      <c r="S136" s="66" t="s">
        <v>193</v>
      </c>
      <c r="T136" s="67" t="s">
        <v>12</v>
      </c>
      <c r="U136" s="110" t="s">
        <v>272</v>
      </c>
      <c r="V136" s="109" t="s">
        <v>379</v>
      </c>
    </row>
    <row r="137" ht="20.1" hidden="1" customHeight="1" outlineLevel="2" spans="1:22">
      <c r="A137" s="19">
        <v>124</v>
      </c>
      <c r="B137" s="20" t="s">
        <v>25</v>
      </c>
      <c r="C137" s="20" t="s">
        <v>12</v>
      </c>
      <c r="D137" s="20" t="s">
        <v>12</v>
      </c>
      <c r="E137" s="21" t="s">
        <v>382</v>
      </c>
      <c r="F137" s="19">
        <v>21</v>
      </c>
      <c r="G137" s="19" t="s">
        <v>27</v>
      </c>
      <c r="H137" s="21" t="s">
        <v>383</v>
      </c>
      <c r="I137" s="96" t="s">
        <v>383</v>
      </c>
      <c r="J137" s="96" t="s">
        <v>384</v>
      </c>
      <c r="K137" s="97">
        <v>2020.8</v>
      </c>
      <c r="L137" s="96" t="s">
        <v>212</v>
      </c>
      <c r="M137" s="559" t="s">
        <v>385</v>
      </c>
      <c r="N137" s="97">
        <v>49</v>
      </c>
      <c r="O137" s="20">
        <v>38</v>
      </c>
      <c r="P137" s="20">
        <v>1</v>
      </c>
      <c r="Q137" s="20">
        <v>39</v>
      </c>
      <c r="R137" s="20"/>
      <c r="S137" s="66" t="s">
        <v>193</v>
      </c>
      <c r="T137" s="67" t="s">
        <v>12</v>
      </c>
      <c r="U137" s="68" t="s">
        <v>187</v>
      </c>
      <c r="V137" s="107" t="s">
        <v>225</v>
      </c>
    </row>
    <row r="138" ht="20.1" hidden="1" customHeight="1" outlineLevel="2" spans="1:22">
      <c r="A138" s="19">
        <v>125</v>
      </c>
      <c r="B138" s="20" t="s">
        <v>25</v>
      </c>
      <c r="C138" s="20" t="s">
        <v>12</v>
      </c>
      <c r="D138" s="20" t="s">
        <v>12</v>
      </c>
      <c r="E138" s="21" t="s">
        <v>382</v>
      </c>
      <c r="F138" s="19">
        <v>21</v>
      </c>
      <c r="G138" s="19" t="s">
        <v>27</v>
      </c>
      <c r="H138" s="21" t="s">
        <v>386</v>
      </c>
      <c r="I138" s="35" t="s">
        <v>386</v>
      </c>
      <c r="J138" s="35" t="s">
        <v>387</v>
      </c>
      <c r="K138" s="41">
        <v>44348</v>
      </c>
      <c r="L138" s="35" t="s">
        <v>270</v>
      </c>
      <c r="M138" s="38" t="s">
        <v>388</v>
      </c>
      <c r="N138" s="20">
        <v>48</v>
      </c>
      <c r="O138" s="20">
        <v>38</v>
      </c>
      <c r="P138" s="20">
        <v>1</v>
      </c>
      <c r="Q138" s="20">
        <v>39</v>
      </c>
      <c r="R138" s="20"/>
      <c r="S138" s="66" t="s">
        <v>193</v>
      </c>
      <c r="T138" s="67" t="s">
        <v>12</v>
      </c>
      <c r="U138" s="68" t="s">
        <v>187</v>
      </c>
      <c r="V138" s="111" t="s">
        <v>204</v>
      </c>
    </row>
    <row r="139" ht="20.1" hidden="1" customHeight="1" outlineLevel="2" spans="1:22">
      <c r="A139" s="19">
        <v>126</v>
      </c>
      <c r="B139" s="20" t="s">
        <v>25</v>
      </c>
      <c r="C139" s="20" t="s">
        <v>12</v>
      </c>
      <c r="D139" s="20" t="s">
        <v>12</v>
      </c>
      <c r="E139" s="21" t="s">
        <v>382</v>
      </c>
      <c r="F139" s="19">
        <v>21</v>
      </c>
      <c r="G139" s="19" t="s">
        <v>27</v>
      </c>
      <c r="H139" s="89" t="s">
        <v>389</v>
      </c>
      <c r="I139" s="96" t="s">
        <v>389</v>
      </c>
      <c r="J139" s="96" t="s">
        <v>390</v>
      </c>
      <c r="K139" s="102">
        <v>44409</v>
      </c>
      <c r="L139" s="96" t="s">
        <v>202</v>
      </c>
      <c r="M139" s="98" t="s">
        <v>265</v>
      </c>
      <c r="N139" s="97"/>
      <c r="O139" s="20"/>
      <c r="P139" s="20"/>
      <c r="Q139" s="20"/>
      <c r="R139" s="20" t="s">
        <v>279</v>
      </c>
      <c r="S139" s="66" t="s">
        <v>193</v>
      </c>
      <c r="T139" s="67" t="s">
        <v>12</v>
      </c>
      <c r="U139" s="68" t="s">
        <v>187</v>
      </c>
      <c r="V139" s="107" t="s">
        <v>379</v>
      </c>
    </row>
    <row r="140" ht="20.1" hidden="1" customHeight="1" outlineLevel="2" spans="1:22">
      <c r="A140" s="19">
        <v>127</v>
      </c>
      <c r="B140" s="20" t="s">
        <v>25</v>
      </c>
      <c r="C140" s="20" t="s">
        <v>12</v>
      </c>
      <c r="D140" s="20" t="s">
        <v>12</v>
      </c>
      <c r="E140" s="21" t="s">
        <v>382</v>
      </c>
      <c r="F140" s="19">
        <v>21</v>
      </c>
      <c r="G140" s="19" t="s">
        <v>27</v>
      </c>
      <c r="H140" s="21" t="s">
        <v>391</v>
      </c>
      <c r="I140" s="35" t="s">
        <v>391</v>
      </c>
      <c r="J140" s="35" t="s">
        <v>392</v>
      </c>
      <c r="K140" s="41">
        <v>44409</v>
      </c>
      <c r="L140" s="35" t="s">
        <v>393</v>
      </c>
      <c r="M140" s="38" t="s">
        <v>394</v>
      </c>
      <c r="N140" s="20">
        <v>46</v>
      </c>
      <c r="O140" s="20">
        <v>38</v>
      </c>
      <c r="P140" s="20">
        <v>1</v>
      </c>
      <c r="Q140" s="20">
        <v>39</v>
      </c>
      <c r="R140" s="20"/>
      <c r="S140" s="66" t="s">
        <v>193</v>
      </c>
      <c r="T140" s="67" t="s">
        <v>12</v>
      </c>
      <c r="U140" s="68" t="s">
        <v>187</v>
      </c>
      <c r="V140" s="109" t="s">
        <v>204</v>
      </c>
    </row>
    <row r="141" ht="20.1" hidden="1" customHeight="1" outlineLevel="2" spans="1:22">
      <c r="A141" s="19">
        <v>128</v>
      </c>
      <c r="B141" s="20" t="s">
        <v>25</v>
      </c>
      <c r="C141" s="20" t="s">
        <v>12</v>
      </c>
      <c r="D141" s="20" t="s">
        <v>12</v>
      </c>
      <c r="E141" s="21" t="s">
        <v>382</v>
      </c>
      <c r="F141" s="19">
        <v>21</v>
      </c>
      <c r="G141" s="19" t="s">
        <v>27</v>
      </c>
      <c r="H141" s="25" t="s">
        <v>380</v>
      </c>
      <c r="I141" s="89" t="s">
        <v>197</v>
      </c>
      <c r="J141" s="21"/>
      <c r="K141" s="20"/>
      <c r="L141" s="21"/>
      <c r="M141" s="29"/>
      <c r="N141" s="20"/>
      <c r="O141" s="20"/>
      <c r="P141" s="20"/>
      <c r="Q141" s="20"/>
      <c r="R141" s="19"/>
      <c r="S141" s="60"/>
      <c r="T141" s="71"/>
      <c r="U141" s="61"/>
      <c r="V141" s="73"/>
    </row>
    <row r="142" ht="20.1" hidden="1" customHeight="1" outlineLevel="2" spans="1:22">
      <c r="A142" s="19">
        <v>129</v>
      </c>
      <c r="B142" s="20" t="s">
        <v>25</v>
      </c>
      <c r="C142" s="20" t="s">
        <v>12</v>
      </c>
      <c r="D142" s="20" t="s">
        <v>12</v>
      </c>
      <c r="E142" s="21" t="s">
        <v>382</v>
      </c>
      <c r="F142" s="19">
        <v>21</v>
      </c>
      <c r="G142" s="19" t="s">
        <v>27</v>
      </c>
      <c r="H142" s="21" t="s">
        <v>381</v>
      </c>
      <c r="I142" s="89" t="s">
        <v>197</v>
      </c>
      <c r="J142" s="21"/>
      <c r="K142" s="20"/>
      <c r="L142" s="21"/>
      <c r="M142" s="29"/>
      <c r="N142" s="20"/>
      <c r="O142" s="20"/>
      <c r="P142" s="20"/>
      <c r="Q142" s="20"/>
      <c r="R142" s="19"/>
      <c r="S142" s="60"/>
      <c r="T142" s="71"/>
      <c r="U142" s="61"/>
      <c r="V142" s="73"/>
    </row>
    <row r="143" ht="20.1" hidden="1" customHeight="1" outlineLevel="1" collapsed="1" spans="1:22">
      <c r="A143" s="19"/>
      <c r="B143" s="20" t="str">
        <f>B142</f>
        <v>云龙</v>
      </c>
      <c r="C143" s="20" t="str">
        <f>C142</f>
        <v>安全</v>
      </c>
      <c r="D143" s="20"/>
      <c r="E143" s="22" t="s">
        <v>29</v>
      </c>
      <c r="F143" s="19">
        <f>F142</f>
        <v>21</v>
      </c>
      <c r="G143" s="19" t="str">
        <f>G142</f>
        <v>高专</v>
      </c>
      <c r="H143" s="21"/>
      <c r="I143" s="89"/>
      <c r="J143" s="21"/>
      <c r="K143" s="20"/>
      <c r="L143" s="21"/>
      <c r="M143" s="29"/>
      <c r="N143" s="20">
        <f>SUBTOTAL(3,N132:N142)</f>
        <v>0</v>
      </c>
      <c r="O143" s="20"/>
      <c r="P143" s="20"/>
      <c r="Q143" s="20"/>
      <c r="R143" s="19"/>
      <c r="S143" s="60"/>
      <c r="T143" s="71"/>
      <c r="U143" s="61"/>
      <c r="V143" s="73"/>
    </row>
    <row r="144" ht="20.1" hidden="1" customHeight="1" outlineLevel="2" spans="1:22">
      <c r="A144" s="19">
        <v>130</v>
      </c>
      <c r="B144" s="20" t="s">
        <v>25</v>
      </c>
      <c r="C144" s="20" t="s">
        <v>12</v>
      </c>
      <c r="D144" s="20" t="s">
        <v>180</v>
      </c>
      <c r="E144" s="23" t="s">
        <v>395</v>
      </c>
      <c r="F144" s="19">
        <v>21</v>
      </c>
      <c r="G144" s="19" t="s">
        <v>27</v>
      </c>
      <c r="H144" s="21" t="s">
        <v>182</v>
      </c>
      <c r="I144" s="274" t="s">
        <v>183</v>
      </c>
      <c r="J144" s="274" t="s">
        <v>184</v>
      </c>
      <c r="K144" s="275">
        <v>202208</v>
      </c>
      <c r="L144" s="274" t="s">
        <v>185</v>
      </c>
      <c r="M144" s="558" t="s">
        <v>186</v>
      </c>
      <c r="N144" s="57">
        <v>38</v>
      </c>
      <c r="O144" s="20">
        <v>42</v>
      </c>
      <c r="P144" s="20">
        <v>1</v>
      </c>
      <c r="Q144" s="20">
        <v>43</v>
      </c>
      <c r="R144" s="19"/>
      <c r="S144" s="60"/>
      <c r="T144" s="71"/>
      <c r="U144" s="61"/>
      <c r="V144" s="73"/>
    </row>
    <row r="145" ht="20.1" hidden="1" customHeight="1" outlineLevel="2" spans="1:22">
      <c r="A145" s="19">
        <v>131</v>
      </c>
      <c r="B145" s="20" t="s">
        <v>25</v>
      </c>
      <c r="C145" s="20" t="s">
        <v>12</v>
      </c>
      <c r="D145" s="20" t="s">
        <v>198</v>
      </c>
      <c r="E145" s="21" t="s">
        <v>395</v>
      </c>
      <c r="F145" s="19">
        <v>21</v>
      </c>
      <c r="G145" s="19" t="s">
        <v>27</v>
      </c>
      <c r="H145" s="21" t="s">
        <v>370</v>
      </c>
      <c r="I145" s="36" t="s">
        <v>197</v>
      </c>
      <c r="J145" s="21"/>
      <c r="K145" s="20"/>
      <c r="L145" s="21"/>
      <c r="M145" s="29"/>
      <c r="N145" s="20"/>
      <c r="O145" s="20"/>
      <c r="P145" s="20"/>
      <c r="Q145" s="20"/>
      <c r="R145" s="19"/>
      <c r="S145" s="60"/>
      <c r="T145" s="71"/>
      <c r="U145" s="61"/>
      <c r="V145" s="73"/>
    </row>
    <row r="146" ht="20.1" hidden="1" customHeight="1" outlineLevel="2" spans="1:22">
      <c r="A146" s="19">
        <v>132</v>
      </c>
      <c r="B146" s="20" t="s">
        <v>25</v>
      </c>
      <c r="C146" s="20" t="s">
        <v>12</v>
      </c>
      <c r="D146" s="20" t="s">
        <v>12</v>
      </c>
      <c r="E146" s="21" t="s">
        <v>395</v>
      </c>
      <c r="F146" s="19">
        <v>21</v>
      </c>
      <c r="G146" s="19" t="s">
        <v>27</v>
      </c>
      <c r="H146" s="84" t="s">
        <v>319</v>
      </c>
      <c r="I146" s="89" t="s">
        <v>197</v>
      </c>
      <c r="J146" s="21"/>
      <c r="K146" s="20"/>
      <c r="L146" s="21"/>
      <c r="M146" s="29"/>
      <c r="N146" s="20"/>
      <c r="O146" s="20"/>
      <c r="P146" s="20"/>
      <c r="Q146" s="20"/>
      <c r="R146" s="19"/>
      <c r="S146" s="66"/>
      <c r="T146" s="66"/>
      <c r="U146" s="66"/>
      <c r="V146" s="73"/>
    </row>
    <row r="147" ht="20.1" hidden="1" customHeight="1" outlineLevel="2" spans="1:22">
      <c r="A147" s="19">
        <v>133</v>
      </c>
      <c r="B147" s="20" t="s">
        <v>25</v>
      </c>
      <c r="C147" s="20" t="s">
        <v>12</v>
      </c>
      <c r="D147" s="20" t="s">
        <v>12</v>
      </c>
      <c r="E147" s="21" t="s">
        <v>395</v>
      </c>
      <c r="F147" s="19">
        <v>21</v>
      </c>
      <c r="G147" s="19" t="s">
        <v>27</v>
      </c>
      <c r="H147" s="21" t="s">
        <v>200</v>
      </c>
      <c r="I147" s="35" t="s">
        <v>200</v>
      </c>
      <c r="J147" s="35" t="s">
        <v>201</v>
      </c>
      <c r="K147" s="41">
        <v>44287</v>
      </c>
      <c r="L147" s="35" t="s">
        <v>202</v>
      </c>
      <c r="M147" s="38" t="s">
        <v>203</v>
      </c>
      <c r="N147" s="20">
        <v>49.8</v>
      </c>
      <c r="O147" s="20">
        <v>42</v>
      </c>
      <c r="P147" s="20">
        <v>1</v>
      </c>
      <c r="Q147" s="20">
        <v>43</v>
      </c>
      <c r="R147" s="20"/>
      <c r="S147" s="66" t="s">
        <v>193</v>
      </c>
      <c r="T147" s="67" t="s">
        <v>12</v>
      </c>
      <c r="U147" s="68" t="s">
        <v>187</v>
      </c>
      <c r="V147" s="109" t="s">
        <v>204</v>
      </c>
    </row>
    <row r="148" ht="20.1" hidden="1" customHeight="1" outlineLevel="2" spans="1:22">
      <c r="A148" s="19">
        <v>134</v>
      </c>
      <c r="B148" s="20" t="s">
        <v>25</v>
      </c>
      <c r="C148" s="20" t="s">
        <v>12</v>
      </c>
      <c r="D148" s="20" t="s">
        <v>12</v>
      </c>
      <c r="E148" s="21" t="s">
        <v>395</v>
      </c>
      <c r="F148" s="19">
        <v>21</v>
      </c>
      <c r="G148" s="19" t="s">
        <v>27</v>
      </c>
      <c r="H148" s="21" t="s">
        <v>267</v>
      </c>
      <c r="I148" s="51" t="s">
        <v>268</v>
      </c>
      <c r="J148" s="51" t="s">
        <v>269</v>
      </c>
      <c r="K148" s="50">
        <v>2021.6</v>
      </c>
      <c r="L148" s="51" t="s">
        <v>270</v>
      </c>
      <c r="M148" s="101" t="s">
        <v>271</v>
      </c>
      <c r="N148" s="50">
        <v>45</v>
      </c>
      <c r="O148" s="20">
        <v>42</v>
      </c>
      <c r="P148" s="20">
        <v>1</v>
      </c>
      <c r="Q148" s="20">
        <v>43</v>
      </c>
      <c r="R148" s="20"/>
      <c r="S148" s="66" t="s">
        <v>193</v>
      </c>
      <c r="T148" s="67" t="s">
        <v>12</v>
      </c>
      <c r="U148" s="110" t="s">
        <v>272</v>
      </c>
      <c r="V148" s="109" t="s">
        <v>379</v>
      </c>
    </row>
    <row r="149" ht="20.1" hidden="1" customHeight="1" outlineLevel="2" spans="1:22">
      <c r="A149" s="19">
        <v>135</v>
      </c>
      <c r="B149" s="20" t="s">
        <v>25</v>
      </c>
      <c r="C149" s="20" t="s">
        <v>12</v>
      </c>
      <c r="D149" s="20" t="s">
        <v>12</v>
      </c>
      <c r="E149" s="21" t="s">
        <v>395</v>
      </c>
      <c r="F149" s="19">
        <v>21</v>
      </c>
      <c r="G149" s="19" t="s">
        <v>27</v>
      </c>
      <c r="H149" s="21" t="s">
        <v>383</v>
      </c>
      <c r="I149" s="96" t="s">
        <v>383</v>
      </c>
      <c r="J149" s="96" t="s">
        <v>384</v>
      </c>
      <c r="K149" s="97">
        <v>2020.8</v>
      </c>
      <c r="L149" s="96" t="s">
        <v>212</v>
      </c>
      <c r="M149" s="559" t="s">
        <v>385</v>
      </c>
      <c r="N149" s="97">
        <v>49</v>
      </c>
      <c r="O149" s="20">
        <v>42</v>
      </c>
      <c r="P149" s="20">
        <v>1</v>
      </c>
      <c r="Q149" s="20">
        <v>43</v>
      </c>
      <c r="R149" s="20"/>
      <c r="S149" s="66" t="s">
        <v>193</v>
      </c>
      <c r="T149" s="67" t="s">
        <v>12</v>
      </c>
      <c r="U149" s="68" t="s">
        <v>187</v>
      </c>
      <c r="V149" s="107" t="s">
        <v>225</v>
      </c>
    </row>
    <row r="150" ht="20.1" hidden="1" customHeight="1" outlineLevel="2" spans="1:22">
      <c r="A150" s="19">
        <v>136</v>
      </c>
      <c r="B150" s="20" t="s">
        <v>25</v>
      </c>
      <c r="C150" s="20" t="s">
        <v>12</v>
      </c>
      <c r="D150" s="20" t="s">
        <v>12</v>
      </c>
      <c r="E150" s="21" t="s">
        <v>395</v>
      </c>
      <c r="F150" s="19">
        <v>21</v>
      </c>
      <c r="G150" s="19" t="s">
        <v>27</v>
      </c>
      <c r="H150" s="21" t="s">
        <v>386</v>
      </c>
      <c r="I150" s="35" t="s">
        <v>386</v>
      </c>
      <c r="J150" s="35" t="s">
        <v>387</v>
      </c>
      <c r="K150" s="41">
        <v>44348</v>
      </c>
      <c r="L150" s="35" t="s">
        <v>270</v>
      </c>
      <c r="M150" s="38" t="s">
        <v>388</v>
      </c>
      <c r="N150" s="20">
        <v>48</v>
      </c>
      <c r="O150" s="20">
        <v>42</v>
      </c>
      <c r="P150" s="20">
        <v>1</v>
      </c>
      <c r="Q150" s="20">
        <v>43</v>
      </c>
      <c r="R150" s="20"/>
      <c r="S150" s="66" t="s">
        <v>193</v>
      </c>
      <c r="T150" s="67" t="s">
        <v>12</v>
      </c>
      <c r="U150" s="68" t="s">
        <v>187</v>
      </c>
      <c r="V150" s="111" t="s">
        <v>204</v>
      </c>
    </row>
    <row r="151" ht="20.1" hidden="1" customHeight="1" outlineLevel="2" spans="1:22">
      <c r="A151" s="19">
        <v>137</v>
      </c>
      <c r="B151" s="20" t="s">
        <v>25</v>
      </c>
      <c r="C151" s="20" t="s">
        <v>12</v>
      </c>
      <c r="D151" s="20" t="s">
        <v>12</v>
      </c>
      <c r="E151" s="21" t="s">
        <v>395</v>
      </c>
      <c r="F151" s="19">
        <v>21</v>
      </c>
      <c r="G151" s="19" t="s">
        <v>27</v>
      </c>
      <c r="H151" s="89" t="s">
        <v>389</v>
      </c>
      <c r="I151" s="96" t="s">
        <v>389</v>
      </c>
      <c r="J151" s="96" t="s">
        <v>390</v>
      </c>
      <c r="K151" s="102">
        <v>44409</v>
      </c>
      <c r="L151" s="96" t="s">
        <v>202</v>
      </c>
      <c r="M151" s="98" t="s">
        <v>265</v>
      </c>
      <c r="N151" s="97"/>
      <c r="O151" s="20"/>
      <c r="P151" s="20"/>
      <c r="Q151" s="20"/>
      <c r="R151" s="20" t="s">
        <v>279</v>
      </c>
      <c r="S151" s="66" t="s">
        <v>193</v>
      </c>
      <c r="T151" s="67" t="s">
        <v>12</v>
      </c>
      <c r="U151" s="68" t="s">
        <v>187</v>
      </c>
      <c r="V151" s="107" t="s">
        <v>379</v>
      </c>
    </row>
    <row r="152" ht="20.1" hidden="1" customHeight="1" outlineLevel="2" spans="1:22">
      <c r="A152" s="19">
        <v>138</v>
      </c>
      <c r="B152" s="20" t="s">
        <v>25</v>
      </c>
      <c r="C152" s="20" t="s">
        <v>12</v>
      </c>
      <c r="D152" s="20" t="s">
        <v>12</v>
      </c>
      <c r="E152" s="21" t="s">
        <v>395</v>
      </c>
      <c r="F152" s="19">
        <v>21</v>
      </c>
      <c r="G152" s="19" t="s">
        <v>27</v>
      </c>
      <c r="H152" s="21" t="s">
        <v>391</v>
      </c>
      <c r="I152" s="35" t="s">
        <v>391</v>
      </c>
      <c r="J152" s="35" t="s">
        <v>392</v>
      </c>
      <c r="K152" s="41">
        <v>44409</v>
      </c>
      <c r="L152" s="35" t="s">
        <v>393</v>
      </c>
      <c r="M152" s="38" t="s">
        <v>394</v>
      </c>
      <c r="N152" s="20">
        <v>46</v>
      </c>
      <c r="O152" s="20">
        <v>42</v>
      </c>
      <c r="P152" s="20">
        <v>1</v>
      </c>
      <c r="Q152" s="20">
        <v>43</v>
      </c>
      <c r="R152" s="20"/>
      <c r="S152" s="66" t="s">
        <v>193</v>
      </c>
      <c r="T152" s="67" t="s">
        <v>12</v>
      </c>
      <c r="U152" s="68" t="s">
        <v>187</v>
      </c>
      <c r="V152" s="109" t="s">
        <v>204</v>
      </c>
    </row>
    <row r="153" ht="20.1" hidden="1" customHeight="1" outlineLevel="2" spans="1:22">
      <c r="A153" s="19">
        <v>139</v>
      </c>
      <c r="B153" s="20" t="s">
        <v>25</v>
      </c>
      <c r="C153" s="20" t="s">
        <v>12</v>
      </c>
      <c r="D153" s="20" t="s">
        <v>12</v>
      </c>
      <c r="E153" s="21" t="s">
        <v>395</v>
      </c>
      <c r="F153" s="19">
        <v>21</v>
      </c>
      <c r="G153" s="19" t="s">
        <v>27</v>
      </c>
      <c r="H153" s="25" t="s">
        <v>380</v>
      </c>
      <c r="I153" s="89" t="s">
        <v>197</v>
      </c>
      <c r="J153" s="21"/>
      <c r="K153" s="20"/>
      <c r="L153" s="21"/>
      <c r="M153" s="29"/>
      <c r="N153" s="20"/>
      <c r="O153" s="20"/>
      <c r="P153" s="20"/>
      <c r="Q153" s="20"/>
      <c r="R153" s="19"/>
      <c r="S153" s="60"/>
      <c r="T153" s="71"/>
      <c r="U153" s="66"/>
      <c r="V153" s="73"/>
    </row>
    <row r="154" ht="20.1" hidden="1" customHeight="1" outlineLevel="2" spans="1:22">
      <c r="A154" s="19">
        <v>140</v>
      </c>
      <c r="B154" s="20" t="s">
        <v>25</v>
      </c>
      <c r="C154" s="20" t="s">
        <v>12</v>
      </c>
      <c r="D154" s="20" t="s">
        <v>12</v>
      </c>
      <c r="E154" s="21" t="s">
        <v>395</v>
      </c>
      <c r="F154" s="19">
        <v>21</v>
      </c>
      <c r="G154" s="19" t="s">
        <v>27</v>
      </c>
      <c r="H154" s="21" t="s">
        <v>381</v>
      </c>
      <c r="I154" s="89" t="s">
        <v>197</v>
      </c>
      <c r="J154" s="21"/>
      <c r="K154" s="20"/>
      <c r="L154" s="21"/>
      <c r="M154" s="29"/>
      <c r="N154" s="20"/>
      <c r="O154" s="20"/>
      <c r="P154" s="20"/>
      <c r="Q154" s="20"/>
      <c r="R154" s="19"/>
      <c r="S154" s="60"/>
      <c r="T154" s="60"/>
      <c r="U154" s="66"/>
      <c r="V154" s="73"/>
    </row>
    <row r="155" ht="20.1" hidden="1" customHeight="1" outlineLevel="1" collapsed="1" spans="1:22">
      <c r="A155" s="19"/>
      <c r="B155" s="20" t="str">
        <f>B154</f>
        <v>云龙</v>
      </c>
      <c r="C155" s="20" t="str">
        <f>C154</f>
        <v>安全</v>
      </c>
      <c r="D155" s="20"/>
      <c r="E155" s="22" t="s">
        <v>30</v>
      </c>
      <c r="F155" s="19">
        <f>F154</f>
        <v>21</v>
      </c>
      <c r="G155" s="19" t="str">
        <f>G154</f>
        <v>高专</v>
      </c>
      <c r="H155" s="21"/>
      <c r="I155" s="89"/>
      <c r="J155" s="21"/>
      <c r="K155" s="20"/>
      <c r="L155" s="21"/>
      <c r="M155" s="29"/>
      <c r="N155" s="20">
        <f>SUBTOTAL(3,N144:N154)</f>
        <v>0</v>
      </c>
      <c r="O155" s="20"/>
      <c r="P155" s="20"/>
      <c r="Q155" s="20"/>
      <c r="R155" s="19"/>
      <c r="S155" s="60"/>
      <c r="T155" s="60"/>
      <c r="U155" s="66"/>
      <c r="V155" s="73"/>
    </row>
    <row r="156" ht="20.1" hidden="1" customHeight="1" outlineLevel="2" spans="1:22">
      <c r="A156" s="19">
        <v>141</v>
      </c>
      <c r="B156" s="20" t="s">
        <v>25</v>
      </c>
      <c r="C156" s="20" t="s">
        <v>12</v>
      </c>
      <c r="D156" s="20" t="s">
        <v>180</v>
      </c>
      <c r="E156" s="23" t="s">
        <v>396</v>
      </c>
      <c r="F156" s="19">
        <v>21</v>
      </c>
      <c r="G156" s="19" t="s">
        <v>27</v>
      </c>
      <c r="H156" s="21" t="s">
        <v>182</v>
      </c>
      <c r="I156" s="274" t="s">
        <v>183</v>
      </c>
      <c r="J156" s="274" t="s">
        <v>184</v>
      </c>
      <c r="K156" s="275">
        <v>202208</v>
      </c>
      <c r="L156" s="274" t="s">
        <v>185</v>
      </c>
      <c r="M156" s="558" t="s">
        <v>186</v>
      </c>
      <c r="N156" s="57">
        <v>38</v>
      </c>
      <c r="O156" s="20">
        <v>39</v>
      </c>
      <c r="P156" s="20">
        <v>1</v>
      </c>
      <c r="Q156" s="20">
        <v>40</v>
      </c>
      <c r="R156" s="19"/>
      <c r="S156" s="60"/>
      <c r="T156" s="66"/>
      <c r="U156" s="66"/>
      <c r="V156" s="112"/>
    </row>
    <row r="157" ht="20.1" hidden="1" customHeight="1" outlineLevel="2" spans="1:22">
      <c r="A157" s="19">
        <v>142</v>
      </c>
      <c r="B157" s="20" t="s">
        <v>25</v>
      </c>
      <c r="C157" s="20" t="s">
        <v>12</v>
      </c>
      <c r="D157" s="20" t="s">
        <v>198</v>
      </c>
      <c r="E157" s="21" t="s">
        <v>396</v>
      </c>
      <c r="F157" s="19">
        <v>21</v>
      </c>
      <c r="G157" s="19" t="s">
        <v>27</v>
      </c>
      <c r="H157" s="21" t="s">
        <v>370</v>
      </c>
      <c r="I157" s="36" t="s">
        <v>197</v>
      </c>
      <c r="J157" s="21"/>
      <c r="K157" s="20"/>
      <c r="L157" s="21"/>
      <c r="M157" s="29"/>
      <c r="N157" s="20"/>
      <c r="O157" s="20"/>
      <c r="P157" s="20"/>
      <c r="Q157" s="20"/>
      <c r="R157" s="19"/>
      <c r="S157" s="60"/>
      <c r="T157" s="66"/>
      <c r="U157" s="66"/>
      <c r="V157" s="112"/>
    </row>
    <row r="158" ht="20.1" hidden="1" customHeight="1" outlineLevel="2" spans="1:22">
      <c r="A158" s="19">
        <v>143</v>
      </c>
      <c r="B158" s="20" t="s">
        <v>25</v>
      </c>
      <c r="C158" s="20" t="s">
        <v>12</v>
      </c>
      <c r="D158" s="20" t="s">
        <v>12</v>
      </c>
      <c r="E158" s="21" t="s">
        <v>396</v>
      </c>
      <c r="F158" s="19">
        <v>21</v>
      </c>
      <c r="G158" s="19" t="s">
        <v>27</v>
      </c>
      <c r="H158" s="84" t="s">
        <v>319</v>
      </c>
      <c r="I158" s="89" t="s">
        <v>197</v>
      </c>
      <c r="J158" s="21"/>
      <c r="K158" s="20"/>
      <c r="L158" s="21"/>
      <c r="M158" s="29"/>
      <c r="N158" s="20"/>
      <c r="O158" s="20"/>
      <c r="P158" s="20"/>
      <c r="Q158" s="20"/>
      <c r="R158" s="19"/>
      <c r="S158" s="60"/>
      <c r="T158" s="66"/>
      <c r="U158" s="66"/>
      <c r="V158" s="73"/>
    </row>
    <row r="159" ht="20.1" hidden="1" customHeight="1" outlineLevel="2" spans="1:22">
      <c r="A159" s="19">
        <v>144</v>
      </c>
      <c r="B159" s="20" t="s">
        <v>25</v>
      </c>
      <c r="C159" s="20" t="s">
        <v>12</v>
      </c>
      <c r="D159" s="20" t="s">
        <v>12</v>
      </c>
      <c r="E159" s="21" t="s">
        <v>396</v>
      </c>
      <c r="F159" s="19">
        <v>21</v>
      </c>
      <c r="G159" s="19" t="s">
        <v>27</v>
      </c>
      <c r="H159" s="21" t="s">
        <v>200</v>
      </c>
      <c r="I159" s="35" t="s">
        <v>200</v>
      </c>
      <c r="J159" s="35" t="s">
        <v>201</v>
      </c>
      <c r="K159" s="41">
        <v>44287</v>
      </c>
      <c r="L159" s="35" t="s">
        <v>202</v>
      </c>
      <c r="M159" s="38" t="s">
        <v>203</v>
      </c>
      <c r="N159" s="20">
        <v>49.8</v>
      </c>
      <c r="O159" s="20">
        <v>39</v>
      </c>
      <c r="P159" s="20">
        <v>1</v>
      </c>
      <c r="Q159" s="20">
        <v>40</v>
      </c>
      <c r="R159" s="20"/>
      <c r="S159" s="66" t="s">
        <v>193</v>
      </c>
      <c r="T159" s="67" t="s">
        <v>12</v>
      </c>
      <c r="U159" s="68" t="s">
        <v>187</v>
      </c>
      <c r="V159" s="109" t="s">
        <v>204</v>
      </c>
    </row>
    <row r="160" ht="20.1" hidden="1" customHeight="1" outlineLevel="2" spans="1:22">
      <c r="A160" s="19">
        <v>145</v>
      </c>
      <c r="B160" s="20" t="s">
        <v>25</v>
      </c>
      <c r="C160" s="20" t="s">
        <v>12</v>
      </c>
      <c r="D160" s="20" t="s">
        <v>12</v>
      </c>
      <c r="E160" s="21" t="s">
        <v>396</v>
      </c>
      <c r="F160" s="19">
        <v>21</v>
      </c>
      <c r="G160" s="19" t="s">
        <v>27</v>
      </c>
      <c r="H160" s="21" t="s">
        <v>267</v>
      </c>
      <c r="I160" s="51" t="s">
        <v>268</v>
      </c>
      <c r="J160" s="51" t="s">
        <v>269</v>
      </c>
      <c r="K160" s="50">
        <v>2021.6</v>
      </c>
      <c r="L160" s="51" t="s">
        <v>270</v>
      </c>
      <c r="M160" s="101" t="s">
        <v>271</v>
      </c>
      <c r="N160" s="50">
        <v>45</v>
      </c>
      <c r="O160" s="20">
        <v>39</v>
      </c>
      <c r="P160" s="20">
        <v>1</v>
      </c>
      <c r="Q160" s="20">
        <v>40</v>
      </c>
      <c r="R160" s="20"/>
      <c r="S160" s="66" t="s">
        <v>193</v>
      </c>
      <c r="T160" s="67" t="s">
        <v>12</v>
      </c>
      <c r="U160" s="110" t="s">
        <v>272</v>
      </c>
      <c r="V160" s="109" t="s">
        <v>379</v>
      </c>
    </row>
    <row r="161" ht="20.1" hidden="1" customHeight="1" outlineLevel="2" spans="1:22">
      <c r="A161" s="19">
        <v>146</v>
      </c>
      <c r="B161" s="20" t="s">
        <v>25</v>
      </c>
      <c r="C161" s="20" t="s">
        <v>12</v>
      </c>
      <c r="D161" s="20" t="s">
        <v>12</v>
      </c>
      <c r="E161" s="21" t="s">
        <v>396</v>
      </c>
      <c r="F161" s="19">
        <v>21</v>
      </c>
      <c r="G161" s="19" t="s">
        <v>27</v>
      </c>
      <c r="H161" s="21" t="s">
        <v>383</v>
      </c>
      <c r="I161" s="96" t="s">
        <v>383</v>
      </c>
      <c r="J161" s="96" t="s">
        <v>384</v>
      </c>
      <c r="K161" s="97">
        <v>2020.8</v>
      </c>
      <c r="L161" s="96" t="s">
        <v>212</v>
      </c>
      <c r="M161" s="559" t="s">
        <v>385</v>
      </c>
      <c r="N161" s="97">
        <v>49</v>
      </c>
      <c r="O161" s="20">
        <v>39</v>
      </c>
      <c r="P161" s="20">
        <v>1</v>
      </c>
      <c r="Q161" s="20">
        <v>40</v>
      </c>
      <c r="R161" s="20"/>
      <c r="S161" s="66" t="s">
        <v>193</v>
      </c>
      <c r="T161" s="67" t="s">
        <v>12</v>
      </c>
      <c r="U161" s="68" t="s">
        <v>187</v>
      </c>
      <c r="V161" s="107" t="s">
        <v>225</v>
      </c>
    </row>
    <row r="162" ht="20.1" hidden="1" customHeight="1" outlineLevel="2" spans="1:22">
      <c r="A162" s="19">
        <v>147</v>
      </c>
      <c r="B162" s="20" t="s">
        <v>25</v>
      </c>
      <c r="C162" s="20" t="s">
        <v>12</v>
      </c>
      <c r="D162" s="20" t="s">
        <v>12</v>
      </c>
      <c r="E162" s="21" t="s">
        <v>396</v>
      </c>
      <c r="F162" s="19">
        <v>21</v>
      </c>
      <c r="G162" s="19" t="s">
        <v>27</v>
      </c>
      <c r="H162" s="21" t="s">
        <v>386</v>
      </c>
      <c r="I162" s="35" t="s">
        <v>386</v>
      </c>
      <c r="J162" s="35" t="s">
        <v>387</v>
      </c>
      <c r="K162" s="41">
        <v>44348</v>
      </c>
      <c r="L162" s="35" t="s">
        <v>270</v>
      </c>
      <c r="M162" s="38" t="s">
        <v>388</v>
      </c>
      <c r="N162" s="20">
        <v>48</v>
      </c>
      <c r="O162" s="20">
        <v>39</v>
      </c>
      <c r="P162" s="20">
        <v>1</v>
      </c>
      <c r="Q162" s="20">
        <v>40</v>
      </c>
      <c r="R162" s="20"/>
      <c r="S162" s="66" t="s">
        <v>193</v>
      </c>
      <c r="T162" s="67" t="s">
        <v>12</v>
      </c>
      <c r="U162" s="68" t="s">
        <v>187</v>
      </c>
      <c r="V162" s="111" t="s">
        <v>204</v>
      </c>
    </row>
    <row r="163" ht="20.1" hidden="1" customHeight="1" outlineLevel="2" spans="1:22">
      <c r="A163" s="19">
        <v>148</v>
      </c>
      <c r="B163" s="20" t="s">
        <v>25</v>
      </c>
      <c r="C163" s="20" t="s">
        <v>12</v>
      </c>
      <c r="D163" s="20" t="s">
        <v>12</v>
      </c>
      <c r="E163" s="21" t="s">
        <v>396</v>
      </c>
      <c r="F163" s="19">
        <v>21</v>
      </c>
      <c r="G163" s="19" t="s">
        <v>27</v>
      </c>
      <c r="H163" s="89" t="s">
        <v>389</v>
      </c>
      <c r="I163" s="96" t="s">
        <v>389</v>
      </c>
      <c r="J163" s="96" t="s">
        <v>390</v>
      </c>
      <c r="K163" s="102">
        <v>44409</v>
      </c>
      <c r="L163" s="96" t="s">
        <v>202</v>
      </c>
      <c r="M163" s="98" t="s">
        <v>265</v>
      </c>
      <c r="N163" s="97"/>
      <c r="O163" s="20"/>
      <c r="P163" s="20"/>
      <c r="Q163" s="20"/>
      <c r="R163" s="20" t="s">
        <v>279</v>
      </c>
      <c r="S163" s="66" t="s">
        <v>193</v>
      </c>
      <c r="T163" s="67" t="s">
        <v>12</v>
      </c>
      <c r="U163" s="68" t="s">
        <v>187</v>
      </c>
      <c r="V163" s="107" t="s">
        <v>379</v>
      </c>
    </row>
    <row r="164" ht="20.1" hidden="1" customHeight="1" outlineLevel="2" spans="1:22">
      <c r="A164" s="19">
        <v>149</v>
      </c>
      <c r="B164" s="20" t="s">
        <v>25</v>
      </c>
      <c r="C164" s="20" t="s">
        <v>12</v>
      </c>
      <c r="D164" s="20" t="s">
        <v>12</v>
      </c>
      <c r="E164" s="21" t="s">
        <v>396</v>
      </c>
      <c r="F164" s="19">
        <v>21</v>
      </c>
      <c r="G164" s="19" t="s">
        <v>27</v>
      </c>
      <c r="H164" s="21" t="s">
        <v>391</v>
      </c>
      <c r="I164" s="35" t="s">
        <v>391</v>
      </c>
      <c r="J164" s="35" t="s">
        <v>392</v>
      </c>
      <c r="K164" s="41">
        <v>44409</v>
      </c>
      <c r="L164" s="35" t="s">
        <v>393</v>
      </c>
      <c r="M164" s="38" t="s">
        <v>394</v>
      </c>
      <c r="N164" s="20">
        <v>46</v>
      </c>
      <c r="O164" s="20">
        <v>39</v>
      </c>
      <c r="P164" s="20">
        <v>1</v>
      </c>
      <c r="Q164" s="20">
        <v>40</v>
      </c>
      <c r="R164" s="20"/>
      <c r="S164" s="66" t="s">
        <v>193</v>
      </c>
      <c r="T164" s="67" t="s">
        <v>12</v>
      </c>
      <c r="U164" s="68" t="s">
        <v>187</v>
      </c>
      <c r="V164" s="109" t="s">
        <v>204</v>
      </c>
    </row>
    <row r="165" ht="20.1" hidden="1" customHeight="1" outlineLevel="2" spans="1:22">
      <c r="A165" s="19">
        <v>150</v>
      </c>
      <c r="B165" s="20" t="s">
        <v>25</v>
      </c>
      <c r="C165" s="20" t="s">
        <v>12</v>
      </c>
      <c r="D165" s="20" t="s">
        <v>12</v>
      </c>
      <c r="E165" s="21" t="s">
        <v>396</v>
      </c>
      <c r="F165" s="19">
        <v>21</v>
      </c>
      <c r="G165" s="19" t="s">
        <v>27</v>
      </c>
      <c r="H165" s="25" t="s">
        <v>380</v>
      </c>
      <c r="I165" s="89" t="s">
        <v>197</v>
      </c>
      <c r="J165" s="21"/>
      <c r="K165" s="20"/>
      <c r="L165" s="21"/>
      <c r="M165" s="29"/>
      <c r="N165" s="20"/>
      <c r="O165" s="20"/>
      <c r="P165" s="20"/>
      <c r="Q165" s="20"/>
      <c r="R165" s="19"/>
      <c r="S165" s="60"/>
      <c r="T165" s="71"/>
      <c r="U165" s="61"/>
      <c r="V165" s="73"/>
    </row>
    <row r="166" ht="20.1" hidden="1" customHeight="1" outlineLevel="2" spans="1:22">
      <c r="A166" s="19">
        <v>151</v>
      </c>
      <c r="B166" s="20" t="s">
        <v>25</v>
      </c>
      <c r="C166" s="20" t="s">
        <v>12</v>
      </c>
      <c r="D166" s="20" t="s">
        <v>12</v>
      </c>
      <c r="E166" s="21" t="s">
        <v>396</v>
      </c>
      <c r="F166" s="19">
        <v>21</v>
      </c>
      <c r="G166" s="19" t="s">
        <v>27</v>
      </c>
      <c r="H166" s="21" t="s">
        <v>381</v>
      </c>
      <c r="I166" s="89" t="s">
        <v>197</v>
      </c>
      <c r="J166" s="21"/>
      <c r="K166" s="20"/>
      <c r="L166" s="21"/>
      <c r="M166" s="29"/>
      <c r="N166" s="20"/>
      <c r="O166" s="20"/>
      <c r="P166" s="20"/>
      <c r="Q166" s="20"/>
      <c r="R166" s="19"/>
      <c r="S166" s="60"/>
      <c r="T166" s="60"/>
      <c r="U166" s="61"/>
      <c r="V166" s="73"/>
    </row>
    <row r="167" ht="20.1" hidden="1" customHeight="1" outlineLevel="1" collapsed="1" spans="1:22">
      <c r="A167" s="19"/>
      <c r="B167" s="20" t="str">
        <f>B166</f>
        <v>云龙</v>
      </c>
      <c r="C167" s="20" t="str">
        <f>C166</f>
        <v>安全</v>
      </c>
      <c r="D167" s="20"/>
      <c r="E167" s="22" t="s">
        <v>31</v>
      </c>
      <c r="F167" s="19">
        <f>F166</f>
        <v>21</v>
      </c>
      <c r="G167" s="19" t="str">
        <f>G166</f>
        <v>高专</v>
      </c>
      <c r="H167" s="21"/>
      <c r="I167" s="89"/>
      <c r="J167" s="21"/>
      <c r="K167" s="20"/>
      <c r="L167" s="21"/>
      <c r="M167" s="29"/>
      <c r="N167" s="20">
        <f>SUBTOTAL(3,N156:N166)</f>
        <v>0</v>
      </c>
      <c r="O167" s="20"/>
      <c r="P167" s="20"/>
      <c r="Q167" s="20"/>
      <c r="R167" s="19"/>
      <c r="S167" s="60"/>
      <c r="T167" s="60"/>
      <c r="U167" s="61"/>
      <c r="V167" s="73"/>
    </row>
    <row r="168" ht="20.1" hidden="1" customHeight="1" outlineLevel="2" spans="1:22">
      <c r="A168" s="19">
        <v>152</v>
      </c>
      <c r="B168" s="20" t="s">
        <v>25</v>
      </c>
      <c r="C168" s="20" t="s">
        <v>12</v>
      </c>
      <c r="D168" s="20" t="s">
        <v>180</v>
      </c>
      <c r="E168" s="23" t="s">
        <v>397</v>
      </c>
      <c r="F168" s="19">
        <v>21</v>
      </c>
      <c r="G168" s="19" t="s">
        <v>27</v>
      </c>
      <c r="H168" s="21" t="s">
        <v>182</v>
      </c>
      <c r="I168" s="274" t="s">
        <v>183</v>
      </c>
      <c r="J168" s="274" t="s">
        <v>184</v>
      </c>
      <c r="K168" s="275">
        <v>202208</v>
      </c>
      <c r="L168" s="274" t="s">
        <v>185</v>
      </c>
      <c r="M168" s="558" t="s">
        <v>186</v>
      </c>
      <c r="N168" s="57">
        <v>38</v>
      </c>
      <c r="O168" s="20">
        <v>42</v>
      </c>
      <c r="P168" s="20">
        <v>1</v>
      </c>
      <c r="Q168" s="20">
        <v>43</v>
      </c>
      <c r="R168" s="19"/>
      <c r="S168" s="60"/>
      <c r="T168" s="113"/>
      <c r="U168" s="61"/>
      <c r="V168" s="73"/>
    </row>
    <row r="169" ht="20.1" hidden="1" customHeight="1" outlineLevel="2" spans="1:22">
      <c r="A169" s="19">
        <v>153</v>
      </c>
      <c r="B169" s="20" t="s">
        <v>25</v>
      </c>
      <c r="C169" s="20" t="s">
        <v>12</v>
      </c>
      <c r="D169" s="20" t="s">
        <v>198</v>
      </c>
      <c r="E169" s="21" t="s">
        <v>397</v>
      </c>
      <c r="F169" s="19">
        <v>21</v>
      </c>
      <c r="G169" s="19" t="s">
        <v>27</v>
      </c>
      <c r="H169" s="21" t="s">
        <v>370</v>
      </c>
      <c r="I169" s="36" t="s">
        <v>197</v>
      </c>
      <c r="J169" s="21"/>
      <c r="K169" s="41"/>
      <c r="L169" s="21"/>
      <c r="M169" s="29"/>
      <c r="N169" s="20"/>
      <c r="O169" s="20"/>
      <c r="P169" s="20"/>
      <c r="Q169" s="20"/>
      <c r="R169" s="19"/>
      <c r="S169" s="60"/>
      <c r="T169" s="113"/>
      <c r="U169" s="61"/>
      <c r="V169" s="73"/>
    </row>
    <row r="170" ht="20.1" hidden="1" customHeight="1" outlineLevel="2" spans="1:22">
      <c r="A170" s="19">
        <v>154</v>
      </c>
      <c r="B170" s="20" t="s">
        <v>25</v>
      </c>
      <c r="C170" s="20" t="s">
        <v>12</v>
      </c>
      <c r="D170" s="20" t="s">
        <v>12</v>
      </c>
      <c r="E170" s="21" t="s">
        <v>397</v>
      </c>
      <c r="F170" s="19">
        <v>21</v>
      </c>
      <c r="G170" s="19" t="s">
        <v>27</v>
      </c>
      <c r="H170" s="84" t="s">
        <v>319</v>
      </c>
      <c r="I170" s="89" t="s">
        <v>197</v>
      </c>
      <c r="J170" s="21"/>
      <c r="K170" s="41"/>
      <c r="L170" s="21"/>
      <c r="M170" s="29"/>
      <c r="N170" s="20"/>
      <c r="O170" s="20"/>
      <c r="P170" s="20"/>
      <c r="Q170" s="20"/>
      <c r="R170" s="19"/>
      <c r="S170" s="60"/>
      <c r="T170" s="113"/>
      <c r="U170" s="61"/>
      <c r="V170" s="73"/>
    </row>
    <row r="171" ht="20.1" hidden="1" customHeight="1" outlineLevel="2" spans="1:22">
      <c r="A171" s="19">
        <v>155</v>
      </c>
      <c r="B171" s="20" t="s">
        <v>25</v>
      </c>
      <c r="C171" s="20" t="s">
        <v>12</v>
      </c>
      <c r="D171" s="20" t="s">
        <v>12</v>
      </c>
      <c r="E171" s="21" t="s">
        <v>397</v>
      </c>
      <c r="F171" s="19">
        <v>21</v>
      </c>
      <c r="G171" s="19" t="s">
        <v>27</v>
      </c>
      <c r="H171" s="21" t="s">
        <v>200</v>
      </c>
      <c r="I171" s="35" t="s">
        <v>200</v>
      </c>
      <c r="J171" s="35" t="s">
        <v>201</v>
      </c>
      <c r="K171" s="41">
        <v>44287</v>
      </c>
      <c r="L171" s="35" t="s">
        <v>202</v>
      </c>
      <c r="M171" s="38" t="s">
        <v>203</v>
      </c>
      <c r="N171" s="20">
        <v>49.8</v>
      </c>
      <c r="O171" s="20">
        <v>42</v>
      </c>
      <c r="P171" s="20">
        <v>1</v>
      </c>
      <c r="Q171" s="20">
        <v>43</v>
      </c>
      <c r="R171" s="20"/>
      <c r="S171" s="66" t="s">
        <v>193</v>
      </c>
      <c r="T171" s="67" t="s">
        <v>12</v>
      </c>
      <c r="U171" s="68" t="s">
        <v>187</v>
      </c>
      <c r="V171" s="109" t="s">
        <v>204</v>
      </c>
    </row>
    <row r="172" ht="20.1" hidden="1" customHeight="1" outlineLevel="2" spans="1:22">
      <c r="A172" s="19">
        <v>156</v>
      </c>
      <c r="B172" s="20" t="s">
        <v>25</v>
      </c>
      <c r="C172" s="20" t="s">
        <v>12</v>
      </c>
      <c r="D172" s="20" t="s">
        <v>12</v>
      </c>
      <c r="E172" s="21" t="s">
        <v>397</v>
      </c>
      <c r="F172" s="19">
        <v>21</v>
      </c>
      <c r="G172" s="19" t="s">
        <v>27</v>
      </c>
      <c r="H172" s="21" t="s">
        <v>267</v>
      </c>
      <c r="I172" s="51" t="s">
        <v>268</v>
      </c>
      <c r="J172" s="51" t="s">
        <v>269</v>
      </c>
      <c r="K172" s="50">
        <v>2021.6</v>
      </c>
      <c r="L172" s="51" t="s">
        <v>270</v>
      </c>
      <c r="M172" s="101" t="s">
        <v>271</v>
      </c>
      <c r="N172" s="50">
        <v>45</v>
      </c>
      <c r="O172" s="20">
        <v>42</v>
      </c>
      <c r="P172" s="20">
        <v>1</v>
      </c>
      <c r="Q172" s="20">
        <v>43</v>
      </c>
      <c r="R172" s="20"/>
      <c r="S172" s="66" t="s">
        <v>193</v>
      </c>
      <c r="T172" s="67" t="s">
        <v>12</v>
      </c>
      <c r="U172" s="110" t="s">
        <v>272</v>
      </c>
      <c r="V172" s="109" t="s">
        <v>379</v>
      </c>
    </row>
    <row r="173" ht="20.1" hidden="1" customHeight="1" outlineLevel="2" spans="1:22">
      <c r="A173" s="19">
        <v>157</v>
      </c>
      <c r="B173" s="20" t="s">
        <v>25</v>
      </c>
      <c r="C173" s="20" t="s">
        <v>12</v>
      </c>
      <c r="D173" s="20" t="s">
        <v>12</v>
      </c>
      <c r="E173" s="21" t="s">
        <v>397</v>
      </c>
      <c r="F173" s="19">
        <v>21</v>
      </c>
      <c r="G173" s="19" t="s">
        <v>27</v>
      </c>
      <c r="H173" s="21" t="s">
        <v>383</v>
      </c>
      <c r="I173" s="96" t="s">
        <v>383</v>
      </c>
      <c r="J173" s="96" t="s">
        <v>384</v>
      </c>
      <c r="K173" s="97">
        <v>2020.8</v>
      </c>
      <c r="L173" s="96" t="s">
        <v>212</v>
      </c>
      <c r="M173" s="559" t="s">
        <v>385</v>
      </c>
      <c r="N173" s="97">
        <v>49</v>
      </c>
      <c r="O173" s="20">
        <v>42</v>
      </c>
      <c r="P173" s="20">
        <v>1</v>
      </c>
      <c r="Q173" s="20">
        <v>43</v>
      </c>
      <c r="R173" s="20"/>
      <c r="S173" s="66" t="s">
        <v>193</v>
      </c>
      <c r="T173" s="67" t="s">
        <v>12</v>
      </c>
      <c r="U173" s="68" t="s">
        <v>187</v>
      </c>
      <c r="V173" s="107" t="s">
        <v>225</v>
      </c>
    </row>
    <row r="174" ht="20.1" hidden="1" customHeight="1" outlineLevel="2" spans="1:22">
      <c r="A174" s="19">
        <v>158</v>
      </c>
      <c r="B174" s="20" t="s">
        <v>25</v>
      </c>
      <c r="C174" s="20" t="s">
        <v>12</v>
      </c>
      <c r="D174" s="20" t="s">
        <v>12</v>
      </c>
      <c r="E174" s="21" t="s">
        <v>397</v>
      </c>
      <c r="F174" s="19">
        <v>21</v>
      </c>
      <c r="G174" s="19" t="s">
        <v>27</v>
      </c>
      <c r="H174" s="21" t="s">
        <v>386</v>
      </c>
      <c r="I174" s="35" t="s">
        <v>386</v>
      </c>
      <c r="J174" s="35" t="s">
        <v>387</v>
      </c>
      <c r="K174" s="41">
        <v>44348</v>
      </c>
      <c r="L174" s="35" t="s">
        <v>270</v>
      </c>
      <c r="M174" s="38" t="s">
        <v>388</v>
      </c>
      <c r="N174" s="20">
        <v>48</v>
      </c>
      <c r="O174" s="20">
        <v>42</v>
      </c>
      <c r="P174" s="20">
        <v>1</v>
      </c>
      <c r="Q174" s="20">
        <v>43</v>
      </c>
      <c r="R174" s="20"/>
      <c r="S174" s="66" t="s">
        <v>193</v>
      </c>
      <c r="T174" s="67" t="s">
        <v>12</v>
      </c>
      <c r="U174" s="68" t="s">
        <v>187</v>
      </c>
      <c r="V174" s="111" t="s">
        <v>204</v>
      </c>
    </row>
    <row r="175" ht="20.1" hidden="1" customHeight="1" outlineLevel="2" spans="1:22">
      <c r="A175" s="19">
        <v>159</v>
      </c>
      <c r="B175" s="20" t="s">
        <v>25</v>
      </c>
      <c r="C175" s="20" t="s">
        <v>12</v>
      </c>
      <c r="D175" s="20" t="s">
        <v>12</v>
      </c>
      <c r="E175" s="21" t="s">
        <v>397</v>
      </c>
      <c r="F175" s="19">
        <v>21</v>
      </c>
      <c r="G175" s="19" t="s">
        <v>27</v>
      </c>
      <c r="H175" s="89" t="s">
        <v>389</v>
      </c>
      <c r="I175" s="96" t="s">
        <v>389</v>
      </c>
      <c r="J175" s="96" t="s">
        <v>390</v>
      </c>
      <c r="K175" s="102">
        <v>44409</v>
      </c>
      <c r="L175" s="96" t="s">
        <v>202</v>
      </c>
      <c r="M175" s="98" t="s">
        <v>265</v>
      </c>
      <c r="N175" s="97"/>
      <c r="O175" s="20"/>
      <c r="P175" s="20"/>
      <c r="Q175" s="20"/>
      <c r="R175" s="20" t="s">
        <v>279</v>
      </c>
      <c r="S175" s="66" t="s">
        <v>193</v>
      </c>
      <c r="T175" s="67" t="s">
        <v>12</v>
      </c>
      <c r="U175" s="68" t="s">
        <v>187</v>
      </c>
      <c r="V175" s="107" t="s">
        <v>379</v>
      </c>
    </row>
    <row r="176" ht="20.1" hidden="1" customHeight="1" outlineLevel="2" spans="1:22">
      <c r="A176" s="19">
        <v>160</v>
      </c>
      <c r="B176" s="20" t="s">
        <v>25</v>
      </c>
      <c r="C176" s="20" t="s">
        <v>12</v>
      </c>
      <c r="D176" s="20" t="s">
        <v>12</v>
      </c>
      <c r="E176" s="21" t="s">
        <v>397</v>
      </c>
      <c r="F176" s="19">
        <v>21</v>
      </c>
      <c r="G176" s="19" t="s">
        <v>27</v>
      </c>
      <c r="H176" s="21" t="s">
        <v>391</v>
      </c>
      <c r="I176" s="35" t="s">
        <v>391</v>
      </c>
      <c r="J176" s="35" t="s">
        <v>392</v>
      </c>
      <c r="K176" s="41">
        <v>44409</v>
      </c>
      <c r="L176" s="35" t="s">
        <v>393</v>
      </c>
      <c r="M176" s="38" t="s">
        <v>394</v>
      </c>
      <c r="N176" s="20">
        <v>46</v>
      </c>
      <c r="O176" s="20">
        <v>42</v>
      </c>
      <c r="P176" s="20">
        <v>1</v>
      </c>
      <c r="Q176" s="20">
        <v>43</v>
      </c>
      <c r="R176" s="20"/>
      <c r="S176" s="66" t="s">
        <v>193</v>
      </c>
      <c r="T176" s="67" t="s">
        <v>12</v>
      </c>
      <c r="U176" s="68" t="s">
        <v>187</v>
      </c>
      <c r="V176" s="109" t="s">
        <v>204</v>
      </c>
    </row>
    <row r="177" ht="20.1" hidden="1" customHeight="1" outlineLevel="2" spans="1:22">
      <c r="A177" s="19">
        <v>161</v>
      </c>
      <c r="B177" s="20" t="s">
        <v>25</v>
      </c>
      <c r="C177" s="20" t="s">
        <v>12</v>
      </c>
      <c r="D177" s="20" t="s">
        <v>12</v>
      </c>
      <c r="E177" s="21" t="s">
        <v>397</v>
      </c>
      <c r="F177" s="19">
        <v>21</v>
      </c>
      <c r="G177" s="19" t="s">
        <v>27</v>
      </c>
      <c r="H177" s="25" t="s">
        <v>380</v>
      </c>
      <c r="I177" s="89" t="s">
        <v>197</v>
      </c>
      <c r="J177" s="21"/>
      <c r="K177" s="20"/>
      <c r="L177" s="21"/>
      <c r="M177" s="29"/>
      <c r="N177" s="20"/>
      <c r="O177" s="20"/>
      <c r="P177" s="20"/>
      <c r="Q177" s="20"/>
      <c r="R177" s="19"/>
      <c r="S177" s="66"/>
      <c r="T177" s="66"/>
      <c r="U177" s="66"/>
      <c r="V177" s="73"/>
    </row>
    <row r="178" ht="20.1" hidden="1" customHeight="1" outlineLevel="2" spans="1:22">
      <c r="A178" s="19">
        <v>162</v>
      </c>
      <c r="B178" s="20" t="s">
        <v>25</v>
      </c>
      <c r="C178" s="20" t="s">
        <v>12</v>
      </c>
      <c r="D178" s="20" t="s">
        <v>12</v>
      </c>
      <c r="E178" s="21" t="s">
        <v>397</v>
      </c>
      <c r="F178" s="19">
        <v>21</v>
      </c>
      <c r="G178" s="19" t="s">
        <v>27</v>
      </c>
      <c r="H178" s="21" t="s">
        <v>381</v>
      </c>
      <c r="I178" s="89" t="s">
        <v>197</v>
      </c>
      <c r="J178" s="21"/>
      <c r="K178" s="20"/>
      <c r="L178" s="21"/>
      <c r="M178" s="29"/>
      <c r="N178" s="20"/>
      <c r="O178" s="20"/>
      <c r="P178" s="20"/>
      <c r="Q178" s="20"/>
      <c r="R178" s="19"/>
      <c r="S178" s="66"/>
      <c r="T178" s="66"/>
      <c r="U178" s="66"/>
      <c r="V178" s="73"/>
    </row>
    <row r="179" ht="20.1" hidden="1" customHeight="1" outlineLevel="1" collapsed="1" spans="1:22">
      <c r="A179" s="19"/>
      <c r="B179" s="20" t="str">
        <f>B178</f>
        <v>云龙</v>
      </c>
      <c r="C179" s="20" t="str">
        <f>C178</f>
        <v>安全</v>
      </c>
      <c r="D179" s="20"/>
      <c r="E179" s="22" t="s">
        <v>32</v>
      </c>
      <c r="F179" s="19">
        <f>F178</f>
        <v>21</v>
      </c>
      <c r="G179" s="19" t="str">
        <f>G178</f>
        <v>高专</v>
      </c>
      <c r="H179" s="21"/>
      <c r="I179" s="89"/>
      <c r="J179" s="21"/>
      <c r="K179" s="20"/>
      <c r="L179" s="21"/>
      <c r="M179" s="29"/>
      <c r="N179" s="20">
        <f>SUBTOTAL(3,N168:N178)</f>
        <v>0</v>
      </c>
      <c r="O179" s="20"/>
      <c r="P179" s="20"/>
      <c r="Q179" s="20"/>
      <c r="R179" s="19"/>
      <c r="S179" s="66"/>
      <c r="T179" s="66"/>
      <c r="U179" s="66"/>
      <c r="V179" s="73"/>
    </row>
    <row r="180" ht="20.1" hidden="1" customHeight="1" outlineLevel="2" spans="1:22">
      <c r="A180" s="19">
        <v>163</v>
      </c>
      <c r="B180" s="20" t="s">
        <v>25</v>
      </c>
      <c r="C180" s="20" t="s">
        <v>12</v>
      </c>
      <c r="D180" s="20" t="s">
        <v>180</v>
      </c>
      <c r="E180" s="23" t="s">
        <v>398</v>
      </c>
      <c r="F180" s="19">
        <v>21</v>
      </c>
      <c r="G180" s="19" t="s">
        <v>27</v>
      </c>
      <c r="H180" s="21" t="s">
        <v>182</v>
      </c>
      <c r="I180" s="274" t="s">
        <v>183</v>
      </c>
      <c r="J180" s="274" t="s">
        <v>184</v>
      </c>
      <c r="K180" s="275">
        <v>202208</v>
      </c>
      <c r="L180" s="274" t="s">
        <v>185</v>
      </c>
      <c r="M180" s="558" t="s">
        <v>186</v>
      </c>
      <c r="N180" s="57">
        <v>38</v>
      </c>
      <c r="O180" s="20">
        <v>39</v>
      </c>
      <c r="P180" s="20">
        <v>1</v>
      </c>
      <c r="Q180" s="20">
        <v>40</v>
      </c>
      <c r="R180" s="19"/>
      <c r="S180" s="66"/>
      <c r="T180" s="66"/>
      <c r="U180" s="66"/>
      <c r="V180" s="73"/>
    </row>
    <row r="181" ht="20.1" hidden="1" customHeight="1" outlineLevel="2" spans="1:22">
      <c r="A181" s="19">
        <v>164</v>
      </c>
      <c r="B181" s="20" t="s">
        <v>25</v>
      </c>
      <c r="C181" s="20" t="s">
        <v>12</v>
      </c>
      <c r="D181" s="20" t="s">
        <v>198</v>
      </c>
      <c r="E181" s="21" t="s">
        <v>398</v>
      </c>
      <c r="F181" s="19">
        <v>21</v>
      </c>
      <c r="G181" s="19" t="s">
        <v>27</v>
      </c>
      <c r="H181" s="21" t="s">
        <v>370</v>
      </c>
      <c r="I181" s="36" t="s">
        <v>197</v>
      </c>
      <c r="J181" s="21"/>
      <c r="K181" s="20"/>
      <c r="L181" s="21"/>
      <c r="M181" s="29"/>
      <c r="N181" s="20"/>
      <c r="O181" s="20"/>
      <c r="P181" s="20"/>
      <c r="Q181" s="20"/>
      <c r="R181" s="19"/>
      <c r="S181" s="66"/>
      <c r="T181" s="66"/>
      <c r="U181" s="66"/>
      <c r="V181" s="66"/>
    </row>
    <row r="182" ht="20.1" hidden="1" customHeight="1" outlineLevel="2" spans="1:22">
      <c r="A182" s="19">
        <v>165</v>
      </c>
      <c r="B182" s="20" t="s">
        <v>25</v>
      </c>
      <c r="C182" s="20" t="s">
        <v>12</v>
      </c>
      <c r="D182" s="20" t="s">
        <v>12</v>
      </c>
      <c r="E182" s="21" t="s">
        <v>398</v>
      </c>
      <c r="F182" s="19">
        <v>21</v>
      </c>
      <c r="G182" s="19" t="s">
        <v>27</v>
      </c>
      <c r="H182" s="84" t="s">
        <v>319</v>
      </c>
      <c r="I182" s="89" t="s">
        <v>197</v>
      </c>
      <c r="J182" s="21"/>
      <c r="K182" s="20"/>
      <c r="L182" s="21"/>
      <c r="M182" s="29"/>
      <c r="N182" s="20"/>
      <c r="O182" s="20"/>
      <c r="P182" s="20"/>
      <c r="Q182" s="20"/>
      <c r="R182" s="19"/>
      <c r="S182" s="66"/>
      <c r="T182" s="66"/>
      <c r="U182" s="66"/>
      <c r="V182" s="66"/>
    </row>
    <row r="183" ht="20.1" hidden="1" customHeight="1" outlineLevel="2" spans="1:22">
      <c r="A183" s="19">
        <v>166</v>
      </c>
      <c r="B183" s="20" t="s">
        <v>25</v>
      </c>
      <c r="C183" s="20" t="s">
        <v>12</v>
      </c>
      <c r="D183" s="20" t="s">
        <v>12</v>
      </c>
      <c r="E183" s="21" t="s">
        <v>398</v>
      </c>
      <c r="F183" s="19">
        <v>21</v>
      </c>
      <c r="G183" s="19" t="s">
        <v>27</v>
      </c>
      <c r="H183" s="21" t="s">
        <v>200</v>
      </c>
      <c r="I183" s="35" t="s">
        <v>200</v>
      </c>
      <c r="J183" s="35" t="s">
        <v>201</v>
      </c>
      <c r="K183" s="41">
        <v>44287</v>
      </c>
      <c r="L183" s="35" t="s">
        <v>202</v>
      </c>
      <c r="M183" s="38" t="s">
        <v>203</v>
      </c>
      <c r="N183" s="20">
        <v>49.8</v>
      </c>
      <c r="O183" s="20">
        <v>39</v>
      </c>
      <c r="P183" s="20">
        <v>1</v>
      </c>
      <c r="Q183" s="20">
        <v>40</v>
      </c>
      <c r="R183" s="20"/>
      <c r="S183" s="66" t="s">
        <v>193</v>
      </c>
      <c r="T183" s="67" t="s">
        <v>12</v>
      </c>
      <c r="U183" s="68" t="s">
        <v>187</v>
      </c>
      <c r="V183" s="109" t="s">
        <v>204</v>
      </c>
    </row>
    <row r="184" ht="20.1" hidden="1" customHeight="1" outlineLevel="2" spans="1:22">
      <c r="A184" s="19">
        <v>167</v>
      </c>
      <c r="B184" s="20" t="s">
        <v>25</v>
      </c>
      <c r="C184" s="20" t="s">
        <v>12</v>
      </c>
      <c r="D184" s="20" t="s">
        <v>12</v>
      </c>
      <c r="E184" s="21" t="s">
        <v>398</v>
      </c>
      <c r="F184" s="19">
        <v>21</v>
      </c>
      <c r="G184" s="19" t="s">
        <v>27</v>
      </c>
      <c r="H184" s="21" t="s">
        <v>267</v>
      </c>
      <c r="I184" s="51" t="s">
        <v>268</v>
      </c>
      <c r="J184" s="51" t="s">
        <v>269</v>
      </c>
      <c r="K184" s="50">
        <v>2021.6</v>
      </c>
      <c r="L184" s="51" t="s">
        <v>270</v>
      </c>
      <c r="M184" s="101" t="s">
        <v>271</v>
      </c>
      <c r="N184" s="50">
        <v>45</v>
      </c>
      <c r="O184" s="20">
        <v>39</v>
      </c>
      <c r="P184" s="20">
        <v>1</v>
      </c>
      <c r="Q184" s="20">
        <v>40</v>
      </c>
      <c r="R184" s="20"/>
      <c r="S184" s="66" t="s">
        <v>193</v>
      </c>
      <c r="T184" s="67" t="s">
        <v>12</v>
      </c>
      <c r="U184" s="110" t="s">
        <v>272</v>
      </c>
      <c r="V184" s="109" t="s">
        <v>379</v>
      </c>
    </row>
    <row r="185" ht="20.1" hidden="1" customHeight="1" outlineLevel="2" spans="1:22">
      <c r="A185" s="19">
        <v>168</v>
      </c>
      <c r="B185" s="20" t="s">
        <v>25</v>
      </c>
      <c r="C185" s="20" t="s">
        <v>12</v>
      </c>
      <c r="D185" s="20" t="s">
        <v>12</v>
      </c>
      <c r="E185" s="21" t="s">
        <v>398</v>
      </c>
      <c r="F185" s="19">
        <v>21</v>
      </c>
      <c r="G185" s="19" t="s">
        <v>27</v>
      </c>
      <c r="H185" s="21" t="s">
        <v>383</v>
      </c>
      <c r="I185" s="96" t="s">
        <v>383</v>
      </c>
      <c r="J185" s="96" t="s">
        <v>384</v>
      </c>
      <c r="K185" s="97">
        <v>2020.8</v>
      </c>
      <c r="L185" s="96" t="s">
        <v>212</v>
      </c>
      <c r="M185" s="559" t="s">
        <v>385</v>
      </c>
      <c r="N185" s="97">
        <v>49</v>
      </c>
      <c r="O185" s="20">
        <v>39</v>
      </c>
      <c r="P185" s="20">
        <v>1</v>
      </c>
      <c r="Q185" s="20">
        <v>40</v>
      </c>
      <c r="R185" s="20"/>
      <c r="S185" s="66" t="s">
        <v>193</v>
      </c>
      <c r="T185" s="67" t="s">
        <v>12</v>
      </c>
      <c r="U185" s="68" t="s">
        <v>187</v>
      </c>
      <c r="V185" s="107" t="s">
        <v>225</v>
      </c>
    </row>
    <row r="186" ht="20.1" hidden="1" customHeight="1" outlineLevel="2" spans="1:22">
      <c r="A186" s="19">
        <v>169</v>
      </c>
      <c r="B186" s="20" t="s">
        <v>25</v>
      </c>
      <c r="C186" s="20" t="s">
        <v>12</v>
      </c>
      <c r="D186" s="20" t="s">
        <v>12</v>
      </c>
      <c r="E186" s="21" t="s">
        <v>398</v>
      </c>
      <c r="F186" s="19">
        <v>21</v>
      </c>
      <c r="G186" s="19" t="s">
        <v>27</v>
      </c>
      <c r="H186" s="21" t="s">
        <v>386</v>
      </c>
      <c r="I186" s="35" t="s">
        <v>386</v>
      </c>
      <c r="J186" s="35" t="s">
        <v>387</v>
      </c>
      <c r="K186" s="41">
        <v>44348</v>
      </c>
      <c r="L186" s="35" t="s">
        <v>270</v>
      </c>
      <c r="M186" s="38" t="s">
        <v>388</v>
      </c>
      <c r="N186" s="20">
        <v>48</v>
      </c>
      <c r="O186" s="20">
        <v>39</v>
      </c>
      <c r="P186" s="20">
        <v>1</v>
      </c>
      <c r="Q186" s="20">
        <v>40</v>
      </c>
      <c r="R186" s="20"/>
      <c r="S186" s="66" t="s">
        <v>193</v>
      </c>
      <c r="T186" s="67" t="s">
        <v>12</v>
      </c>
      <c r="U186" s="68" t="s">
        <v>187</v>
      </c>
      <c r="V186" s="111" t="s">
        <v>204</v>
      </c>
    </row>
    <row r="187" ht="20.1" hidden="1" customHeight="1" outlineLevel="2" spans="1:22">
      <c r="A187" s="19">
        <v>170</v>
      </c>
      <c r="B187" s="20" t="s">
        <v>25</v>
      </c>
      <c r="C187" s="20" t="s">
        <v>12</v>
      </c>
      <c r="D187" s="20" t="s">
        <v>12</v>
      </c>
      <c r="E187" s="21" t="s">
        <v>398</v>
      </c>
      <c r="F187" s="19">
        <v>21</v>
      </c>
      <c r="G187" s="19" t="s">
        <v>27</v>
      </c>
      <c r="H187" s="89" t="s">
        <v>389</v>
      </c>
      <c r="I187" s="96" t="s">
        <v>389</v>
      </c>
      <c r="J187" s="96" t="s">
        <v>390</v>
      </c>
      <c r="K187" s="102">
        <v>44409</v>
      </c>
      <c r="L187" s="96" t="s">
        <v>202</v>
      </c>
      <c r="M187" s="98" t="s">
        <v>265</v>
      </c>
      <c r="N187" s="97"/>
      <c r="O187" s="20"/>
      <c r="P187" s="20"/>
      <c r="Q187" s="20"/>
      <c r="R187" s="20" t="s">
        <v>279</v>
      </c>
      <c r="S187" s="66" t="s">
        <v>193</v>
      </c>
      <c r="T187" s="67" t="s">
        <v>12</v>
      </c>
      <c r="U187" s="68" t="s">
        <v>187</v>
      </c>
      <c r="V187" s="107" t="s">
        <v>379</v>
      </c>
    </row>
    <row r="188" ht="20.1" hidden="1" customHeight="1" outlineLevel="2" spans="1:22">
      <c r="A188" s="19">
        <v>171</v>
      </c>
      <c r="B188" s="20" t="s">
        <v>25</v>
      </c>
      <c r="C188" s="20" t="s">
        <v>12</v>
      </c>
      <c r="D188" s="20" t="s">
        <v>12</v>
      </c>
      <c r="E188" s="21" t="s">
        <v>398</v>
      </c>
      <c r="F188" s="19">
        <v>21</v>
      </c>
      <c r="G188" s="19" t="s">
        <v>27</v>
      </c>
      <c r="H188" s="21" t="s">
        <v>391</v>
      </c>
      <c r="I188" s="35" t="s">
        <v>391</v>
      </c>
      <c r="J188" s="35" t="s">
        <v>392</v>
      </c>
      <c r="K188" s="41">
        <v>44409</v>
      </c>
      <c r="L188" s="35" t="s">
        <v>393</v>
      </c>
      <c r="M188" s="38" t="s">
        <v>394</v>
      </c>
      <c r="N188" s="20">
        <v>46</v>
      </c>
      <c r="O188" s="20">
        <v>39</v>
      </c>
      <c r="P188" s="20">
        <v>1</v>
      </c>
      <c r="Q188" s="20">
        <v>40</v>
      </c>
      <c r="R188" s="20"/>
      <c r="S188" s="66" t="s">
        <v>193</v>
      </c>
      <c r="T188" s="67" t="s">
        <v>12</v>
      </c>
      <c r="U188" s="68" t="s">
        <v>187</v>
      </c>
      <c r="V188" s="109" t="s">
        <v>204</v>
      </c>
    </row>
    <row r="189" ht="20.1" hidden="1" customHeight="1" outlineLevel="2" spans="1:22">
      <c r="A189" s="19">
        <v>172</v>
      </c>
      <c r="B189" s="20" t="s">
        <v>25</v>
      </c>
      <c r="C189" s="20" t="s">
        <v>12</v>
      </c>
      <c r="D189" s="20" t="s">
        <v>12</v>
      </c>
      <c r="E189" s="21" t="s">
        <v>398</v>
      </c>
      <c r="F189" s="19">
        <v>21</v>
      </c>
      <c r="G189" s="19" t="s">
        <v>27</v>
      </c>
      <c r="H189" s="25" t="s">
        <v>380</v>
      </c>
      <c r="I189" s="89" t="s">
        <v>197</v>
      </c>
      <c r="J189" s="21"/>
      <c r="K189" s="20"/>
      <c r="L189" s="21"/>
      <c r="M189" s="29"/>
      <c r="N189" s="20"/>
      <c r="O189" s="20"/>
      <c r="P189" s="20"/>
      <c r="Q189" s="20"/>
      <c r="R189" s="19"/>
      <c r="S189" s="60"/>
      <c r="T189" s="71"/>
      <c r="U189" s="61"/>
      <c r="V189" s="72"/>
    </row>
    <row r="190" ht="20.1" hidden="1" customHeight="1" outlineLevel="2" spans="1:22">
      <c r="A190" s="19">
        <v>173</v>
      </c>
      <c r="B190" s="20" t="s">
        <v>25</v>
      </c>
      <c r="C190" s="20" t="s">
        <v>12</v>
      </c>
      <c r="D190" s="20" t="s">
        <v>12</v>
      </c>
      <c r="E190" s="21" t="s">
        <v>398</v>
      </c>
      <c r="F190" s="19">
        <v>21</v>
      </c>
      <c r="G190" s="19" t="s">
        <v>27</v>
      </c>
      <c r="H190" s="21" t="s">
        <v>381</v>
      </c>
      <c r="I190" s="89" t="s">
        <v>197</v>
      </c>
      <c r="J190" s="21"/>
      <c r="K190" s="20"/>
      <c r="L190" s="21"/>
      <c r="M190" s="29"/>
      <c r="N190" s="20"/>
      <c r="O190" s="20"/>
      <c r="P190" s="20"/>
      <c r="Q190" s="20"/>
      <c r="R190" s="19"/>
      <c r="S190" s="60"/>
      <c r="T190" s="71"/>
      <c r="U190" s="61"/>
      <c r="V190" s="72"/>
    </row>
    <row r="191" ht="20.1" hidden="1" customHeight="1" outlineLevel="1" collapsed="1" spans="1:22">
      <c r="A191" s="19"/>
      <c r="B191" s="20" t="str">
        <f>B190</f>
        <v>云龙</v>
      </c>
      <c r="C191" s="20" t="str">
        <f>C190</f>
        <v>安全</v>
      </c>
      <c r="D191" s="20"/>
      <c r="E191" s="22" t="s">
        <v>33</v>
      </c>
      <c r="F191" s="19">
        <f>F190</f>
        <v>21</v>
      </c>
      <c r="G191" s="19" t="str">
        <f>G190</f>
        <v>高专</v>
      </c>
      <c r="H191" s="21"/>
      <c r="I191" s="89"/>
      <c r="J191" s="21"/>
      <c r="K191" s="20"/>
      <c r="L191" s="21"/>
      <c r="M191" s="29"/>
      <c r="N191" s="20">
        <f>SUBTOTAL(3,N180:N190)</f>
        <v>0</v>
      </c>
      <c r="O191" s="20"/>
      <c r="P191" s="20"/>
      <c r="Q191" s="20"/>
      <c r="R191" s="19"/>
      <c r="S191" s="60"/>
      <c r="T191" s="71"/>
      <c r="U191" s="61"/>
      <c r="V191" s="72"/>
    </row>
    <row r="192" ht="20.1" hidden="1" customHeight="1" outlineLevel="2" spans="1:22">
      <c r="A192" s="19">
        <v>174</v>
      </c>
      <c r="B192" s="20" t="s">
        <v>25</v>
      </c>
      <c r="C192" s="20" t="s">
        <v>12</v>
      </c>
      <c r="D192" s="20" t="s">
        <v>180</v>
      </c>
      <c r="E192" s="23" t="s">
        <v>399</v>
      </c>
      <c r="F192" s="19">
        <v>21</v>
      </c>
      <c r="G192" s="19" t="s">
        <v>27</v>
      </c>
      <c r="H192" s="21" t="s">
        <v>182</v>
      </c>
      <c r="I192" s="274" t="s">
        <v>183</v>
      </c>
      <c r="J192" s="274" t="s">
        <v>184</v>
      </c>
      <c r="K192" s="275">
        <v>202208</v>
      </c>
      <c r="L192" s="274" t="s">
        <v>185</v>
      </c>
      <c r="M192" s="558" t="s">
        <v>186</v>
      </c>
      <c r="N192" s="57">
        <v>38</v>
      </c>
      <c r="O192" s="20">
        <v>41</v>
      </c>
      <c r="P192" s="20">
        <v>1</v>
      </c>
      <c r="Q192" s="20">
        <v>42</v>
      </c>
      <c r="R192" s="19"/>
      <c r="S192" s="66"/>
      <c r="T192" s="66"/>
      <c r="U192" s="66"/>
      <c r="V192" s="66"/>
    </row>
    <row r="193" ht="20.1" hidden="1" customHeight="1" outlineLevel="2" spans="1:22">
      <c r="A193" s="19">
        <v>175</v>
      </c>
      <c r="B193" s="20" t="s">
        <v>25</v>
      </c>
      <c r="C193" s="20" t="s">
        <v>12</v>
      </c>
      <c r="D193" s="20" t="s">
        <v>198</v>
      </c>
      <c r="E193" s="21" t="s">
        <v>399</v>
      </c>
      <c r="F193" s="19">
        <v>21</v>
      </c>
      <c r="G193" s="19" t="s">
        <v>27</v>
      </c>
      <c r="H193" s="21" t="s">
        <v>370</v>
      </c>
      <c r="I193" s="36" t="s">
        <v>197</v>
      </c>
      <c r="J193" s="21"/>
      <c r="K193" s="41"/>
      <c r="L193" s="21"/>
      <c r="M193" s="29"/>
      <c r="N193" s="20"/>
      <c r="O193" s="20"/>
      <c r="P193" s="20"/>
      <c r="Q193" s="20"/>
      <c r="R193" s="19"/>
      <c r="S193" s="60"/>
      <c r="T193" s="113"/>
      <c r="U193" s="61"/>
      <c r="V193" s="112"/>
    </row>
    <row r="194" ht="20.1" hidden="1" customHeight="1" outlineLevel="2" spans="1:22">
      <c r="A194" s="19">
        <v>176</v>
      </c>
      <c r="B194" s="20" t="s">
        <v>25</v>
      </c>
      <c r="C194" s="20" t="s">
        <v>12</v>
      </c>
      <c r="D194" s="20" t="s">
        <v>12</v>
      </c>
      <c r="E194" s="21" t="s">
        <v>399</v>
      </c>
      <c r="F194" s="19">
        <v>21</v>
      </c>
      <c r="G194" s="19" t="s">
        <v>27</v>
      </c>
      <c r="H194" s="84" t="s">
        <v>319</v>
      </c>
      <c r="I194" s="89" t="s">
        <v>197</v>
      </c>
      <c r="J194" s="538"/>
      <c r="K194" s="539"/>
      <c r="L194" s="538"/>
      <c r="M194" s="540"/>
      <c r="N194" s="541"/>
      <c r="O194" s="20"/>
      <c r="P194" s="20"/>
      <c r="Q194" s="20"/>
      <c r="R194" s="145"/>
      <c r="S194" s="543"/>
      <c r="T194" s="103"/>
      <c r="U194" s="66"/>
      <c r="V194" s="66"/>
    </row>
    <row r="195" ht="20.1" hidden="1" customHeight="1" outlineLevel="2" spans="1:22">
      <c r="A195" s="19">
        <v>177</v>
      </c>
      <c r="B195" s="20" t="s">
        <v>25</v>
      </c>
      <c r="C195" s="20" t="s">
        <v>12</v>
      </c>
      <c r="D195" s="20" t="s">
        <v>12</v>
      </c>
      <c r="E195" s="21" t="s">
        <v>399</v>
      </c>
      <c r="F195" s="19">
        <v>21</v>
      </c>
      <c r="G195" s="19" t="s">
        <v>27</v>
      </c>
      <c r="H195" s="21" t="s">
        <v>200</v>
      </c>
      <c r="I195" s="35" t="s">
        <v>200</v>
      </c>
      <c r="J195" s="35" t="s">
        <v>201</v>
      </c>
      <c r="K195" s="41">
        <v>44287</v>
      </c>
      <c r="L195" s="35" t="s">
        <v>202</v>
      </c>
      <c r="M195" s="38" t="s">
        <v>203</v>
      </c>
      <c r="N195" s="20">
        <v>49.8</v>
      </c>
      <c r="O195" s="20">
        <v>41</v>
      </c>
      <c r="P195" s="20">
        <v>1</v>
      </c>
      <c r="Q195" s="20">
        <v>42</v>
      </c>
      <c r="R195" s="20"/>
      <c r="S195" s="66" t="s">
        <v>193</v>
      </c>
      <c r="T195" s="67" t="s">
        <v>12</v>
      </c>
      <c r="U195" s="68" t="s">
        <v>187</v>
      </c>
      <c r="V195" s="109" t="s">
        <v>204</v>
      </c>
    </row>
    <row r="196" ht="20.1" hidden="1" customHeight="1" outlineLevel="2" spans="1:22">
      <c r="A196" s="19">
        <v>178</v>
      </c>
      <c r="B196" s="20" t="s">
        <v>25</v>
      </c>
      <c r="C196" s="20" t="s">
        <v>12</v>
      </c>
      <c r="D196" s="20" t="s">
        <v>12</v>
      </c>
      <c r="E196" s="21" t="s">
        <v>399</v>
      </c>
      <c r="F196" s="19">
        <v>21</v>
      </c>
      <c r="G196" s="19" t="s">
        <v>27</v>
      </c>
      <c r="H196" s="21" t="s">
        <v>267</v>
      </c>
      <c r="I196" s="51" t="s">
        <v>268</v>
      </c>
      <c r="J196" s="51" t="s">
        <v>269</v>
      </c>
      <c r="K196" s="50">
        <v>2021.6</v>
      </c>
      <c r="L196" s="51" t="s">
        <v>270</v>
      </c>
      <c r="M196" s="101" t="s">
        <v>271</v>
      </c>
      <c r="N196" s="50">
        <v>45</v>
      </c>
      <c r="O196" s="20">
        <v>41</v>
      </c>
      <c r="P196" s="20">
        <v>1</v>
      </c>
      <c r="Q196" s="20">
        <v>42</v>
      </c>
      <c r="R196" s="20"/>
      <c r="S196" s="66" t="s">
        <v>193</v>
      </c>
      <c r="T196" s="67" t="s">
        <v>12</v>
      </c>
      <c r="U196" s="110" t="s">
        <v>272</v>
      </c>
      <c r="V196" s="109" t="s">
        <v>379</v>
      </c>
    </row>
    <row r="197" ht="20.1" hidden="1" customHeight="1" outlineLevel="2" spans="1:22">
      <c r="A197" s="19">
        <v>179</v>
      </c>
      <c r="B197" s="20" t="s">
        <v>25</v>
      </c>
      <c r="C197" s="20" t="s">
        <v>12</v>
      </c>
      <c r="D197" s="20" t="s">
        <v>12</v>
      </c>
      <c r="E197" s="21" t="s">
        <v>399</v>
      </c>
      <c r="F197" s="19">
        <v>21</v>
      </c>
      <c r="G197" s="19" t="s">
        <v>27</v>
      </c>
      <c r="H197" s="21" t="s">
        <v>383</v>
      </c>
      <c r="I197" s="96" t="s">
        <v>383</v>
      </c>
      <c r="J197" s="96" t="s">
        <v>384</v>
      </c>
      <c r="K197" s="97">
        <v>2020.8</v>
      </c>
      <c r="L197" s="96" t="s">
        <v>212</v>
      </c>
      <c r="M197" s="559" t="s">
        <v>385</v>
      </c>
      <c r="N197" s="97">
        <v>49</v>
      </c>
      <c r="O197" s="20">
        <v>41</v>
      </c>
      <c r="P197" s="20">
        <v>1</v>
      </c>
      <c r="Q197" s="20">
        <v>42</v>
      </c>
      <c r="R197" s="20"/>
      <c r="S197" s="66" t="s">
        <v>193</v>
      </c>
      <c r="T197" s="67" t="s">
        <v>12</v>
      </c>
      <c r="U197" s="68" t="s">
        <v>187</v>
      </c>
      <c r="V197" s="107" t="s">
        <v>225</v>
      </c>
    </row>
    <row r="198" ht="20.1" hidden="1" customHeight="1" outlineLevel="2" spans="1:22">
      <c r="A198" s="19">
        <v>180</v>
      </c>
      <c r="B198" s="20" t="s">
        <v>25</v>
      </c>
      <c r="C198" s="20" t="s">
        <v>12</v>
      </c>
      <c r="D198" s="20" t="s">
        <v>12</v>
      </c>
      <c r="E198" s="21" t="s">
        <v>399</v>
      </c>
      <c r="F198" s="19">
        <v>21</v>
      </c>
      <c r="G198" s="19" t="s">
        <v>27</v>
      </c>
      <c r="H198" s="21" t="s">
        <v>386</v>
      </c>
      <c r="I198" s="35" t="s">
        <v>386</v>
      </c>
      <c r="J198" s="35" t="s">
        <v>387</v>
      </c>
      <c r="K198" s="41">
        <v>44348</v>
      </c>
      <c r="L198" s="35" t="s">
        <v>270</v>
      </c>
      <c r="M198" s="38" t="s">
        <v>388</v>
      </c>
      <c r="N198" s="20">
        <v>48</v>
      </c>
      <c r="O198" s="20">
        <v>41</v>
      </c>
      <c r="P198" s="20">
        <v>1</v>
      </c>
      <c r="Q198" s="20">
        <v>42</v>
      </c>
      <c r="R198" s="20"/>
      <c r="S198" s="66" t="s">
        <v>193</v>
      </c>
      <c r="T198" s="67" t="s">
        <v>12</v>
      </c>
      <c r="U198" s="68" t="s">
        <v>187</v>
      </c>
      <c r="V198" s="111" t="s">
        <v>204</v>
      </c>
    </row>
    <row r="199" ht="20.1" hidden="1" customHeight="1" outlineLevel="2" spans="1:22">
      <c r="A199" s="19">
        <v>181</v>
      </c>
      <c r="B199" s="20" t="s">
        <v>25</v>
      </c>
      <c r="C199" s="20" t="s">
        <v>12</v>
      </c>
      <c r="D199" s="20" t="s">
        <v>12</v>
      </c>
      <c r="E199" s="21" t="s">
        <v>399</v>
      </c>
      <c r="F199" s="19">
        <v>21</v>
      </c>
      <c r="G199" s="19" t="s">
        <v>27</v>
      </c>
      <c r="H199" s="89" t="s">
        <v>389</v>
      </c>
      <c r="I199" s="96" t="s">
        <v>389</v>
      </c>
      <c r="J199" s="96" t="s">
        <v>390</v>
      </c>
      <c r="K199" s="102">
        <v>44409</v>
      </c>
      <c r="L199" s="96" t="s">
        <v>202</v>
      </c>
      <c r="M199" s="98" t="s">
        <v>265</v>
      </c>
      <c r="N199" s="97"/>
      <c r="O199" s="20"/>
      <c r="P199" s="20"/>
      <c r="Q199" s="20"/>
      <c r="R199" s="20" t="s">
        <v>279</v>
      </c>
      <c r="S199" s="66" t="s">
        <v>193</v>
      </c>
      <c r="T199" s="67" t="s">
        <v>12</v>
      </c>
      <c r="U199" s="68" t="s">
        <v>187</v>
      </c>
      <c r="V199" s="107" t="s">
        <v>379</v>
      </c>
    </row>
    <row r="200" ht="20.1" hidden="1" customHeight="1" outlineLevel="2" spans="1:22">
      <c r="A200" s="19">
        <v>182</v>
      </c>
      <c r="B200" s="20" t="s">
        <v>25</v>
      </c>
      <c r="C200" s="20" t="s">
        <v>12</v>
      </c>
      <c r="D200" s="20" t="s">
        <v>12</v>
      </c>
      <c r="E200" s="21" t="s">
        <v>399</v>
      </c>
      <c r="F200" s="19">
        <v>21</v>
      </c>
      <c r="G200" s="19" t="s">
        <v>27</v>
      </c>
      <c r="H200" s="21" t="s">
        <v>391</v>
      </c>
      <c r="I200" s="35" t="s">
        <v>391</v>
      </c>
      <c r="J200" s="35" t="s">
        <v>392</v>
      </c>
      <c r="K200" s="41">
        <v>44409</v>
      </c>
      <c r="L200" s="35" t="s">
        <v>393</v>
      </c>
      <c r="M200" s="38" t="s">
        <v>394</v>
      </c>
      <c r="N200" s="20">
        <v>46</v>
      </c>
      <c r="O200" s="20">
        <v>41</v>
      </c>
      <c r="P200" s="20">
        <v>1</v>
      </c>
      <c r="Q200" s="20">
        <v>42</v>
      </c>
      <c r="R200" s="20"/>
      <c r="S200" s="66" t="s">
        <v>193</v>
      </c>
      <c r="T200" s="67" t="s">
        <v>12</v>
      </c>
      <c r="U200" s="68" t="s">
        <v>187</v>
      </c>
      <c r="V200" s="109" t="s">
        <v>204</v>
      </c>
    </row>
    <row r="201" ht="20.1" hidden="1" customHeight="1" outlineLevel="2" spans="1:22">
      <c r="A201" s="19">
        <v>183</v>
      </c>
      <c r="B201" s="20" t="s">
        <v>25</v>
      </c>
      <c r="C201" s="20" t="s">
        <v>12</v>
      </c>
      <c r="D201" s="20" t="s">
        <v>12</v>
      </c>
      <c r="E201" s="21" t="s">
        <v>399</v>
      </c>
      <c r="F201" s="19">
        <v>21</v>
      </c>
      <c r="G201" s="19" t="s">
        <v>27</v>
      </c>
      <c r="H201" s="25" t="s">
        <v>380</v>
      </c>
      <c r="I201" s="89" t="s">
        <v>197</v>
      </c>
      <c r="J201" s="21"/>
      <c r="K201" s="20"/>
      <c r="L201" s="21"/>
      <c r="M201" s="29"/>
      <c r="N201" s="20"/>
      <c r="O201" s="20"/>
      <c r="P201" s="20"/>
      <c r="Q201" s="20"/>
      <c r="R201" s="19"/>
      <c r="S201" s="60"/>
      <c r="T201" s="71"/>
      <c r="U201" s="61"/>
      <c r="V201" s="72"/>
    </row>
    <row r="202" ht="20.1" hidden="1" customHeight="1" outlineLevel="2" spans="1:22">
      <c r="A202" s="19">
        <v>184</v>
      </c>
      <c r="B202" s="20" t="s">
        <v>25</v>
      </c>
      <c r="C202" s="20" t="s">
        <v>12</v>
      </c>
      <c r="D202" s="20" t="s">
        <v>12</v>
      </c>
      <c r="E202" s="21" t="s">
        <v>399</v>
      </c>
      <c r="F202" s="19">
        <v>21</v>
      </c>
      <c r="G202" s="19" t="s">
        <v>27</v>
      </c>
      <c r="H202" s="21" t="s">
        <v>381</v>
      </c>
      <c r="I202" s="89" t="s">
        <v>197</v>
      </c>
      <c r="J202" s="21"/>
      <c r="K202" s="20"/>
      <c r="L202" s="21"/>
      <c r="M202" s="29"/>
      <c r="N202" s="20"/>
      <c r="O202" s="20"/>
      <c r="P202" s="20"/>
      <c r="Q202" s="20"/>
      <c r="R202" s="19"/>
      <c r="S202" s="60"/>
      <c r="T202" s="71"/>
      <c r="U202" s="61"/>
      <c r="V202" s="72"/>
    </row>
    <row r="203" ht="20.1" hidden="1" customHeight="1" outlineLevel="1" collapsed="1" spans="1:22">
      <c r="A203" s="19"/>
      <c r="B203" s="20" t="str">
        <f>B202</f>
        <v>云龙</v>
      </c>
      <c r="C203" s="20" t="str">
        <f>C202</f>
        <v>安全</v>
      </c>
      <c r="D203" s="20"/>
      <c r="E203" s="22" t="s">
        <v>34</v>
      </c>
      <c r="F203" s="19">
        <f>F202</f>
        <v>21</v>
      </c>
      <c r="G203" s="19" t="str">
        <f>G202</f>
        <v>高专</v>
      </c>
      <c r="H203" s="21"/>
      <c r="I203" s="89"/>
      <c r="J203" s="21"/>
      <c r="K203" s="20"/>
      <c r="L203" s="21"/>
      <c r="M203" s="29"/>
      <c r="N203" s="20">
        <f>SUBTOTAL(3,N192:N202)</f>
        <v>0</v>
      </c>
      <c r="O203" s="20"/>
      <c r="P203" s="20"/>
      <c r="Q203" s="20"/>
      <c r="R203" s="19"/>
      <c r="S203" s="60"/>
      <c r="T203" s="71"/>
      <c r="U203" s="61"/>
      <c r="V203" s="72"/>
    </row>
    <row r="204" ht="20.1" hidden="1" customHeight="1" outlineLevel="2" spans="1:22">
      <c r="A204" s="19">
        <v>185</v>
      </c>
      <c r="B204" s="20" t="s">
        <v>25</v>
      </c>
      <c r="C204" s="20" t="s">
        <v>12</v>
      </c>
      <c r="D204" s="20" t="s">
        <v>180</v>
      </c>
      <c r="E204" s="23" t="s">
        <v>400</v>
      </c>
      <c r="F204" s="19">
        <v>21</v>
      </c>
      <c r="G204" s="19" t="s">
        <v>27</v>
      </c>
      <c r="H204" s="21" t="s">
        <v>182</v>
      </c>
      <c r="I204" s="274" t="s">
        <v>183</v>
      </c>
      <c r="J204" s="274" t="s">
        <v>184</v>
      </c>
      <c r="K204" s="275">
        <v>202208</v>
      </c>
      <c r="L204" s="274" t="s">
        <v>185</v>
      </c>
      <c r="M204" s="558" t="s">
        <v>186</v>
      </c>
      <c r="N204" s="57">
        <v>38</v>
      </c>
      <c r="O204" s="20">
        <v>48</v>
      </c>
      <c r="P204" s="20">
        <v>1</v>
      </c>
      <c r="Q204" s="20">
        <v>49</v>
      </c>
      <c r="R204" s="19"/>
      <c r="S204" s="66"/>
      <c r="T204" s="66"/>
      <c r="U204" s="66"/>
      <c r="V204" s="66"/>
    </row>
    <row r="205" ht="20.1" hidden="1" customHeight="1" outlineLevel="2" spans="1:22">
      <c r="A205" s="19">
        <v>186</v>
      </c>
      <c r="B205" s="20" t="s">
        <v>25</v>
      </c>
      <c r="C205" s="20" t="s">
        <v>12</v>
      </c>
      <c r="D205" s="20" t="s">
        <v>198</v>
      </c>
      <c r="E205" s="21" t="s">
        <v>400</v>
      </c>
      <c r="F205" s="19">
        <v>21</v>
      </c>
      <c r="G205" s="19" t="s">
        <v>27</v>
      </c>
      <c r="H205" s="21" t="s">
        <v>370</v>
      </c>
      <c r="I205" s="36" t="s">
        <v>197</v>
      </c>
      <c r="J205" s="21"/>
      <c r="K205" s="20"/>
      <c r="L205" s="21"/>
      <c r="M205" s="29"/>
      <c r="N205" s="20"/>
      <c r="O205" s="20"/>
      <c r="P205" s="20"/>
      <c r="Q205" s="20"/>
      <c r="R205" s="19"/>
      <c r="S205" s="66"/>
      <c r="T205" s="66"/>
      <c r="U205" s="66"/>
      <c r="V205" s="66"/>
    </row>
    <row r="206" ht="20.1" hidden="1" customHeight="1" outlineLevel="2" spans="1:22">
      <c r="A206" s="19">
        <v>187</v>
      </c>
      <c r="B206" s="20" t="s">
        <v>25</v>
      </c>
      <c r="C206" s="20" t="s">
        <v>12</v>
      </c>
      <c r="D206" s="20" t="s">
        <v>12</v>
      </c>
      <c r="E206" s="21" t="s">
        <v>400</v>
      </c>
      <c r="F206" s="19">
        <v>21</v>
      </c>
      <c r="G206" s="19" t="s">
        <v>27</v>
      </c>
      <c r="H206" s="21" t="s">
        <v>281</v>
      </c>
      <c r="I206" s="524" t="s">
        <v>197</v>
      </c>
      <c r="J206" s="21"/>
      <c r="K206" s="50"/>
      <c r="L206" s="51"/>
      <c r="M206" s="47"/>
      <c r="N206" s="52"/>
      <c r="O206" s="20"/>
      <c r="P206" s="20"/>
      <c r="Q206" s="20"/>
      <c r="R206" s="20"/>
      <c r="S206" s="66" t="s">
        <v>193</v>
      </c>
      <c r="T206" s="67" t="s">
        <v>12</v>
      </c>
      <c r="U206" s="66" t="s">
        <v>272</v>
      </c>
      <c r="V206" s="109" t="s">
        <v>204</v>
      </c>
    </row>
    <row r="207" ht="20.1" hidden="1" customHeight="1" outlineLevel="2" spans="1:22">
      <c r="A207" s="19">
        <v>188</v>
      </c>
      <c r="B207" s="20" t="s">
        <v>25</v>
      </c>
      <c r="C207" s="20" t="s">
        <v>12</v>
      </c>
      <c r="D207" s="20" t="s">
        <v>12</v>
      </c>
      <c r="E207" s="21" t="s">
        <v>400</v>
      </c>
      <c r="F207" s="19">
        <v>21</v>
      </c>
      <c r="G207" s="19" t="s">
        <v>27</v>
      </c>
      <c r="H207" s="21" t="s">
        <v>401</v>
      </c>
      <c r="I207" s="21" t="s">
        <v>402</v>
      </c>
      <c r="J207" s="91" t="s">
        <v>403</v>
      </c>
      <c r="K207" s="119">
        <v>44075</v>
      </c>
      <c r="L207" s="91" t="s">
        <v>404</v>
      </c>
      <c r="M207" s="29" t="s">
        <v>405</v>
      </c>
      <c r="N207" s="20">
        <v>33</v>
      </c>
      <c r="O207" s="20">
        <v>48</v>
      </c>
      <c r="P207" s="20">
        <v>1</v>
      </c>
      <c r="Q207" s="20">
        <v>49</v>
      </c>
      <c r="R207" s="20"/>
      <c r="S207" s="66" t="s">
        <v>193</v>
      </c>
      <c r="T207" s="67" t="s">
        <v>12</v>
      </c>
      <c r="U207" s="68" t="s">
        <v>187</v>
      </c>
      <c r="V207" s="109" t="s">
        <v>204</v>
      </c>
    </row>
    <row r="208" ht="20.1" hidden="1" customHeight="1" outlineLevel="2" spans="1:22">
      <c r="A208" s="19">
        <v>189</v>
      </c>
      <c r="B208" s="20" t="s">
        <v>25</v>
      </c>
      <c r="C208" s="20" t="s">
        <v>12</v>
      </c>
      <c r="D208" s="20" t="s">
        <v>12</v>
      </c>
      <c r="E208" s="21" t="s">
        <v>400</v>
      </c>
      <c r="F208" s="19">
        <v>21</v>
      </c>
      <c r="G208" s="19" t="s">
        <v>27</v>
      </c>
      <c r="H208" s="114" t="s">
        <v>406</v>
      </c>
      <c r="I208" s="21" t="s">
        <v>407</v>
      </c>
      <c r="J208" s="120" t="s">
        <v>408</v>
      </c>
      <c r="K208" s="41" t="s">
        <v>283</v>
      </c>
      <c r="L208" s="21" t="s">
        <v>202</v>
      </c>
      <c r="M208" s="29" t="s">
        <v>409</v>
      </c>
      <c r="N208" s="20">
        <v>35</v>
      </c>
      <c r="O208" s="20">
        <v>48</v>
      </c>
      <c r="P208" s="20">
        <v>1</v>
      </c>
      <c r="Q208" s="20">
        <v>49</v>
      </c>
      <c r="R208" s="20"/>
      <c r="S208" s="66" t="s">
        <v>193</v>
      </c>
      <c r="T208" s="67" t="s">
        <v>12</v>
      </c>
      <c r="U208" s="68" t="s">
        <v>187</v>
      </c>
      <c r="V208" s="109" t="s">
        <v>204</v>
      </c>
    </row>
    <row r="209" ht="20.1" hidden="1" customHeight="1" outlineLevel="2" spans="1:22">
      <c r="A209" s="19">
        <v>190</v>
      </c>
      <c r="B209" s="20" t="s">
        <v>25</v>
      </c>
      <c r="C209" s="20" t="s">
        <v>12</v>
      </c>
      <c r="D209" s="20" t="s">
        <v>12</v>
      </c>
      <c r="E209" s="21" t="s">
        <v>400</v>
      </c>
      <c r="F209" s="19">
        <v>21</v>
      </c>
      <c r="G209" s="19" t="s">
        <v>27</v>
      </c>
      <c r="H209" s="21" t="s">
        <v>200</v>
      </c>
      <c r="I209" s="35" t="s">
        <v>200</v>
      </c>
      <c r="J209" s="35" t="s">
        <v>201</v>
      </c>
      <c r="K209" s="41">
        <v>44287</v>
      </c>
      <c r="L209" s="35" t="s">
        <v>202</v>
      </c>
      <c r="M209" s="38" t="s">
        <v>203</v>
      </c>
      <c r="N209" s="20">
        <v>49.8</v>
      </c>
      <c r="O209" s="20">
        <v>48</v>
      </c>
      <c r="P209" s="20">
        <v>1</v>
      </c>
      <c r="Q209" s="20">
        <v>49</v>
      </c>
      <c r="R209" s="20"/>
      <c r="S209" s="66" t="s">
        <v>193</v>
      </c>
      <c r="T209" s="67" t="s">
        <v>12</v>
      </c>
      <c r="U209" s="68" t="s">
        <v>187</v>
      </c>
      <c r="V209" s="109" t="s">
        <v>204</v>
      </c>
    </row>
    <row r="210" ht="20.1" hidden="1" customHeight="1" outlineLevel="2" spans="1:22">
      <c r="A210" s="19">
        <v>191</v>
      </c>
      <c r="B210" s="20" t="s">
        <v>25</v>
      </c>
      <c r="C210" s="20" t="s">
        <v>12</v>
      </c>
      <c r="D210" s="20" t="s">
        <v>12</v>
      </c>
      <c r="E210" s="21" t="s">
        <v>400</v>
      </c>
      <c r="F210" s="19">
        <v>21</v>
      </c>
      <c r="G210" s="19" t="s">
        <v>27</v>
      </c>
      <c r="H210" s="21" t="s">
        <v>410</v>
      </c>
      <c r="I210" s="91" t="s">
        <v>411</v>
      </c>
      <c r="J210" s="91" t="s">
        <v>412</v>
      </c>
      <c r="K210" s="92">
        <v>2019.03</v>
      </c>
      <c r="L210" s="91" t="s">
        <v>413</v>
      </c>
      <c r="M210" s="38" t="s">
        <v>414</v>
      </c>
      <c r="N210" s="20">
        <v>42</v>
      </c>
      <c r="O210" s="20">
        <v>48</v>
      </c>
      <c r="P210" s="20">
        <v>1</v>
      </c>
      <c r="Q210" s="20">
        <v>49</v>
      </c>
      <c r="R210" s="20"/>
      <c r="S210" s="66" t="s">
        <v>193</v>
      </c>
      <c r="T210" s="67" t="s">
        <v>12</v>
      </c>
      <c r="U210" s="68" t="s">
        <v>187</v>
      </c>
      <c r="V210" s="109" t="s">
        <v>204</v>
      </c>
    </row>
    <row r="211" ht="20.1" hidden="1" customHeight="1" outlineLevel="2" spans="1:22">
      <c r="A211" s="19">
        <v>192</v>
      </c>
      <c r="B211" s="20" t="s">
        <v>25</v>
      </c>
      <c r="C211" s="20" t="s">
        <v>12</v>
      </c>
      <c r="D211" s="20" t="s">
        <v>12</v>
      </c>
      <c r="E211" s="21" t="s">
        <v>400</v>
      </c>
      <c r="F211" s="19">
        <v>21</v>
      </c>
      <c r="G211" s="19" t="s">
        <v>27</v>
      </c>
      <c r="H211" s="21" t="s">
        <v>415</v>
      </c>
      <c r="I211" s="51" t="s">
        <v>416</v>
      </c>
      <c r="J211" s="51" t="s">
        <v>417</v>
      </c>
      <c r="K211" s="121">
        <v>42583</v>
      </c>
      <c r="L211" s="35" t="s">
        <v>418</v>
      </c>
      <c r="M211" s="38" t="s">
        <v>419</v>
      </c>
      <c r="N211" s="20">
        <v>42</v>
      </c>
      <c r="O211" s="20">
        <v>48</v>
      </c>
      <c r="P211" s="20">
        <v>1</v>
      </c>
      <c r="Q211" s="20">
        <v>49</v>
      </c>
      <c r="R211" s="20"/>
      <c r="S211" s="66" t="s">
        <v>193</v>
      </c>
      <c r="T211" s="67" t="s">
        <v>12</v>
      </c>
      <c r="U211" s="68" t="s">
        <v>187</v>
      </c>
      <c r="V211" s="144" t="s">
        <v>420</v>
      </c>
    </row>
    <row r="212" ht="20.1" hidden="1" customHeight="1" outlineLevel="2" spans="1:22">
      <c r="A212" s="19">
        <v>193</v>
      </c>
      <c r="B212" s="20" t="s">
        <v>25</v>
      </c>
      <c r="C212" s="20" t="s">
        <v>12</v>
      </c>
      <c r="D212" s="20" t="s">
        <v>12</v>
      </c>
      <c r="E212" s="21" t="s">
        <v>400</v>
      </c>
      <c r="F212" s="19">
        <v>21</v>
      </c>
      <c r="G212" s="19" t="s">
        <v>27</v>
      </c>
      <c r="H212" s="21" t="s">
        <v>358</v>
      </c>
      <c r="I212" s="35" t="s">
        <v>359</v>
      </c>
      <c r="J212" s="35" t="s">
        <v>360</v>
      </c>
      <c r="K212" s="95" t="s">
        <v>283</v>
      </c>
      <c r="L212" s="35" t="s">
        <v>275</v>
      </c>
      <c r="M212" s="38" t="s">
        <v>361</v>
      </c>
      <c r="N212" s="20">
        <v>34</v>
      </c>
      <c r="O212" s="20">
        <v>48</v>
      </c>
      <c r="P212" s="20">
        <v>1</v>
      </c>
      <c r="Q212" s="20">
        <v>49</v>
      </c>
      <c r="R212" s="20"/>
      <c r="S212" s="66" t="s">
        <v>193</v>
      </c>
      <c r="T212" s="67" t="s">
        <v>12</v>
      </c>
      <c r="U212" s="68" t="s">
        <v>187</v>
      </c>
      <c r="V212" s="106" t="s">
        <v>362</v>
      </c>
    </row>
    <row r="213" ht="20.1" hidden="1" customHeight="1" outlineLevel="2" spans="1:22">
      <c r="A213" s="19">
        <v>194</v>
      </c>
      <c r="B213" s="20" t="s">
        <v>25</v>
      </c>
      <c r="C213" s="20" t="s">
        <v>12</v>
      </c>
      <c r="D213" s="20" t="s">
        <v>12</v>
      </c>
      <c r="E213" s="21" t="s">
        <v>400</v>
      </c>
      <c r="F213" s="19">
        <v>21</v>
      </c>
      <c r="G213" s="19" t="s">
        <v>27</v>
      </c>
      <c r="H213" s="89" t="s">
        <v>389</v>
      </c>
      <c r="I213" s="96" t="s">
        <v>389</v>
      </c>
      <c r="J213" s="96" t="s">
        <v>390</v>
      </c>
      <c r="K213" s="102">
        <v>44409</v>
      </c>
      <c r="L213" s="96" t="s">
        <v>202</v>
      </c>
      <c r="M213" s="98" t="s">
        <v>265</v>
      </c>
      <c r="N213" s="97">
        <v>78</v>
      </c>
      <c r="O213" s="20">
        <v>0</v>
      </c>
      <c r="P213" s="20">
        <v>1</v>
      </c>
      <c r="Q213" s="20">
        <v>1</v>
      </c>
      <c r="R213" s="20" t="s">
        <v>266</v>
      </c>
      <c r="S213" s="66" t="s">
        <v>193</v>
      </c>
      <c r="T213" s="67" t="s">
        <v>12</v>
      </c>
      <c r="U213" s="68" t="s">
        <v>187</v>
      </c>
      <c r="V213" s="107" t="s">
        <v>379</v>
      </c>
    </row>
    <row r="214" ht="20.1" hidden="1" customHeight="1" outlineLevel="1" collapsed="1" spans="1:22">
      <c r="A214" s="19"/>
      <c r="B214" s="20" t="str">
        <f>B213</f>
        <v>云龙</v>
      </c>
      <c r="C214" s="20" t="str">
        <f>C213</f>
        <v>安全</v>
      </c>
      <c r="D214" s="20"/>
      <c r="E214" s="22" t="s">
        <v>35</v>
      </c>
      <c r="F214" s="19">
        <f>F213</f>
        <v>21</v>
      </c>
      <c r="G214" s="19" t="str">
        <f>G213</f>
        <v>高专</v>
      </c>
      <c r="H214" s="89"/>
      <c r="I214" s="96"/>
      <c r="J214" s="96"/>
      <c r="K214" s="102"/>
      <c r="L214" s="96"/>
      <c r="M214" s="98"/>
      <c r="N214" s="97">
        <f>SUBTOTAL(3,N204:N213)</f>
        <v>0</v>
      </c>
      <c r="O214" s="20"/>
      <c r="P214" s="20"/>
      <c r="Q214" s="20"/>
      <c r="R214" s="20"/>
      <c r="S214" s="66"/>
      <c r="T214" s="67"/>
      <c r="U214" s="68"/>
      <c r="V214" s="107"/>
    </row>
    <row r="215" ht="20.1" hidden="1" customHeight="1" outlineLevel="2" spans="1:22">
      <c r="A215" s="19">
        <v>195</v>
      </c>
      <c r="B215" s="20" t="s">
        <v>25</v>
      </c>
      <c r="C215" s="20" t="s">
        <v>12</v>
      </c>
      <c r="D215" s="20" t="s">
        <v>180</v>
      </c>
      <c r="E215" s="23" t="s">
        <v>421</v>
      </c>
      <c r="F215" s="19">
        <v>21</v>
      </c>
      <c r="G215" s="19" t="s">
        <v>27</v>
      </c>
      <c r="H215" s="21" t="s">
        <v>182</v>
      </c>
      <c r="I215" s="274" t="s">
        <v>183</v>
      </c>
      <c r="J215" s="274" t="s">
        <v>184</v>
      </c>
      <c r="K215" s="275">
        <v>202208</v>
      </c>
      <c r="L215" s="274" t="s">
        <v>185</v>
      </c>
      <c r="M215" s="558" t="s">
        <v>186</v>
      </c>
      <c r="N215" s="57">
        <v>38</v>
      </c>
      <c r="O215" s="20">
        <v>29</v>
      </c>
      <c r="P215" s="20">
        <v>1</v>
      </c>
      <c r="Q215" s="20">
        <v>30</v>
      </c>
      <c r="R215" s="19"/>
      <c r="S215" s="66"/>
      <c r="T215" s="66"/>
      <c r="U215" s="66"/>
      <c r="V215" s="66"/>
    </row>
    <row r="216" ht="20.1" hidden="1" customHeight="1" outlineLevel="2" spans="1:22">
      <c r="A216" s="19">
        <v>196</v>
      </c>
      <c r="B216" s="20" t="s">
        <v>25</v>
      </c>
      <c r="C216" s="20" t="s">
        <v>12</v>
      </c>
      <c r="D216" s="20" t="s">
        <v>12</v>
      </c>
      <c r="E216" s="21" t="s">
        <v>421</v>
      </c>
      <c r="F216" s="19">
        <v>21</v>
      </c>
      <c r="G216" s="19" t="s">
        <v>27</v>
      </c>
      <c r="H216" s="21" t="s">
        <v>281</v>
      </c>
      <c r="I216" s="524" t="s">
        <v>197</v>
      </c>
      <c r="J216" s="21"/>
      <c r="K216" s="50"/>
      <c r="L216" s="51"/>
      <c r="M216" s="47"/>
      <c r="N216" s="52"/>
      <c r="O216" s="20"/>
      <c r="P216" s="20"/>
      <c r="Q216" s="20"/>
      <c r="R216" s="20"/>
      <c r="S216" s="66" t="s">
        <v>193</v>
      </c>
      <c r="T216" s="67" t="s">
        <v>12</v>
      </c>
      <c r="U216" s="68" t="s">
        <v>187</v>
      </c>
      <c r="V216" s="109" t="s">
        <v>214</v>
      </c>
    </row>
    <row r="217" ht="20.1" hidden="1" customHeight="1" outlineLevel="2" spans="1:22">
      <c r="A217" s="19">
        <v>197</v>
      </c>
      <c r="B217" s="20" t="s">
        <v>25</v>
      </c>
      <c r="C217" s="20" t="s">
        <v>12</v>
      </c>
      <c r="D217" s="20" t="s">
        <v>12</v>
      </c>
      <c r="E217" s="21" t="s">
        <v>421</v>
      </c>
      <c r="F217" s="19">
        <v>21</v>
      </c>
      <c r="G217" s="19" t="s">
        <v>27</v>
      </c>
      <c r="H217" s="84" t="s">
        <v>319</v>
      </c>
      <c r="I217" s="84" t="s">
        <v>197</v>
      </c>
      <c r="J217" s="84"/>
      <c r="K217" s="19"/>
      <c r="L217" s="84"/>
      <c r="M217" s="29"/>
      <c r="N217" s="20"/>
      <c r="O217" s="20"/>
      <c r="P217" s="20"/>
      <c r="Q217" s="20"/>
      <c r="R217" s="19"/>
      <c r="S217" s="66"/>
      <c r="T217" s="66"/>
      <c r="U217" s="66"/>
      <c r="V217" s="66"/>
    </row>
    <row r="218" ht="20.1" hidden="1" customHeight="1" outlineLevel="2" spans="1:22">
      <c r="A218" s="19">
        <v>198</v>
      </c>
      <c r="B218" s="20" t="s">
        <v>25</v>
      </c>
      <c r="C218" s="20" t="s">
        <v>12</v>
      </c>
      <c r="D218" s="20" t="s">
        <v>12</v>
      </c>
      <c r="E218" s="21" t="s">
        <v>421</v>
      </c>
      <c r="F218" s="19">
        <v>21</v>
      </c>
      <c r="G218" s="19" t="s">
        <v>27</v>
      </c>
      <c r="H218" s="25" t="s">
        <v>422</v>
      </c>
      <c r="I218" s="51" t="s">
        <v>422</v>
      </c>
      <c r="J218" s="35" t="s">
        <v>423</v>
      </c>
      <c r="K218" s="122">
        <v>44075</v>
      </c>
      <c r="L218" s="35" t="s">
        <v>202</v>
      </c>
      <c r="M218" s="123" t="s">
        <v>424</v>
      </c>
      <c r="N218" s="20">
        <v>48</v>
      </c>
      <c r="O218" s="20">
        <v>29</v>
      </c>
      <c r="P218" s="20">
        <v>1</v>
      </c>
      <c r="Q218" s="20">
        <v>30</v>
      </c>
      <c r="R218" s="20"/>
      <c r="S218" s="66" t="s">
        <v>193</v>
      </c>
      <c r="T218" s="67" t="s">
        <v>12</v>
      </c>
      <c r="U218" s="68" t="s">
        <v>187</v>
      </c>
      <c r="V218" s="68" t="s">
        <v>214</v>
      </c>
    </row>
    <row r="219" ht="20.1" hidden="1" customHeight="1" outlineLevel="2" spans="1:22">
      <c r="A219" s="19">
        <v>199</v>
      </c>
      <c r="B219" s="20" t="s">
        <v>25</v>
      </c>
      <c r="C219" s="20" t="s">
        <v>12</v>
      </c>
      <c r="D219" s="20" t="s">
        <v>12</v>
      </c>
      <c r="E219" s="21" t="s">
        <v>421</v>
      </c>
      <c r="F219" s="19">
        <v>21</v>
      </c>
      <c r="G219" s="19" t="s">
        <v>27</v>
      </c>
      <c r="H219" s="25" t="s">
        <v>425</v>
      </c>
      <c r="I219" s="124" t="s">
        <v>426</v>
      </c>
      <c r="J219" s="124" t="s">
        <v>427</v>
      </c>
      <c r="K219" s="125">
        <v>44348</v>
      </c>
      <c r="L219" s="126" t="s">
        <v>428</v>
      </c>
      <c r="M219" s="123" t="s">
        <v>429</v>
      </c>
      <c r="N219" s="52">
        <v>59</v>
      </c>
      <c r="O219" s="20">
        <v>29</v>
      </c>
      <c r="P219" s="20">
        <v>1</v>
      </c>
      <c r="Q219" s="20">
        <v>30</v>
      </c>
      <c r="R219" s="20"/>
      <c r="S219" s="66" t="s">
        <v>193</v>
      </c>
      <c r="T219" s="67" t="s">
        <v>12</v>
      </c>
      <c r="U219" s="68" t="s">
        <v>187</v>
      </c>
      <c r="V219" s="68" t="s">
        <v>214</v>
      </c>
    </row>
    <row r="220" ht="20.1" hidden="1" customHeight="1" outlineLevel="2" spans="1:22">
      <c r="A220" s="19">
        <v>200</v>
      </c>
      <c r="B220" s="20" t="s">
        <v>25</v>
      </c>
      <c r="C220" s="20" t="s">
        <v>12</v>
      </c>
      <c r="D220" s="20" t="s">
        <v>12</v>
      </c>
      <c r="E220" s="21" t="s">
        <v>421</v>
      </c>
      <c r="F220" s="19">
        <v>21</v>
      </c>
      <c r="G220" s="19" t="s">
        <v>27</v>
      </c>
      <c r="H220" s="25" t="s">
        <v>430</v>
      </c>
      <c r="I220" s="518" t="s">
        <v>431</v>
      </c>
      <c r="J220" s="560" t="s">
        <v>432</v>
      </c>
      <c r="K220" s="561" t="s">
        <v>433</v>
      </c>
      <c r="L220" s="562" t="s">
        <v>275</v>
      </c>
      <c r="M220" s="563" t="s">
        <v>434</v>
      </c>
      <c r="N220" s="48">
        <v>30</v>
      </c>
      <c r="O220" s="20">
        <v>29</v>
      </c>
      <c r="P220" s="20">
        <v>1</v>
      </c>
      <c r="Q220" s="20">
        <v>30</v>
      </c>
      <c r="R220" s="20"/>
      <c r="S220" s="66" t="s">
        <v>193</v>
      </c>
      <c r="T220" s="67" t="s">
        <v>12</v>
      </c>
      <c r="U220" s="68" t="s">
        <v>187</v>
      </c>
      <c r="V220" s="68" t="s">
        <v>214</v>
      </c>
    </row>
    <row r="221" ht="20.1" hidden="1" customHeight="1" outlineLevel="2" spans="1:22">
      <c r="A221" s="19">
        <v>201</v>
      </c>
      <c r="B221" s="20" t="s">
        <v>25</v>
      </c>
      <c r="C221" s="20" t="s">
        <v>12</v>
      </c>
      <c r="D221" s="20" t="s">
        <v>12</v>
      </c>
      <c r="E221" s="21" t="s">
        <v>421</v>
      </c>
      <c r="F221" s="19">
        <v>21</v>
      </c>
      <c r="G221" s="19" t="s">
        <v>27</v>
      </c>
      <c r="H221" s="25" t="s">
        <v>435</v>
      </c>
      <c r="I221" s="91" t="s">
        <v>436</v>
      </c>
      <c r="J221" s="127" t="s">
        <v>437</v>
      </c>
      <c r="K221" s="128">
        <v>43709</v>
      </c>
      <c r="L221" s="91" t="s">
        <v>212</v>
      </c>
      <c r="M221" s="123" t="s">
        <v>438</v>
      </c>
      <c r="N221" s="97">
        <v>43</v>
      </c>
      <c r="O221" s="20">
        <v>29</v>
      </c>
      <c r="P221" s="20">
        <v>1</v>
      </c>
      <c r="Q221" s="20">
        <v>30</v>
      </c>
      <c r="R221" s="20"/>
      <c r="S221" s="66" t="s">
        <v>193</v>
      </c>
      <c r="T221" s="67" t="s">
        <v>12</v>
      </c>
      <c r="U221" s="68" t="s">
        <v>187</v>
      </c>
      <c r="V221" s="68" t="s">
        <v>214</v>
      </c>
    </row>
    <row r="222" ht="20.1" hidden="1" customHeight="1" outlineLevel="2" spans="1:22">
      <c r="A222" s="19">
        <v>202</v>
      </c>
      <c r="B222" s="20" t="s">
        <v>25</v>
      </c>
      <c r="C222" s="20" t="s">
        <v>12</v>
      </c>
      <c r="D222" s="20" t="s">
        <v>12</v>
      </c>
      <c r="E222" s="21" t="s">
        <v>421</v>
      </c>
      <c r="F222" s="19">
        <v>21</v>
      </c>
      <c r="G222" s="19" t="s">
        <v>27</v>
      </c>
      <c r="H222" s="89" t="s">
        <v>439</v>
      </c>
      <c r="I222" s="89" t="s">
        <v>197</v>
      </c>
      <c r="J222" s="21"/>
      <c r="K222" s="20"/>
      <c r="L222" s="21"/>
      <c r="M222" s="20"/>
      <c r="N222" s="20"/>
      <c r="O222" s="20"/>
      <c r="P222" s="20"/>
      <c r="Q222" s="20"/>
      <c r="R222" s="19"/>
      <c r="S222" s="69"/>
      <c r="T222" s="69"/>
      <c r="U222" s="61"/>
      <c r="V222" s="69"/>
    </row>
    <row r="223" ht="20.1" hidden="1" customHeight="1" outlineLevel="2" spans="1:22">
      <c r="A223" s="19">
        <v>203</v>
      </c>
      <c r="B223" s="20" t="s">
        <v>25</v>
      </c>
      <c r="C223" s="20" t="s">
        <v>12</v>
      </c>
      <c r="D223" s="20" t="s">
        <v>12</v>
      </c>
      <c r="E223" s="21" t="s">
        <v>421</v>
      </c>
      <c r="F223" s="19">
        <v>21</v>
      </c>
      <c r="G223" s="19" t="s">
        <v>27</v>
      </c>
      <c r="H223" s="89" t="s">
        <v>440</v>
      </c>
      <c r="I223" s="89" t="s">
        <v>197</v>
      </c>
      <c r="J223" s="21"/>
      <c r="K223" s="20"/>
      <c r="L223" s="21"/>
      <c r="M223" s="20"/>
      <c r="N223" s="20"/>
      <c r="O223" s="20"/>
      <c r="P223" s="20"/>
      <c r="Q223" s="20"/>
      <c r="R223" s="19"/>
      <c r="S223" s="69"/>
      <c r="T223" s="69"/>
      <c r="U223" s="61"/>
      <c r="V223" s="69"/>
    </row>
    <row r="224" ht="20.1" hidden="1" customHeight="1" outlineLevel="1" collapsed="1" spans="1:22">
      <c r="A224" s="19"/>
      <c r="B224" s="20" t="str">
        <f>B223</f>
        <v>云龙</v>
      </c>
      <c r="C224" s="20" t="str">
        <f>C223</f>
        <v>安全</v>
      </c>
      <c r="D224" s="20"/>
      <c r="E224" s="22" t="s">
        <v>36</v>
      </c>
      <c r="F224" s="19">
        <f>F223</f>
        <v>21</v>
      </c>
      <c r="G224" s="19" t="str">
        <f>G223</f>
        <v>高专</v>
      </c>
      <c r="H224" s="89"/>
      <c r="I224" s="89"/>
      <c r="J224" s="21"/>
      <c r="K224" s="20"/>
      <c r="L224" s="21"/>
      <c r="M224" s="20"/>
      <c r="N224" s="20">
        <f>SUBTOTAL(3,N215:N223)</f>
        <v>0</v>
      </c>
      <c r="O224" s="20"/>
      <c r="P224" s="20"/>
      <c r="Q224" s="20"/>
      <c r="R224" s="19"/>
      <c r="S224" s="69"/>
      <c r="T224" s="69"/>
      <c r="U224" s="61"/>
      <c r="V224" s="69"/>
    </row>
    <row r="225" ht="20.1" hidden="1" customHeight="1" outlineLevel="2" spans="1:22">
      <c r="A225" s="19">
        <v>204</v>
      </c>
      <c r="B225" s="20" t="s">
        <v>25</v>
      </c>
      <c r="C225" s="20" t="s">
        <v>12</v>
      </c>
      <c r="D225" s="20" t="s">
        <v>180</v>
      </c>
      <c r="E225" s="23" t="s">
        <v>441</v>
      </c>
      <c r="F225" s="19">
        <v>21</v>
      </c>
      <c r="G225" s="19" t="s">
        <v>27</v>
      </c>
      <c r="H225" s="21" t="s">
        <v>182</v>
      </c>
      <c r="I225" s="274" t="s">
        <v>183</v>
      </c>
      <c r="J225" s="274" t="s">
        <v>184</v>
      </c>
      <c r="K225" s="275">
        <v>202208</v>
      </c>
      <c r="L225" s="274" t="s">
        <v>185</v>
      </c>
      <c r="M225" s="558" t="s">
        <v>186</v>
      </c>
      <c r="N225" s="57">
        <v>38</v>
      </c>
      <c r="O225" s="20">
        <v>50</v>
      </c>
      <c r="P225" s="20">
        <v>1</v>
      </c>
      <c r="Q225" s="20">
        <v>51</v>
      </c>
      <c r="R225" s="19"/>
      <c r="S225" s="60"/>
      <c r="T225" s="71"/>
      <c r="U225" s="66"/>
      <c r="V225" s="72"/>
    </row>
    <row r="226" ht="20.1" hidden="1" customHeight="1" outlineLevel="2" spans="1:22">
      <c r="A226" s="19">
        <v>205</v>
      </c>
      <c r="B226" s="20" t="s">
        <v>25</v>
      </c>
      <c r="C226" s="20" t="s">
        <v>12</v>
      </c>
      <c r="D226" s="20" t="s">
        <v>198</v>
      </c>
      <c r="E226" s="21" t="s">
        <v>441</v>
      </c>
      <c r="F226" s="19">
        <v>21</v>
      </c>
      <c r="G226" s="19" t="s">
        <v>27</v>
      </c>
      <c r="H226" s="21" t="s">
        <v>370</v>
      </c>
      <c r="I226" s="36" t="s">
        <v>197</v>
      </c>
      <c r="J226" s="21"/>
      <c r="K226" s="20"/>
      <c r="L226" s="21"/>
      <c r="M226" s="29"/>
      <c r="N226" s="20"/>
      <c r="O226" s="20"/>
      <c r="P226" s="20"/>
      <c r="Q226" s="20"/>
      <c r="R226" s="19"/>
      <c r="S226" s="60"/>
      <c r="T226" s="71"/>
      <c r="U226" s="66"/>
      <c r="V226" s="72"/>
    </row>
    <row r="227" ht="20.1" hidden="1" customHeight="1" outlineLevel="2" spans="1:22">
      <c r="A227" s="19">
        <v>206</v>
      </c>
      <c r="B227" s="20" t="s">
        <v>25</v>
      </c>
      <c r="C227" s="20" t="s">
        <v>12</v>
      </c>
      <c r="D227" s="20" t="s">
        <v>12</v>
      </c>
      <c r="E227" s="21" t="s">
        <v>441</v>
      </c>
      <c r="F227" s="19">
        <v>21</v>
      </c>
      <c r="G227" s="19" t="s">
        <v>27</v>
      </c>
      <c r="H227" s="21" t="s">
        <v>281</v>
      </c>
      <c r="I227" s="524" t="s">
        <v>197</v>
      </c>
      <c r="J227" s="21"/>
      <c r="K227" s="50"/>
      <c r="L227" s="51"/>
      <c r="M227" s="47"/>
      <c r="N227" s="52"/>
      <c r="O227" s="20"/>
      <c r="P227" s="20"/>
      <c r="Q227" s="20"/>
      <c r="R227" s="20"/>
      <c r="S227" s="66" t="s">
        <v>193</v>
      </c>
      <c r="T227" s="67" t="s">
        <v>12</v>
      </c>
      <c r="U227" s="66" t="s">
        <v>272</v>
      </c>
      <c r="V227" s="82" t="s">
        <v>214</v>
      </c>
    </row>
    <row r="228" ht="20.1" hidden="1" customHeight="1" outlineLevel="2" spans="1:22">
      <c r="A228" s="19">
        <v>207</v>
      </c>
      <c r="B228" s="20" t="s">
        <v>25</v>
      </c>
      <c r="C228" s="20" t="s">
        <v>12</v>
      </c>
      <c r="D228" s="20" t="s">
        <v>12</v>
      </c>
      <c r="E228" s="21" t="s">
        <v>441</v>
      </c>
      <c r="F228" s="19">
        <v>21</v>
      </c>
      <c r="G228" s="19" t="s">
        <v>27</v>
      </c>
      <c r="H228" s="21" t="s">
        <v>442</v>
      </c>
      <c r="I228" s="89" t="s">
        <v>197</v>
      </c>
      <c r="J228" s="21"/>
      <c r="K228" s="20"/>
      <c r="L228" s="21"/>
      <c r="M228" s="29"/>
      <c r="N228" s="20"/>
      <c r="O228" s="20"/>
      <c r="P228" s="20"/>
      <c r="Q228" s="20"/>
      <c r="R228" s="19"/>
      <c r="S228" s="66"/>
      <c r="T228" s="66"/>
      <c r="U228" s="66"/>
      <c r="V228" s="66"/>
    </row>
    <row r="229" ht="20.1" hidden="1" customHeight="1" outlineLevel="2" spans="1:22">
      <c r="A229" s="19">
        <v>208</v>
      </c>
      <c r="B229" s="20" t="s">
        <v>25</v>
      </c>
      <c r="C229" s="20" t="s">
        <v>12</v>
      </c>
      <c r="D229" s="20" t="s">
        <v>198</v>
      </c>
      <c r="E229" s="21" t="s">
        <v>441</v>
      </c>
      <c r="F229" s="19">
        <v>21</v>
      </c>
      <c r="G229" s="19" t="s">
        <v>27</v>
      </c>
      <c r="H229" s="21" t="s">
        <v>443</v>
      </c>
      <c r="I229" s="129" t="s">
        <v>444</v>
      </c>
      <c r="J229" s="129" t="s">
        <v>445</v>
      </c>
      <c r="K229" s="130" t="s">
        <v>446</v>
      </c>
      <c r="L229" s="129" t="s">
        <v>413</v>
      </c>
      <c r="M229" s="131" t="s">
        <v>447</v>
      </c>
      <c r="N229" s="130">
        <v>48</v>
      </c>
      <c r="O229" s="20">
        <v>50</v>
      </c>
      <c r="P229" s="20">
        <v>1</v>
      </c>
      <c r="Q229" s="20">
        <v>51</v>
      </c>
      <c r="R229" s="145"/>
      <c r="S229" s="74" t="s">
        <v>193</v>
      </c>
      <c r="T229" s="74" t="s">
        <v>12</v>
      </c>
      <c r="U229" s="76" t="s">
        <v>187</v>
      </c>
      <c r="V229" s="78" t="s">
        <v>204</v>
      </c>
    </row>
    <row r="230" ht="20.1" hidden="1" customHeight="1" outlineLevel="2" spans="1:22">
      <c r="A230" s="19">
        <v>209</v>
      </c>
      <c r="B230" s="20" t="s">
        <v>25</v>
      </c>
      <c r="C230" s="20" t="s">
        <v>12</v>
      </c>
      <c r="D230" s="20" t="s">
        <v>198</v>
      </c>
      <c r="E230" s="21" t="s">
        <v>441</v>
      </c>
      <c r="F230" s="19">
        <v>21</v>
      </c>
      <c r="G230" s="19" t="s">
        <v>27</v>
      </c>
      <c r="H230" s="21" t="s">
        <v>448</v>
      </c>
      <c r="I230" s="84" t="s">
        <v>197</v>
      </c>
      <c r="J230" s="21"/>
      <c r="K230" s="20"/>
      <c r="L230" s="21"/>
      <c r="M230" s="29"/>
      <c r="N230" s="20"/>
      <c r="O230" s="20"/>
      <c r="P230" s="20"/>
      <c r="Q230" s="20"/>
      <c r="R230" s="19"/>
      <c r="S230" s="66"/>
      <c r="T230" s="66"/>
      <c r="U230" s="66"/>
      <c r="V230" s="66"/>
    </row>
    <row r="231" ht="20.1" hidden="1" customHeight="1" outlineLevel="2" spans="1:22">
      <c r="A231" s="19">
        <v>210</v>
      </c>
      <c r="B231" s="20" t="s">
        <v>25</v>
      </c>
      <c r="C231" s="20" t="s">
        <v>12</v>
      </c>
      <c r="D231" s="20" t="s">
        <v>12</v>
      </c>
      <c r="E231" s="21" t="s">
        <v>441</v>
      </c>
      <c r="F231" s="19">
        <v>21</v>
      </c>
      <c r="G231" s="19" t="s">
        <v>27</v>
      </c>
      <c r="H231" s="23" t="s">
        <v>449</v>
      </c>
      <c r="I231" s="35" t="s">
        <v>450</v>
      </c>
      <c r="J231" s="35" t="s">
        <v>451</v>
      </c>
      <c r="K231" s="52">
        <v>2021.03</v>
      </c>
      <c r="L231" s="51" t="s">
        <v>413</v>
      </c>
      <c r="M231" s="101" t="s">
        <v>452</v>
      </c>
      <c r="N231" s="52">
        <v>46.8</v>
      </c>
      <c r="O231" s="20">
        <v>50</v>
      </c>
      <c r="P231" s="20">
        <v>1</v>
      </c>
      <c r="Q231" s="20">
        <v>51</v>
      </c>
      <c r="R231" s="20"/>
      <c r="S231" s="66" t="s">
        <v>193</v>
      </c>
      <c r="T231" s="67" t="s">
        <v>12</v>
      </c>
      <c r="U231" s="68" t="s">
        <v>187</v>
      </c>
      <c r="V231" s="109" t="s">
        <v>214</v>
      </c>
    </row>
    <row r="232" ht="20.1" hidden="1" customHeight="1" outlineLevel="2" spans="1:22">
      <c r="A232" s="19">
        <v>211</v>
      </c>
      <c r="B232" s="20" t="s">
        <v>25</v>
      </c>
      <c r="C232" s="20" t="s">
        <v>12</v>
      </c>
      <c r="D232" s="20" t="s">
        <v>12</v>
      </c>
      <c r="E232" s="21" t="s">
        <v>441</v>
      </c>
      <c r="F232" s="19">
        <v>21</v>
      </c>
      <c r="G232" s="19" t="s">
        <v>27</v>
      </c>
      <c r="H232" s="21" t="s">
        <v>453</v>
      </c>
      <c r="I232" s="51" t="s">
        <v>454</v>
      </c>
      <c r="J232" s="35" t="s">
        <v>455</v>
      </c>
      <c r="K232" s="52">
        <v>2021.03</v>
      </c>
      <c r="L232" s="51" t="s">
        <v>377</v>
      </c>
      <c r="M232" s="47" t="s">
        <v>456</v>
      </c>
      <c r="N232" s="52">
        <v>32</v>
      </c>
      <c r="O232" s="20">
        <v>50</v>
      </c>
      <c r="P232" s="20">
        <v>1</v>
      </c>
      <c r="Q232" s="20">
        <v>51</v>
      </c>
      <c r="R232" s="20"/>
      <c r="S232" s="66" t="s">
        <v>193</v>
      </c>
      <c r="T232" s="67" t="s">
        <v>12</v>
      </c>
      <c r="U232" s="68" t="s">
        <v>187</v>
      </c>
      <c r="V232" s="109" t="s">
        <v>214</v>
      </c>
    </row>
    <row r="233" ht="20.1" hidden="1" customHeight="1" outlineLevel="2" spans="1:22">
      <c r="A233" s="19">
        <v>212</v>
      </c>
      <c r="B233" s="20" t="s">
        <v>25</v>
      </c>
      <c r="C233" s="20" t="s">
        <v>12</v>
      </c>
      <c r="D233" s="20" t="s">
        <v>12</v>
      </c>
      <c r="E233" s="21" t="s">
        <v>441</v>
      </c>
      <c r="F233" s="19">
        <v>21</v>
      </c>
      <c r="G233" s="19" t="s">
        <v>27</v>
      </c>
      <c r="H233" s="21" t="s">
        <v>457</v>
      </c>
      <c r="I233" s="89" t="s">
        <v>197</v>
      </c>
      <c r="J233" s="35"/>
      <c r="K233" s="52"/>
      <c r="L233" s="51"/>
      <c r="M233" s="101"/>
      <c r="N233" s="52"/>
      <c r="O233" s="52"/>
      <c r="P233" s="20"/>
      <c r="Q233" s="20"/>
      <c r="R233" s="20"/>
      <c r="S233" s="69"/>
      <c r="T233" s="69"/>
      <c r="U233" s="68"/>
      <c r="V233" s="109"/>
    </row>
    <row r="234" ht="20.1" hidden="1" customHeight="1" outlineLevel="2" spans="1:22">
      <c r="A234" s="19">
        <v>213</v>
      </c>
      <c r="B234" s="20" t="s">
        <v>25</v>
      </c>
      <c r="C234" s="20" t="s">
        <v>12</v>
      </c>
      <c r="D234" s="20" t="s">
        <v>12</v>
      </c>
      <c r="E234" s="21" t="s">
        <v>441</v>
      </c>
      <c r="F234" s="19">
        <v>21</v>
      </c>
      <c r="G234" s="19" t="s">
        <v>27</v>
      </c>
      <c r="H234" s="21" t="s">
        <v>458</v>
      </c>
      <c r="I234" s="89" t="s">
        <v>197</v>
      </c>
      <c r="J234" s="21"/>
      <c r="K234" s="20"/>
      <c r="L234" s="21"/>
      <c r="M234" s="29"/>
      <c r="N234" s="20"/>
      <c r="O234" s="20"/>
      <c r="P234" s="20"/>
      <c r="Q234" s="20"/>
      <c r="R234" s="19"/>
      <c r="S234" s="66"/>
      <c r="T234" s="66"/>
      <c r="U234" s="66"/>
      <c r="V234" s="66"/>
    </row>
    <row r="235" ht="20.1" hidden="1" customHeight="1" outlineLevel="2" spans="1:22">
      <c r="A235" s="19">
        <v>214</v>
      </c>
      <c r="B235" s="20" t="s">
        <v>25</v>
      </c>
      <c r="C235" s="20" t="s">
        <v>12</v>
      </c>
      <c r="D235" s="20" t="s">
        <v>12</v>
      </c>
      <c r="E235" s="21" t="s">
        <v>441</v>
      </c>
      <c r="F235" s="19">
        <v>21</v>
      </c>
      <c r="G235" s="19" t="s">
        <v>27</v>
      </c>
      <c r="H235" s="21" t="s">
        <v>459</v>
      </c>
      <c r="I235" s="89" t="s">
        <v>197</v>
      </c>
      <c r="J235" s="21"/>
      <c r="K235" s="20"/>
      <c r="L235" s="21"/>
      <c r="M235" s="29"/>
      <c r="N235" s="20"/>
      <c r="O235" s="20"/>
      <c r="P235" s="20"/>
      <c r="Q235" s="20"/>
      <c r="R235" s="19"/>
      <c r="S235" s="66"/>
      <c r="T235" s="66"/>
      <c r="U235" s="66"/>
      <c r="V235" s="66"/>
    </row>
    <row r="236" ht="20.1" hidden="1" customHeight="1" outlineLevel="1" collapsed="1" spans="1:22">
      <c r="A236" s="19"/>
      <c r="B236" s="20" t="str">
        <f>B235</f>
        <v>云龙</v>
      </c>
      <c r="C236" s="20" t="str">
        <f>C235</f>
        <v>安全</v>
      </c>
      <c r="D236" s="20"/>
      <c r="E236" s="22" t="s">
        <v>37</v>
      </c>
      <c r="F236" s="19">
        <f>F235</f>
        <v>21</v>
      </c>
      <c r="G236" s="19" t="str">
        <f>G235</f>
        <v>高专</v>
      </c>
      <c r="H236" s="21"/>
      <c r="I236" s="89"/>
      <c r="J236" s="21"/>
      <c r="K236" s="20"/>
      <c r="L236" s="21"/>
      <c r="M236" s="29"/>
      <c r="N236" s="20">
        <f>SUBTOTAL(3,N225:N235)</f>
        <v>0</v>
      </c>
      <c r="O236" s="20"/>
      <c r="P236" s="20"/>
      <c r="Q236" s="20"/>
      <c r="R236" s="19"/>
      <c r="S236" s="66"/>
      <c r="T236" s="66"/>
      <c r="U236" s="66"/>
      <c r="V236" s="66"/>
    </row>
    <row r="237" ht="20.1" hidden="1" customHeight="1" outlineLevel="2" spans="1:22">
      <c r="A237" s="19">
        <v>215</v>
      </c>
      <c r="B237" s="20" t="s">
        <v>25</v>
      </c>
      <c r="C237" s="20" t="s">
        <v>12</v>
      </c>
      <c r="D237" s="20" t="s">
        <v>180</v>
      </c>
      <c r="E237" s="23" t="s">
        <v>460</v>
      </c>
      <c r="F237" s="19">
        <v>21</v>
      </c>
      <c r="G237" s="19" t="s">
        <v>27</v>
      </c>
      <c r="H237" s="21" t="s">
        <v>182</v>
      </c>
      <c r="I237" s="274" t="s">
        <v>183</v>
      </c>
      <c r="J237" s="274" t="s">
        <v>184</v>
      </c>
      <c r="K237" s="275">
        <v>202208</v>
      </c>
      <c r="L237" s="274" t="s">
        <v>185</v>
      </c>
      <c r="M237" s="558" t="s">
        <v>186</v>
      </c>
      <c r="N237" s="57">
        <v>38</v>
      </c>
      <c r="O237" s="20">
        <v>46</v>
      </c>
      <c r="P237" s="20">
        <v>1</v>
      </c>
      <c r="Q237" s="20">
        <v>47</v>
      </c>
      <c r="R237" s="19"/>
      <c r="S237" s="69"/>
      <c r="T237" s="69"/>
      <c r="U237" s="61"/>
      <c r="V237" s="69"/>
    </row>
    <row r="238" ht="20.1" hidden="1" customHeight="1" outlineLevel="2" spans="1:22">
      <c r="A238" s="19">
        <v>216</v>
      </c>
      <c r="B238" s="20" t="s">
        <v>25</v>
      </c>
      <c r="C238" s="20" t="s">
        <v>12</v>
      </c>
      <c r="D238" s="20" t="s">
        <v>198</v>
      </c>
      <c r="E238" s="21" t="s">
        <v>460</v>
      </c>
      <c r="F238" s="19">
        <v>21</v>
      </c>
      <c r="G238" s="19" t="s">
        <v>27</v>
      </c>
      <c r="H238" s="21" t="s">
        <v>370</v>
      </c>
      <c r="I238" s="36" t="s">
        <v>197</v>
      </c>
      <c r="J238" s="21"/>
      <c r="K238" s="20"/>
      <c r="L238" s="21"/>
      <c r="M238" s="20"/>
      <c r="N238" s="20"/>
      <c r="O238" s="20"/>
      <c r="P238" s="20"/>
      <c r="Q238" s="20"/>
      <c r="R238" s="19"/>
      <c r="S238" s="66"/>
      <c r="T238" s="66"/>
      <c r="U238" s="66"/>
      <c r="V238" s="66"/>
    </row>
    <row r="239" ht="20.1" hidden="1" customHeight="1" outlineLevel="2" spans="1:22">
      <c r="A239" s="19">
        <v>217</v>
      </c>
      <c r="B239" s="20" t="s">
        <v>25</v>
      </c>
      <c r="C239" s="20" t="s">
        <v>12</v>
      </c>
      <c r="D239" s="20" t="s">
        <v>12</v>
      </c>
      <c r="E239" s="21" t="s">
        <v>460</v>
      </c>
      <c r="F239" s="19">
        <v>21</v>
      </c>
      <c r="G239" s="19" t="s">
        <v>27</v>
      </c>
      <c r="H239" s="21" t="s">
        <v>281</v>
      </c>
      <c r="I239" s="524" t="s">
        <v>197</v>
      </c>
      <c r="J239" s="21"/>
      <c r="K239" s="50"/>
      <c r="L239" s="51"/>
      <c r="M239" s="47"/>
      <c r="N239" s="52"/>
      <c r="O239" s="52"/>
      <c r="P239" s="20"/>
      <c r="Q239" s="20"/>
      <c r="R239" s="20"/>
      <c r="S239" s="66" t="s">
        <v>193</v>
      </c>
      <c r="T239" s="67" t="s">
        <v>12</v>
      </c>
      <c r="U239" s="66" t="s">
        <v>272</v>
      </c>
      <c r="V239" s="68" t="s">
        <v>214</v>
      </c>
    </row>
    <row r="240" ht="20.1" hidden="1" customHeight="1" outlineLevel="2" spans="1:22">
      <c r="A240" s="19">
        <v>218</v>
      </c>
      <c r="B240" s="20" t="s">
        <v>25</v>
      </c>
      <c r="C240" s="20" t="s">
        <v>12</v>
      </c>
      <c r="D240" s="20" t="s">
        <v>12</v>
      </c>
      <c r="E240" s="21" t="s">
        <v>460</v>
      </c>
      <c r="F240" s="19">
        <v>21</v>
      </c>
      <c r="G240" s="19" t="s">
        <v>27</v>
      </c>
      <c r="H240" s="84" t="s">
        <v>461</v>
      </c>
      <c r="I240" s="21" t="s">
        <v>462</v>
      </c>
      <c r="J240" s="126" t="s">
        <v>463</v>
      </c>
      <c r="K240" s="132">
        <v>44440</v>
      </c>
      <c r="L240" s="126" t="s">
        <v>464</v>
      </c>
      <c r="M240" s="29" t="s">
        <v>465</v>
      </c>
      <c r="N240" s="20">
        <v>48</v>
      </c>
      <c r="O240" s="52">
        <v>46</v>
      </c>
      <c r="P240" s="20">
        <v>1</v>
      </c>
      <c r="Q240" s="20">
        <v>47</v>
      </c>
      <c r="R240" s="20"/>
      <c r="S240" s="66" t="s">
        <v>193</v>
      </c>
      <c r="T240" s="67" t="s">
        <v>12</v>
      </c>
      <c r="U240" s="68" t="s">
        <v>187</v>
      </c>
      <c r="V240" s="68" t="s">
        <v>214</v>
      </c>
    </row>
    <row r="241" ht="20.1" hidden="1" customHeight="1" outlineLevel="2" spans="1:22">
      <c r="A241" s="19">
        <v>219</v>
      </c>
      <c r="B241" s="20" t="s">
        <v>25</v>
      </c>
      <c r="C241" s="20" t="s">
        <v>12</v>
      </c>
      <c r="D241" s="20" t="s">
        <v>12</v>
      </c>
      <c r="E241" s="21" t="s">
        <v>460</v>
      </c>
      <c r="F241" s="19">
        <v>21</v>
      </c>
      <c r="G241" s="19" t="s">
        <v>27</v>
      </c>
      <c r="H241" s="84" t="s">
        <v>466</v>
      </c>
      <c r="I241" s="21" t="s">
        <v>467</v>
      </c>
      <c r="J241" s="21" t="s">
        <v>468</v>
      </c>
      <c r="K241" s="132">
        <v>44378</v>
      </c>
      <c r="L241" s="133" t="s">
        <v>469</v>
      </c>
      <c r="M241" s="29" t="s">
        <v>470</v>
      </c>
      <c r="N241" s="20">
        <v>39.8</v>
      </c>
      <c r="O241" s="52">
        <v>46</v>
      </c>
      <c r="P241" s="20">
        <v>1</v>
      </c>
      <c r="Q241" s="20">
        <v>47</v>
      </c>
      <c r="R241" s="20"/>
      <c r="S241" s="66" t="s">
        <v>193</v>
      </c>
      <c r="T241" s="67" t="s">
        <v>12</v>
      </c>
      <c r="U241" s="68" t="s">
        <v>187</v>
      </c>
      <c r="V241" s="68" t="s">
        <v>214</v>
      </c>
    </row>
    <row r="242" ht="20.1" hidden="1" customHeight="1" outlineLevel="2" spans="1:22">
      <c r="A242" s="19">
        <v>220</v>
      </c>
      <c r="B242" s="20" t="s">
        <v>25</v>
      </c>
      <c r="C242" s="20" t="s">
        <v>12</v>
      </c>
      <c r="D242" s="20" t="s">
        <v>12</v>
      </c>
      <c r="E242" s="21" t="s">
        <v>460</v>
      </c>
      <c r="F242" s="19">
        <v>21</v>
      </c>
      <c r="G242" s="19" t="s">
        <v>27</v>
      </c>
      <c r="H242" s="84" t="s">
        <v>471</v>
      </c>
      <c r="I242" s="562" t="s">
        <v>472</v>
      </c>
      <c r="J242" s="518" t="s">
        <v>473</v>
      </c>
      <c r="K242" s="564" t="s">
        <v>474</v>
      </c>
      <c r="L242" s="518" t="s">
        <v>475</v>
      </c>
      <c r="M242" s="563" t="s">
        <v>476</v>
      </c>
      <c r="N242" s="48">
        <v>32</v>
      </c>
      <c r="O242" s="52">
        <v>46</v>
      </c>
      <c r="P242" s="20">
        <v>1</v>
      </c>
      <c r="Q242" s="20">
        <v>47</v>
      </c>
      <c r="R242" s="20"/>
      <c r="S242" s="66" t="s">
        <v>193</v>
      </c>
      <c r="T242" s="67" t="s">
        <v>12</v>
      </c>
      <c r="U242" s="68" t="s">
        <v>187</v>
      </c>
      <c r="V242" s="68" t="s">
        <v>214</v>
      </c>
    </row>
    <row r="243" ht="20.1" hidden="1" customHeight="1" outlineLevel="2" spans="1:22">
      <c r="A243" s="19">
        <v>221</v>
      </c>
      <c r="B243" s="20" t="s">
        <v>25</v>
      </c>
      <c r="C243" s="20" t="s">
        <v>12</v>
      </c>
      <c r="D243" s="20" t="s">
        <v>12</v>
      </c>
      <c r="E243" s="21" t="s">
        <v>460</v>
      </c>
      <c r="F243" s="19">
        <v>21</v>
      </c>
      <c r="G243" s="19" t="s">
        <v>27</v>
      </c>
      <c r="H243" s="84" t="s">
        <v>477</v>
      </c>
      <c r="I243" s="89" t="s">
        <v>197</v>
      </c>
      <c r="J243" s="84"/>
      <c r="K243" s="19"/>
      <c r="L243" s="84"/>
      <c r="M243" s="29"/>
      <c r="N243" s="20"/>
      <c r="O243" s="20"/>
      <c r="P243" s="20"/>
      <c r="Q243" s="20"/>
      <c r="R243" s="19"/>
      <c r="S243" s="66"/>
      <c r="T243" s="66"/>
      <c r="U243" s="66"/>
      <c r="V243" s="66"/>
    </row>
    <row r="244" ht="20.1" hidden="1" customHeight="1" outlineLevel="2" spans="1:22">
      <c r="A244" s="19">
        <v>222</v>
      </c>
      <c r="B244" s="20" t="s">
        <v>25</v>
      </c>
      <c r="C244" s="20" t="s">
        <v>12</v>
      </c>
      <c r="D244" s="20" t="s">
        <v>12</v>
      </c>
      <c r="E244" s="21" t="s">
        <v>460</v>
      </c>
      <c r="F244" s="19">
        <v>21</v>
      </c>
      <c r="G244" s="19" t="s">
        <v>27</v>
      </c>
      <c r="H244" s="115" t="s">
        <v>478</v>
      </c>
      <c r="I244" s="89" t="s">
        <v>479</v>
      </c>
      <c r="J244" s="21" t="s">
        <v>480</v>
      </c>
      <c r="K244" s="132">
        <v>42278</v>
      </c>
      <c r="L244" s="21" t="s">
        <v>202</v>
      </c>
      <c r="M244" s="607" t="s">
        <v>481</v>
      </c>
      <c r="N244" s="20">
        <v>48</v>
      </c>
      <c r="O244" s="20">
        <v>46</v>
      </c>
      <c r="P244" s="20">
        <v>1</v>
      </c>
      <c r="Q244" s="20">
        <v>47</v>
      </c>
      <c r="R244" s="20"/>
      <c r="S244" s="66" t="s">
        <v>193</v>
      </c>
      <c r="T244" s="67" t="s">
        <v>12</v>
      </c>
      <c r="U244" s="68" t="s">
        <v>187</v>
      </c>
      <c r="V244" s="69"/>
    </row>
    <row r="245" ht="20.1" hidden="1" customHeight="1" outlineLevel="2" spans="1:22">
      <c r="A245" s="19">
        <v>223</v>
      </c>
      <c r="B245" s="20" t="s">
        <v>25</v>
      </c>
      <c r="C245" s="20" t="s">
        <v>12</v>
      </c>
      <c r="D245" s="20" t="s">
        <v>12</v>
      </c>
      <c r="E245" s="21" t="s">
        <v>460</v>
      </c>
      <c r="F245" s="19">
        <v>21</v>
      </c>
      <c r="G245" s="19" t="s">
        <v>27</v>
      </c>
      <c r="H245" s="84" t="s">
        <v>440</v>
      </c>
      <c r="I245" s="89" t="s">
        <v>197</v>
      </c>
      <c r="J245" s="21"/>
      <c r="K245" s="20"/>
      <c r="L245" s="21"/>
      <c r="M245" s="20"/>
      <c r="N245" s="20"/>
      <c r="O245" s="20"/>
      <c r="P245" s="20"/>
      <c r="Q245" s="20"/>
      <c r="R245" s="19"/>
      <c r="S245" s="69"/>
      <c r="T245" s="69"/>
      <c r="U245" s="61"/>
      <c r="V245" s="69"/>
    </row>
    <row r="246" ht="20.1" hidden="1" customHeight="1" outlineLevel="2" spans="1:22">
      <c r="A246" s="19">
        <v>224</v>
      </c>
      <c r="B246" s="20" t="s">
        <v>25</v>
      </c>
      <c r="C246" s="20" t="s">
        <v>12</v>
      </c>
      <c r="D246" s="20" t="s">
        <v>12</v>
      </c>
      <c r="E246" s="21" t="s">
        <v>460</v>
      </c>
      <c r="F246" s="19">
        <v>21</v>
      </c>
      <c r="G246" s="19" t="s">
        <v>27</v>
      </c>
      <c r="H246" s="84" t="s">
        <v>482</v>
      </c>
      <c r="I246" s="89" t="s">
        <v>197</v>
      </c>
      <c r="J246" s="21"/>
      <c r="K246" s="20"/>
      <c r="L246" s="21"/>
      <c r="M246" s="29"/>
      <c r="N246" s="20"/>
      <c r="O246" s="20"/>
      <c r="P246" s="20"/>
      <c r="Q246" s="20"/>
      <c r="R246" s="19"/>
      <c r="S246" s="69"/>
      <c r="T246" s="69"/>
      <c r="U246" s="61"/>
      <c r="V246" s="69"/>
    </row>
    <row r="247" ht="20.1" hidden="1" customHeight="1" outlineLevel="1" collapsed="1" spans="1:22">
      <c r="A247" s="19"/>
      <c r="B247" s="20" t="str">
        <f>B246</f>
        <v>云龙</v>
      </c>
      <c r="C247" s="20" t="str">
        <f>C246</f>
        <v>安全</v>
      </c>
      <c r="D247" s="20"/>
      <c r="E247" s="22" t="s">
        <v>38</v>
      </c>
      <c r="F247" s="19">
        <f>F246</f>
        <v>21</v>
      </c>
      <c r="G247" s="19" t="str">
        <f>G246</f>
        <v>高专</v>
      </c>
      <c r="H247" s="84"/>
      <c r="I247" s="89"/>
      <c r="J247" s="21"/>
      <c r="K247" s="20"/>
      <c r="L247" s="21"/>
      <c r="M247" s="29"/>
      <c r="N247" s="20">
        <f>SUBTOTAL(3,N237:N246)</f>
        <v>0</v>
      </c>
      <c r="O247" s="20"/>
      <c r="P247" s="20"/>
      <c r="Q247" s="20"/>
      <c r="R247" s="19"/>
      <c r="S247" s="69"/>
      <c r="T247" s="69"/>
      <c r="U247" s="61"/>
      <c r="V247" s="69"/>
    </row>
    <row r="248" ht="20.1" hidden="1" customHeight="1" outlineLevel="2" spans="1:22">
      <c r="A248" s="19">
        <v>225</v>
      </c>
      <c r="B248" s="20" t="s">
        <v>25</v>
      </c>
      <c r="C248" s="20" t="s">
        <v>12</v>
      </c>
      <c r="D248" s="20" t="s">
        <v>180</v>
      </c>
      <c r="E248" s="23" t="s">
        <v>483</v>
      </c>
      <c r="F248" s="19">
        <v>22</v>
      </c>
      <c r="G248" s="19" t="s">
        <v>27</v>
      </c>
      <c r="H248" s="21" t="s">
        <v>182</v>
      </c>
      <c r="I248" s="274" t="s">
        <v>183</v>
      </c>
      <c r="J248" s="274" t="s">
        <v>184</v>
      </c>
      <c r="K248" s="275">
        <v>202208</v>
      </c>
      <c r="L248" s="274" t="s">
        <v>185</v>
      </c>
      <c r="M248" s="558" t="s">
        <v>186</v>
      </c>
      <c r="N248" s="57">
        <v>38</v>
      </c>
      <c r="O248" s="50">
        <v>106</v>
      </c>
      <c r="P248" s="50">
        <v>1</v>
      </c>
      <c r="Q248" s="50">
        <v>107</v>
      </c>
      <c r="R248" s="19"/>
      <c r="S248" s="66"/>
      <c r="T248" s="66"/>
      <c r="U248" s="66"/>
      <c r="V248" s="66"/>
    </row>
    <row r="249" ht="20.1" hidden="1" customHeight="1" outlineLevel="2" spans="1:22">
      <c r="A249" s="19">
        <v>226</v>
      </c>
      <c r="B249" s="20" t="s">
        <v>25</v>
      </c>
      <c r="C249" s="20" t="s">
        <v>12</v>
      </c>
      <c r="D249" s="20" t="s">
        <v>180</v>
      </c>
      <c r="E249" s="21" t="s">
        <v>483</v>
      </c>
      <c r="F249" s="19">
        <v>22</v>
      </c>
      <c r="G249" s="19" t="s">
        <v>27</v>
      </c>
      <c r="H249" s="21" t="s">
        <v>242</v>
      </c>
      <c r="I249" s="24" t="s">
        <v>242</v>
      </c>
      <c r="J249" s="31" t="s">
        <v>190</v>
      </c>
      <c r="K249" s="32">
        <v>2021.09</v>
      </c>
      <c r="L249" s="30" t="s">
        <v>191</v>
      </c>
      <c r="M249" s="33" t="s">
        <v>243</v>
      </c>
      <c r="N249" s="34">
        <v>18</v>
      </c>
      <c r="O249" s="50">
        <v>106</v>
      </c>
      <c r="P249" s="50">
        <v>1</v>
      </c>
      <c r="Q249" s="50">
        <v>107</v>
      </c>
      <c r="R249" s="19"/>
      <c r="S249" s="63" t="s">
        <v>193</v>
      </c>
      <c r="T249" s="64" t="s">
        <v>244</v>
      </c>
      <c r="U249" s="61" t="s">
        <v>187</v>
      </c>
      <c r="V249" s="65" t="s">
        <v>195</v>
      </c>
    </row>
    <row r="250" ht="20.1" hidden="1" customHeight="1" outlineLevel="2" spans="1:22">
      <c r="A250" s="19">
        <v>227</v>
      </c>
      <c r="B250" s="20" t="s">
        <v>25</v>
      </c>
      <c r="C250" s="20" t="s">
        <v>12</v>
      </c>
      <c r="D250" s="20" t="s">
        <v>198</v>
      </c>
      <c r="E250" s="21" t="s">
        <v>483</v>
      </c>
      <c r="F250" s="19">
        <v>22</v>
      </c>
      <c r="G250" s="19" t="s">
        <v>27</v>
      </c>
      <c r="H250" s="21" t="s">
        <v>199</v>
      </c>
      <c r="I250" s="36" t="s">
        <v>197</v>
      </c>
      <c r="J250" s="21"/>
      <c r="K250" s="20"/>
      <c r="L250" s="21"/>
      <c r="M250" s="29"/>
      <c r="N250" s="20"/>
      <c r="O250" s="20"/>
      <c r="P250" s="20"/>
      <c r="Q250" s="20"/>
      <c r="R250" s="19"/>
      <c r="S250" s="60"/>
      <c r="T250" s="66"/>
      <c r="U250" s="66"/>
      <c r="V250" s="73"/>
    </row>
    <row r="251" ht="20.1" hidden="1" customHeight="1" outlineLevel="2" spans="1:22">
      <c r="A251" s="19">
        <v>228</v>
      </c>
      <c r="B251" s="20" t="s">
        <v>25</v>
      </c>
      <c r="C251" s="20" t="s">
        <v>12</v>
      </c>
      <c r="D251" s="20" t="s">
        <v>12</v>
      </c>
      <c r="E251" s="21" t="s">
        <v>483</v>
      </c>
      <c r="F251" s="19">
        <v>22</v>
      </c>
      <c r="G251" s="19" t="s">
        <v>27</v>
      </c>
      <c r="H251" s="116" t="s">
        <v>484</v>
      </c>
      <c r="I251" s="134" t="s">
        <v>484</v>
      </c>
      <c r="J251" s="134" t="s">
        <v>485</v>
      </c>
      <c r="K251" s="135">
        <v>2014</v>
      </c>
      <c r="L251" s="134" t="s">
        <v>486</v>
      </c>
      <c r="M251" s="136" t="s">
        <v>487</v>
      </c>
      <c r="N251" s="52"/>
      <c r="O251" s="50"/>
      <c r="P251" s="50"/>
      <c r="Q251" s="50"/>
      <c r="R251" s="146" t="s">
        <v>488</v>
      </c>
      <c r="S251" s="66" t="s">
        <v>193</v>
      </c>
      <c r="T251" s="67" t="s">
        <v>12</v>
      </c>
      <c r="U251" s="68" t="s">
        <v>187</v>
      </c>
      <c r="V251" s="147" t="s">
        <v>489</v>
      </c>
    </row>
    <row r="252" ht="20.1" hidden="1" customHeight="1" outlineLevel="2" spans="1:22">
      <c r="A252" s="19">
        <v>229</v>
      </c>
      <c r="B252" s="20" t="s">
        <v>25</v>
      </c>
      <c r="C252" s="20" t="s">
        <v>12</v>
      </c>
      <c r="D252" s="20" t="s">
        <v>12</v>
      </c>
      <c r="E252" s="21" t="s">
        <v>483</v>
      </c>
      <c r="F252" s="19">
        <v>22</v>
      </c>
      <c r="G252" s="19" t="s">
        <v>27</v>
      </c>
      <c r="H252" s="21" t="s">
        <v>490</v>
      </c>
      <c r="I252" s="51" t="s">
        <v>490</v>
      </c>
      <c r="J252" s="51" t="s">
        <v>491</v>
      </c>
      <c r="K252" s="50">
        <v>2017.6</v>
      </c>
      <c r="L252" s="51" t="s">
        <v>212</v>
      </c>
      <c r="M252" s="101" t="s">
        <v>492</v>
      </c>
      <c r="N252" s="50">
        <v>39.9</v>
      </c>
      <c r="O252" s="50">
        <v>106</v>
      </c>
      <c r="P252" s="50">
        <v>1</v>
      </c>
      <c r="Q252" s="50">
        <v>107</v>
      </c>
      <c r="R252" s="20"/>
      <c r="S252" s="66" t="s">
        <v>193</v>
      </c>
      <c r="T252" s="67" t="s">
        <v>12</v>
      </c>
      <c r="U252" s="68" t="s">
        <v>187</v>
      </c>
      <c r="V252" s="148" t="s">
        <v>379</v>
      </c>
    </row>
    <row r="253" ht="20.1" hidden="1" customHeight="1" outlineLevel="2" spans="1:22">
      <c r="A253" s="19">
        <v>230</v>
      </c>
      <c r="B253" s="20" t="s">
        <v>25</v>
      </c>
      <c r="C253" s="20" t="s">
        <v>12</v>
      </c>
      <c r="D253" s="20" t="s">
        <v>12</v>
      </c>
      <c r="E253" s="21" t="s">
        <v>483</v>
      </c>
      <c r="F253" s="19">
        <v>22</v>
      </c>
      <c r="G253" s="19" t="s">
        <v>27</v>
      </c>
      <c r="H253" s="25" t="s">
        <v>386</v>
      </c>
      <c r="I253" s="35" t="s">
        <v>386</v>
      </c>
      <c r="J253" s="35" t="s">
        <v>387</v>
      </c>
      <c r="K253" s="41">
        <v>44348</v>
      </c>
      <c r="L253" s="35" t="s">
        <v>270</v>
      </c>
      <c r="M253" s="38" t="s">
        <v>388</v>
      </c>
      <c r="N253" s="20">
        <v>48</v>
      </c>
      <c r="O253" s="50">
        <v>106</v>
      </c>
      <c r="P253" s="50">
        <v>1</v>
      </c>
      <c r="Q253" s="50">
        <v>107</v>
      </c>
      <c r="R253" s="20"/>
      <c r="S253" s="66" t="s">
        <v>193</v>
      </c>
      <c r="T253" s="67" t="s">
        <v>12</v>
      </c>
      <c r="U253" s="68" t="s">
        <v>187</v>
      </c>
      <c r="V253" s="149" t="s">
        <v>204</v>
      </c>
    </row>
    <row r="254" ht="20.1" hidden="1" customHeight="1" outlineLevel="2" spans="1:22">
      <c r="A254" s="19">
        <v>231</v>
      </c>
      <c r="B254" s="20" t="s">
        <v>25</v>
      </c>
      <c r="C254" s="20" t="s">
        <v>12</v>
      </c>
      <c r="D254" s="20" t="s">
        <v>12</v>
      </c>
      <c r="E254" s="21" t="s">
        <v>483</v>
      </c>
      <c r="F254" s="19">
        <v>22</v>
      </c>
      <c r="G254" s="19" t="s">
        <v>27</v>
      </c>
      <c r="H254" s="25" t="s">
        <v>493</v>
      </c>
      <c r="I254" s="90" t="s">
        <v>493</v>
      </c>
      <c r="J254" s="90" t="s">
        <v>201</v>
      </c>
      <c r="K254" s="137">
        <v>44440</v>
      </c>
      <c r="L254" s="90" t="s">
        <v>202</v>
      </c>
      <c r="M254" s="93" t="s">
        <v>494</v>
      </c>
      <c r="N254" s="94">
        <v>33</v>
      </c>
      <c r="O254" s="50">
        <v>106</v>
      </c>
      <c r="P254" s="50">
        <v>1</v>
      </c>
      <c r="Q254" s="50">
        <v>107</v>
      </c>
      <c r="R254" s="20"/>
      <c r="S254" s="66" t="s">
        <v>193</v>
      </c>
      <c r="T254" s="67" t="s">
        <v>12</v>
      </c>
      <c r="U254" s="68" t="s">
        <v>187</v>
      </c>
      <c r="V254" s="111" t="s">
        <v>204</v>
      </c>
    </row>
    <row r="255" ht="20.1" hidden="1" customHeight="1" outlineLevel="2" spans="1:22">
      <c r="A255" s="19">
        <v>232</v>
      </c>
      <c r="B255" s="20" t="s">
        <v>25</v>
      </c>
      <c r="C255" s="20" t="s">
        <v>12</v>
      </c>
      <c r="D255" s="20" t="s">
        <v>12</v>
      </c>
      <c r="E255" s="21" t="s">
        <v>483</v>
      </c>
      <c r="F255" s="19">
        <v>22</v>
      </c>
      <c r="G255" s="19" t="s">
        <v>27</v>
      </c>
      <c r="H255" s="25" t="s">
        <v>495</v>
      </c>
      <c r="I255" s="89" t="s">
        <v>197</v>
      </c>
      <c r="J255" s="138"/>
      <c r="K255" s="139"/>
      <c r="L255" s="138"/>
      <c r="M255" s="140"/>
      <c r="N255" s="141"/>
      <c r="O255" s="20"/>
      <c r="P255" s="20"/>
      <c r="Q255" s="20"/>
      <c r="R255" s="19"/>
      <c r="S255" s="60"/>
      <c r="T255" s="150"/>
      <c r="U255" s="61"/>
      <c r="V255" s="62"/>
    </row>
    <row r="256" ht="20.1" hidden="1" customHeight="1" outlineLevel="1" collapsed="1" spans="1:22">
      <c r="A256" s="19"/>
      <c r="B256" s="20" t="str">
        <f>B255</f>
        <v>云龙</v>
      </c>
      <c r="C256" s="20" t="str">
        <f>C255</f>
        <v>安全</v>
      </c>
      <c r="D256" s="20"/>
      <c r="E256" s="22" t="s">
        <v>39</v>
      </c>
      <c r="F256" s="19">
        <f>F255</f>
        <v>22</v>
      </c>
      <c r="G256" s="19" t="str">
        <f>G255</f>
        <v>高专</v>
      </c>
      <c r="H256" s="25"/>
      <c r="I256" s="89"/>
      <c r="J256" s="138"/>
      <c r="K256" s="139"/>
      <c r="L256" s="138"/>
      <c r="M256" s="140"/>
      <c r="N256" s="141">
        <f>SUBTOTAL(3,N248:N255)</f>
        <v>0</v>
      </c>
      <c r="O256" s="20"/>
      <c r="P256" s="20"/>
      <c r="Q256" s="20"/>
      <c r="R256" s="19"/>
      <c r="S256" s="60"/>
      <c r="T256" s="150"/>
      <c r="U256" s="61"/>
      <c r="V256" s="62"/>
    </row>
    <row r="257" s="2" customFormat="1" ht="20.1" hidden="1" customHeight="1" outlineLevel="2" spans="1:22">
      <c r="A257" s="19">
        <v>233</v>
      </c>
      <c r="B257" s="117" t="s">
        <v>11</v>
      </c>
      <c r="C257" s="117" t="s">
        <v>40</v>
      </c>
      <c r="D257" s="117" t="s">
        <v>180</v>
      </c>
      <c r="E257" s="24" t="s">
        <v>496</v>
      </c>
      <c r="F257" s="117">
        <v>21</v>
      </c>
      <c r="G257" s="117" t="s">
        <v>27</v>
      </c>
      <c r="H257" s="24" t="s">
        <v>497</v>
      </c>
      <c r="I257" s="274" t="s">
        <v>183</v>
      </c>
      <c r="J257" s="274" t="s">
        <v>184</v>
      </c>
      <c r="K257" s="275">
        <v>202208</v>
      </c>
      <c r="L257" s="274" t="s">
        <v>185</v>
      </c>
      <c r="M257" s="558" t="s">
        <v>186</v>
      </c>
      <c r="N257" s="57">
        <v>38</v>
      </c>
      <c r="O257" s="94">
        <v>31</v>
      </c>
      <c r="P257" s="94"/>
      <c r="Q257" s="94"/>
      <c r="R257" s="93"/>
      <c r="S257" s="151"/>
      <c r="T257" s="151"/>
      <c r="U257" s="152"/>
      <c r="V257" s="153"/>
    </row>
    <row r="258" s="2" customFormat="1" ht="20.1" hidden="1" customHeight="1" outlineLevel="2" spans="1:22">
      <c r="A258" s="19">
        <v>234</v>
      </c>
      <c r="B258" s="117" t="s">
        <v>11</v>
      </c>
      <c r="C258" s="117" t="s">
        <v>40</v>
      </c>
      <c r="D258" s="117" t="s">
        <v>198</v>
      </c>
      <c r="E258" s="24" t="s">
        <v>496</v>
      </c>
      <c r="F258" s="117">
        <v>21</v>
      </c>
      <c r="G258" s="117" t="s">
        <v>27</v>
      </c>
      <c r="H258" s="24" t="s">
        <v>370</v>
      </c>
      <c r="I258" s="142" t="s">
        <v>197</v>
      </c>
      <c r="J258" s="142"/>
      <c r="K258" s="93"/>
      <c r="L258" s="142"/>
      <c r="M258" s="525"/>
      <c r="N258" s="94"/>
      <c r="O258" s="94"/>
      <c r="P258" s="94"/>
      <c r="Q258" s="94"/>
      <c r="R258" s="93"/>
      <c r="S258" s="151"/>
      <c r="T258" s="151"/>
      <c r="U258" s="152"/>
      <c r="V258" s="153"/>
    </row>
    <row r="259" s="2" customFormat="1" ht="20.1" hidden="1" customHeight="1" outlineLevel="2" spans="1:22">
      <c r="A259" s="19">
        <v>235</v>
      </c>
      <c r="B259" s="117" t="s">
        <v>11</v>
      </c>
      <c r="C259" s="117" t="s">
        <v>40</v>
      </c>
      <c r="D259" s="117" t="s">
        <v>40</v>
      </c>
      <c r="E259" s="24" t="s">
        <v>496</v>
      </c>
      <c r="F259" s="117">
        <v>21</v>
      </c>
      <c r="G259" s="117" t="s">
        <v>27</v>
      </c>
      <c r="H259" s="24" t="s">
        <v>281</v>
      </c>
      <c r="I259" s="524" t="s">
        <v>197</v>
      </c>
      <c r="J259" s="142"/>
      <c r="K259" s="47"/>
      <c r="L259" s="142"/>
      <c r="M259" s="93"/>
      <c r="N259" s="94"/>
      <c r="O259" s="94"/>
      <c r="P259" s="94"/>
      <c r="Q259" s="94"/>
      <c r="R259" s="93"/>
      <c r="S259" s="151" t="s">
        <v>193</v>
      </c>
      <c r="T259" s="151" t="s">
        <v>498</v>
      </c>
      <c r="U259" s="152" t="s">
        <v>272</v>
      </c>
      <c r="V259" s="153" t="s">
        <v>499</v>
      </c>
    </row>
    <row r="260" s="2" customFormat="1" ht="20.1" hidden="1" customHeight="1" outlineLevel="2" spans="1:22">
      <c r="A260" s="19">
        <v>236</v>
      </c>
      <c r="B260" s="117" t="s">
        <v>11</v>
      </c>
      <c r="C260" s="117" t="s">
        <v>40</v>
      </c>
      <c r="D260" s="117" t="s">
        <v>40</v>
      </c>
      <c r="E260" s="24" t="s">
        <v>496</v>
      </c>
      <c r="F260" s="117">
        <v>21</v>
      </c>
      <c r="G260" s="117" t="s">
        <v>27</v>
      </c>
      <c r="H260" s="24" t="s">
        <v>500</v>
      </c>
      <c r="I260" s="142" t="s">
        <v>501</v>
      </c>
      <c r="J260" s="142" t="s">
        <v>502</v>
      </c>
      <c r="K260" s="47" t="s">
        <v>503</v>
      </c>
      <c r="L260" s="142" t="s">
        <v>191</v>
      </c>
      <c r="M260" s="93" t="s">
        <v>504</v>
      </c>
      <c r="N260" s="94">
        <v>48.8</v>
      </c>
      <c r="O260" s="94">
        <v>31</v>
      </c>
      <c r="P260" s="94">
        <v>1</v>
      </c>
      <c r="Q260" s="94"/>
      <c r="R260" s="93"/>
      <c r="S260" s="151" t="s">
        <v>193</v>
      </c>
      <c r="T260" s="151" t="s">
        <v>498</v>
      </c>
      <c r="U260" s="152" t="s">
        <v>187</v>
      </c>
      <c r="V260" s="153" t="s">
        <v>505</v>
      </c>
    </row>
    <row r="261" s="2" customFormat="1" ht="20.1" hidden="1" customHeight="1" outlineLevel="2" spans="1:22">
      <c r="A261" s="19">
        <v>237</v>
      </c>
      <c r="B261" s="117" t="s">
        <v>11</v>
      </c>
      <c r="C261" s="117" t="s">
        <v>40</v>
      </c>
      <c r="D261" s="117" t="s">
        <v>40</v>
      </c>
      <c r="E261" s="24" t="s">
        <v>496</v>
      </c>
      <c r="F261" s="117">
        <v>21</v>
      </c>
      <c r="G261" s="117" t="s">
        <v>27</v>
      </c>
      <c r="H261" s="24" t="s">
        <v>506</v>
      </c>
      <c r="I261" s="142" t="s">
        <v>507</v>
      </c>
      <c r="J261" s="142" t="s">
        <v>508</v>
      </c>
      <c r="K261" s="47" t="s">
        <v>509</v>
      </c>
      <c r="L261" s="142" t="s">
        <v>212</v>
      </c>
      <c r="M261" s="93" t="s">
        <v>510</v>
      </c>
      <c r="N261" s="94">
        <v>45</v>
      </c>
      <c r="O261" s="94">
        <v>31</v>
      </c>
      <c r="P261" s="94">
        <v>1</v>
      </c>
      <c r="Q261" s="94"/>
      <c r="R261" s="93"/>
      <c r="S261" s="152" t="s">
        <v>511</v>
      </c>
      <c r="T261" s="152" t="s">
        <v>498</v>
      </c>
      <c r="U261" s="152" t="s">
        <v>187</v>
      </c>
      <c r="V261" s="153" t="s">
        <v>512</v>
      </c>
    </row>
    <row r="262" s="2" customFormat="1" ht="20.1" hidden="1" customHeight="1" outlineLevel="2" spans="1:22">
      <c r="A262" s="19">
        <v>238</v>
      </c>
      <c r="B262" s="117" t="s">
        <v>11</v>
      </c>
      <c r="C262" s="117" t="s">
        <v>40</v>
      </c>
      <c r="D262" s="117" t="s">
        <v>40</v>
      </c>
      <c r="E262" s="24" t="s">
        <v>496</v>
      </c>
      <c r="F262" s="117">
        <v>21</v>
      </c>
      <c r="G262" s="117" t="s">
        <v>27</v>
      </c>
      <c r="H262" s="24" t="s">
        <v>513</v>
      </c>
      <c r="I262" s="142" t="s">
        <v>514</v>
      </c>
      <c r="J262" s="142" t="s">
        <v>515</v>
      </c>
      <c r="K262" s="143">
        <v>2019.03</v>
      </c>
      <c r="L262" s="142" t="s">
        <v>516</v>
      </c>
      <c r="M262" s="93" t="s">
        <v>517</v>
      </c>
      <c r="N262" s="94">
        <v>36</v>
      </c>
      <c r="O262" s="94">
        <v>31</v>
      </c>
      <c r="P262" s="94">
        <v>1</v>
      </c>
      <c r="Q262" s="94"/>
      <c r="R262" s="93"/>
      <c r="S262" s="152" t="s">
        <v>511</v>
      </c>
      <c r="T262" s="152" t="s">
        <v>498</v>
      </c>
      <c r="U262" s="152" t="s">
        <v>187</v>
      </c>
      <c r="V262" s="153" t="s">
        <v>518</v>
      </c>
    </row>
    <row r="263" s="2" customFormat="1" ht="20.1" hidden="1" customHeight="1" outlineLevel="2" spans="1:22">
      <c r="A263" s="19">
        <v>239</v>
      </c>
      <c r="B263" s="117" t="s">
        <v>11</v>
      </c>
      <c r="C263" s="117" t="s">
        <v>40</v>
      </c>
      <c r="D263" s="117" t="s">
        <v>40</v>
      </c>
      <c r="E263" s="24" t="s">
        <v>496</v>
      </c>
      <c r="F263" s="117">
        <v>21</v>
      </c>
      <c r="G263" s="117" t="s">
        <v>27</v>
      </c>
      <c r="H263" s="24" t="s">
        <v>519</v>
      </c>
      <c r="I263" s="142" t="s">
        <v>520</v>
      </c>
      <c r="J263" s="142" t="s">
        <v>521</v>
      </c>
      <c r="K263" s="143">
        <v>2019.03</v>
      </c>
      <c r="L263" s="142" t="s">
        <v>469</v>
      </c>
      <c r="M263" s="93" t="s">
        <v>522</v>
      </c>
      <c r="N263" s="94">
        <v>32</v>
      </c>
      <c r="O263" s="94">
        <v>31</v>
      </c>
      <c r="P263" s="94">
        <v>1</v>
      </c>
      <c r="Q263" s="94"/>
      <c r="R263" s="93"/>
      <c r="S263" s="152" t="s">
        <v>511</v>
      </c>
      <c r="T263" s="152" t="s">
        <v>498</v>
      </c>
      <c r="U263" s="152" t="s">
        <v>187</v>
      </c>
      <c r="V263" s="153" t="s">
        <v>523</v>
      </c>
    </row>
    <row r="264" s="2" customFormat="1" ht="20.1" hidden="1" customHeight="1" outlineLevel="2" spans="1:22">
      <c r="A264" s="19">
        <v>240</v>
      </c>
      <c r="B264" s="117" t="s">
        <v>11</v>
      </c>
      <c r="C264" s="117" t="s">
        <v>40</v>
      </c>
      <c r="D264" s="117" t="s">
        <v>40</v>
      </c>
      <c r="E264" s="24" t="s">
        <v>496</v>
      </c>
      <c r="F264" s="117">
        <v>21</v>
      </c>
      <c r="G264" s="117" t="s">
        <v>27</v>
      </c>
      <c r="H264" s="24" t="s">
        <v>524</v>
      </c>
      <c r="I264" s="142" t="s">
        <v>525</v>
      </c>
      <c r="J264" s="142" t="s">
        <v>526</v>
      </c>
      <c r="K264" s="47" t="s">
        <v>527</v>
      </c>
      <c r="L264" s="142" t="s">
        <v>528</v>
      </c>
      <c r="M264" s="93" t="s">
        <v>529</v>
      </c>
      <c r="N264" s="94">
        <v>42</v>
      </c>
      <c r="O264" s="94">
        <v>31</v>
      </c>
      <c r="P264" s="94">
        <v>1</v>
      </c>
      <c r="Q264" s="94"/>
      <c r="R264" s="93"/>
      <c r="S264" s="152" t="s">
        <v>511</v>
      </c>
      <c r="T264" s="152" t="s">
        <v>498</v>
      </c>
      <c r="U264" s="152" t="s">
        <v>187</v>
      </c>
      <c r="V264" s="153" t="s">
        <v>530</v>
      </c>
    </row>
    <row r="265" s="2" customFormat="1" ht="20.1" hidden="1" customHeight="1" outlineLevel="2" spans="1:22">
      <c r="A265" s="19">
        <v>241</v>
      </c>
      <c r="B265" s="117" t="s">
        <v>11</v>
      </c>
      <c r="C265" s="117" t="s">
        <v>40</v>
      </c>
      <c r="D265" s="117" t="s">
        <v>40</v>
      </c>
      <c r="E265" s="24" t="s">
        <v>496</v>
      </c>
      <c r="F265" s="117">
        <v>21</v>
      </c>
      <c r="G265" s="117" t="s">
        <v>27</v>
      </c>
      <c r="H265" s="24" t="s">
        <v>268</v>
      </c>
      <c r="I265" s="142" t="s">
        <v>268</v>
      </c>
      <c r="J265" s="142" t="s">
        <v>531</v>
      </c>
      <c r="K265" s="121">
        <v>44348</v>
      </c>
      <c r="L265" s="142" t="s">
        <v>270</v>
      </c>
      <c r="M265" s="93" t="s">
        <v>271</v>
      </c>
      <c r="N265" s="94">
        <v>40</v>
      </c>
      <c r="O265" s="94">
        <v>31</v>
      </c>
      <c r="P265" s="94">
        <v>1</v>
      </c>
      <c r="Q265" s="94"/>
      <c r="R265" s="93"/>
      <c r="S265" s="152" t="s">
        <v>511</v>
      </c>
      <c r="T265" s="152" t="s">
        <v>498</v>
      </c>
      <c r="U265" s="152" t="s">
        <v>272</v>
      </c>
      <c r="V265" s="153" t="s">
        <v>532</v>
      </c>
    </row>
    <row r="266" s="2" customFormat="1" ht="20.1" hidden="1" customHeight="1" outlineLevel="2" spans="1:22">
      <c r="A266" s="19">
        <v>242</v>
      </c>
      <c r="B266" s="117" t="s">
        <v>11</v>
      </c>
      <c r="C266" s="117" t="s">
        <v>40</v>
      </c>
      <c r="D266" s="117" t="s">
        <v>40</v>
      </c>
      <c r="E266" s="24" t="s">
        <v>496</v>
      </c>
      <c r="F266" s="117">
        <v>21</v>
      </c>
      <c r="G266" s="117" t="s">
        <v>27</v>
      </c>
      <c r="H266" s="24" t="s">
        <v>533</v>
      </c>
      <c r="I266" s="142" t="s">
        <v>534</v>
      </c>
      <c r="J266" s="142" t="s">
        <v>535</v>
      </c>
      <c r="K266" s="47" t="s">
        <v>536</v>
      </c>
      <c r="L266" s="142" t="s">
        <v>537</v>
      </c>
      <c r="M266" s="93" t="s">
        <v>538</v>
      </c>
      <c r="N266" s="94">
        <v>25</v>
      </c>
      <c r="O266" s="94">
        <v>31</v>
      </c>
      <c r="P266" s="94">
        <v>1</v>
      </c>
      <c r="Q266" s="94"/>
      <c r="R266" s="93"/>
      <c r="S266" s="152" t="s">
        <v>539</v>
      </c>
      <c r="T266" s="152" t="s">
        <v>540</v>
      </c>
      <c r="U266" s="152" t="s">
        <v>187</v>
      </c>
      <c r="V266" s="153" t="s">
        <v>541</v>
      </c>
    </row>
    <row r="267" s="2" customFormat="1" ht="20.1" hidden="1" customHeight="1" outlineLevel="2" spans="1:22">
      <c r="A267" s="19">
        <v>243</v>
      </c>
      <c r="B267" s="117" t="s">
        <v>11</v>
      </c>
      <c r="C267" s="117" t="s">
        <v>40</v>
      </c>
      <c r="D267" s="117" t="s">
        <v>40</v>
      </c>
      <c r="E267" s="24" t="s">
        <v>496</v>
      </c>
      <c r="F267" s="117">
        <v>21</v>
      </c>
      <c r="G267" s="117" t="s">
        <v>27</v>
      </c>
      <c r="H267" s="24" t="s">
        <v>542</v>
      </c>
      <c r="I267" s="142" t="s">
        <v>543</v>
      </c>
      <c r="J267" s="142" t="s">
        <v>544</v>
      </c>
      <c r="K267" s="47" t="s">
        <v>545</v>
      </c>
      <c r="L267" s="142" t="s">
        <v>464</v>
      </c>
      <c r="M267" s="93" t="s">
        <v>546</v>
      </c>
      <c r="N267" s="94">
        <v>25</v>
      </c>
      <c r="O267" s="94">
        <v>31</v>
      </c>
      <c r="P267" s="94">
        <v>1</v>
      </c>
      <c r="Q267" s="94"/>
      <c r="R267" s="93"/>
      <c r="S267" s="152" t="s">
        <v>511</v>
      </c>
      <c r="T267" s="152" t="s">
        <v>498</v>
      </c>
      <c r="U267" s="152" t="s">
        <v>187</v>
      </c>
      <c r="V267" s="153" t="s">
        <v>547</v>
      </c>
    </row>
    <row r="268" s="2" customFormat="1" ht="20.1" hidden="1" customHeight="1" outlineLevel="1" collapsed="1" spans="1:22">
      <c r="A268" s="19"/>
      <c r="B268" s="117" t="str">
        <f>B267</f>
        <v>贾汪</v>
      </c>
      <c r="C268" s="117" t="str">
        <f>C267</f>
        <v>电气</v>
      </c>
      <c r="D268" s="117"/>
      <c r="E268" s="118" t="s">
        <v>41</v>
      </c>
      <c r="F268" s="117">
        <f>F267</f>
        <v>21</v>
      </c>
      <c r="G268" s="117" t="str">
        <f>G267</f>
        <v>高专</v>
      </c>
      <c r="H268" s="24"/>
      <c r="I268" s="142"/>
      <c r="J268" s="142"/>
      <c r="K268" s="47"/>
      <c r="L268" s="142"/>
      <c r="M268" s="93"/>
      <c r="N268" s="94">
        <f>SUBTOTAL(3,N257:N267)</f>
        <v>0</v>
      </c>
      <c r="O268" s="94"/>
      <c r="P268" s="94"/>
      <c r="Q268" s="94"/>
      <c r="R268" s="93"/>
      <c r="S268" s="152"/>
      <c r="T268" s="152"/>
      <c r="U268" s="152"/>
      <c r="V268" s="153"/>
    </row>
    <row r="269" s="2" customFormat="1" ht="20.1" hidden="1" customHeight="1" outlineLevel="2" spans="1:22">
      <c r="A269" s="19">
        <v>244</v>
      </c>
      <c r="B269" s="117" t="s">
        <v>11</v>
      </c>
      <c r="C269" s="117" t="s">
        <v>40</v>
      </c>
      <c r="D269" s="117" t="s">
        <v>180</v>
      </c>
      <c r="E269" s="24" t="s">
        <v>548</v>
      </c>
      <c r="F269" s="117">
        <v>21</v>
      </c>
      <c r="G269" s="117" t="s">
        <v>27</v>
      </c>
      <c r="H269" s="24" t="s">
        <v>497</v>
      </c>
      <c r="I269" s="274" t="s">
        <v>183</v>
      </c>
      <c r="J269" s="274" t="s">
        <v>184</v>
      </c>
      <c r="K269" s="275">
        <v>202208</v>
      </c>
      <c r="L269" s="274" t="s">
        <v>185</v>
      </c>
      <c r="M269" s="558" t="s">
        <v>186</v>
      </c>
      <c r="N269" s="57">
        <v>38</v>
      </c>
      <c r="O269" s="94">
        <v>24</v>
      </c>
      <c r="P269" s="94"/>
      <c r="Q269" s="94"/>
      <c r="R269" s="93"/>
      <c r="S269" s="151"/>
      <c r="T269" s="151"/>
      <c r="U269" s="152"/>
      <c r="V269" s="153"/>
    </row>
    <row r="270" s="2" customFormat="1" ht="20.1" hidden="1" customHeight="1" outlineLevel="2" spans="1:22">
      <c r="A270" s="19">
        <v>245</v>
      </c>
      <c r="B270" s="117" t="s">
        <v>11</v>
      </c>
      <c r="C270" s="117" t="s">
        <v>40</v>
      </c>
      <c r="D270" s="117" t="s">
        <v>198</v>
      </c>
      <c r="E270" s="24" t="s">
        <v>548</v>
      </c>
      <c r="F270" s="117">
        <v>21</v>
      </c>
      <c r="G270" s="117" t="s">
        <v>27</v>
      </c>
      <c r="H270" s="24" t="s">
        <v>370</v>
      </c>
      <c r="I270" s="142" t="s">
        <v>197</v>
      </c>
      <c r="J270" s="142"/>
      <c r="K270" s="93"/>
      <c r="L270" s="142"/>
      <c r="M270" s="525"/>
      <c r="N270" s="94"/>
      <c r="O270" s="94"/>
      <c r="P270" s="94"/>
      <c r="Q270" s="94"/>
      <c r="R270" s="93"/>
      <c r="S270" s="151"/>
      <c r="T270" s="151"/>
      <c r="U270" s="152"/>
      <c r="V270" s="153"/>
    </row>
    <row r="271" s="2" customFormat="1" ht="20.1" hidden="1" customHeight="1" outlineLevel="2" spans="1:22">
      <c r="A271" s="19">
        <v>246</v>
      </c>
      <c r="B271" s="117" t="s">
        <v>11</v>
      </c>
      <c r="C271" s="117" t="s">
        <v>40</v>
      </c>
      <c r="D271" s="117" t="s">
        <v>40</v>
      </c>
      <c r="E271" s="24" t="s">
        <v>548</v>
      </c>
      <c r="F271" s="117">
        <v>21</v>
      </c>
      <c r="G271" s="117" t="s">
        <v>27</v>
      </c>
      <c r="H271" s="24" t="s">
        <v>281</v>
      </c>
      <c r="I271" s="524" t="s">
        <v>197</v>
      </c>
      <c r="J271" s="142"/>
      <c r="K271" s="47"/>
      <c r="L271" s="142"/>
      <c r="M271" s="93"/>
      <c r="N271" s="94"/>
      <c r="O271" s="94"/>
      <c r="P271" s="94"/>
      <c r="Q271" s="94"/>
      <c r="R271" s="93"/>
      <c r="S271" s="152" t="s">
        <v>193</v>
      </c>
      <c r="T271" s="152" t="s">
        <v>498</v>
      </c>
      <c r="U271" s="152" t="s">
        <v>272</v>
      </c>
      <c r="V271" s="153" t="s">
        <v>499</v>
      </c>
    </row>
    <row r="272" s="2" customFormat="1" ht="20.1" hidden="1" customHeight="1" outlineLevel="2" spans="1:22">
      <c r="A272" s="19">
        <v>247</v>
      </c>
      <c r="B272" s="117" t="s">
        <v>11</v>
      </c>
      <c r="C272" s="117" t="s">
        <v>40</v>
      </c>
      <c r="D272" s="117" t="s">
        <v>40</v>
      </c>
      <c r="E272" s="24" t="s">
        <v>548</v>
      </c>
      <c r="F272" s="117">
        <v>21</v>
      </c>
      <c r="G272" s="117" t="s">
        <v>27</v>
      </c>
      <c r="H272" s="24" t="s">
        <v>500</v>
      </c>
      <c r="I272" s="142" t="s">
        <v>501</v>
      </c>
      <c r="J272" s="142" t="s">
        <v>502</v>
      </c>
      <c r="K272" s="47" t="s">
        <v>503</v>
      </c>
      <c r="L272" s="142" t="s">
        <v>191</v>
      </c>
      <c r="M272" s="93" t="s">
        <v>504</v>
      </c>
      <c r="N272" s="94">
        <v>48.8</v>
      </c>
      <c r="O272" s="94">
        <v>24</v>
      </c>
      <c r="P272" s="94">
        <v>1</v>
      </c>
      <c r="Q272" s="94"/>
      <c r="R272" s="93"/>
      <c r="S272" s="152" t="s">
        <v>193</v>
      </c>
      <c r="T272" s="152" t="s">
        <v>498</v>
      </c>
      <c r="U272" s="152" t="s">
        <v>187</v>
      </c>
      <c r="V272" s="153" t="s">
        <v>505</v>
      </c>
    </row>
    <row r="273" s="2" customFormat="1" ht="20.1" hidden="1" customHeight="1" outlineLevel="2" spans="1:22">
      <c r="A273" s="19">
        <v>248</v>
      </c>
      <c r="B273" s="117" t="s">
        <v>11</v>
      </c>
      <c r="C273" s="117" t="s">
        <v>40</v>
      </c>
      <c r="D273" s="117" t="s">
        <v>40</v>
      </c>
      <c r="E273" s="24" t="s">
        <v>548</v>
      </c>
      <c r="F273" s="117">
        <v>21</v>
      </c>
      <c r="G273" s="117" t="s">
        <v>27</v>
      </c>
      <c r="H273" s="24" t="s">
        <v>506</v>
      </c>
      <c r="I273" s="142" t="s">
        <v>507</v>
      </c>
      <c r="J273" s="142" t="s">
        <v>508</v>
      </c>
      <c r="K273" s="47" t="s">
        <v>509</v>
      </c>
      <c r="L273" s="142" t="s">
        <v>212</v>
      </c>
      <c r="M273" s="93" t="s">
        <v>510</v>
      </c>
      <c r="N273" s="94">
        <v>45</v>
      </c>
      <c r="O273" s="94">
        <v>24</v>
      </c>
      <c r="P273" s="94">
        <v>1</v>
      </c>
      <c r="Q273" s="94"/>
      <c r="R273" s="93"/>
      <c r="S273" s="151" t="s">
        <v>511</v>
      </c>
      <c r="T273" s="151" t="s">
        <v>498</v>
      </c>
      <c r="U273" s="152" t="s">
        <v>187</v>
      </c>
      <c r="V273" s="153" t="s">
        <v>512</v>
      </c>
    </row>
    <row r="274" s="2" customFormat="1" ht="20.1" hidden="1" customHeight="1" outlineLevel="2" spans="1:22">
      <c r="A274" s="19">
        <v>249</v>
      </c>
      <c r="B274" s="117" t="s">
        <v>11</v>
      </c>
      <c r="C274" s="117" t="s">
        <v>40</v>
      </c>
      <c r="D274" s="117" t="s">
        <v>40</v>
      </c>
      <c r="E274" s="24" t="s">
        <v>548</v>
      </c>
      <c r="F274" s="117">
        <v>21</v>
      </c>
      <c r="G274" s="117" t="s">
        <v>27</v>
      </c>
      <c r="H274" s="24" t="s">
        <v>513</v>
      </c>
      <c r="I274" s="142" t="s">
        <v>514</v>
      </c>
      <c r="J274" s="142" t="s">
        <v>515</v>
      </c>
      <c r="K274" s="143">
        <v>2019.03</v>
      </c>
      <c r="L274" s="142" t="s">
        <v>516</v>
      </c>
      <c r="M274" s="93" t="s">
        <v>517</v>
      </c>
      <c r="N274" s="94">
        <v>36</v>
      </c>
      <c r="O274" s="94">
        <v>24</v>
      </c>
      <c r="P274" s="94">
        <v>1</v>
      </c>
      <c r="Q274" s="94"/>
      <c r="R274" s="93"/>
      <c r="S274" s="151" t="s">
        <v>511</v>
      </c>
      <c r="T274" s="151" t="s">
        <v>498</v>
      </c>
      <c r="U274" s="152" t="s">
        <v>187</v>
      </c>
      <c r="V274" s="153" t="s">
        <v>518</v>
      </c>
    </row>
    <row r="275" s="2" customFormat="1" ht="20.1" hidden="1" customHeight="1" outlineLevel="2" spans="1:22">
      <c r="A275" s="19">
        <v>250</v>
      </c>
      <c r="B275" s="117" t="s">
        <v>11</v>
      </c>
      <c r="C275" s="117" t="s">
        <v>40</v>
      </c>
      <c r="D275" s="117" t="s">
        <v>40</v>
      </c>
      <c r="E275" s="24" t="s">
        <v>548</v>
      </c>
      <c r="F275" s="117">
        <v>21</v>
      </c>
      <c r="G275" s="117" t="s">
        <v>27</v>
      </c>
      <c r="H275" s="24" t="s">
        <v>519</v>
      </c>
      <c r="I275" s="142" t="s">
        <v>520</v>
      </c>
      <c r="J275" s="142" t="s">
        <v>521</v>
      </c>
      <c r="K275" s="143">
        <v>2019.03</v>
      </c>
      <c r="L275" s="142" t="s">
        <v>469</v>
      </c>
      <c r="M275" s="93" t="s">
        <v>522</v>
      </c>
      <c r="N275" s="94">
        <v>32</v>
      </c>
      <c r="O275" s="94">
        <v>24</v>
      </c>
      <c r="P275" s="94">
        <v>1</v>
      </c>
      <c r="Q275" s="94"/>
      <c r="R275" s="93"/>
      <c r="S275" s="151" t="s">
        <v>511</v>
      </c>
      <c r="T275" s="151" t="s">
        <v>498</v>
      </c>
      <c r="U275" s="152" t="s">
        <v>187</v>
      </c>
      <c r="V275" s="153" t="s">
        <v>523</v>
      </c>
    </row>
    <row r="276" s="2" customFormat="1" ht="20.1" hidden="1" customHeight="1" outlineLevel="2" spans="1:22">
      <c r="A276" s="19">
        <v>251</v>
      </c>
      <c r="B276" s="117" t="s">
        <v>11</v>
      </c>
      <c r="C276" s="117" t="s">
        <v>40</v>
      </c>
      <c r="D276" s="117" t="s">
        <v>40</v>
      </c>
      <c r="E276" s="24" t="s">
        <v>548</v>
      </c>
      <c r="F276" s="117">
        <v>21</v>
      </c>
      <c r="G276" s="117" t="s">
        <v>27</v>
      </c>
      <c r="H276" s="24" t="s">
        <v>524</v>
      </c>
      <c r="I276" s="142" t="s">
        <v>525</v>
      </c>
      <c r="J276" s="142" t="s">
        <v>526</v>
      </c>
      <c r="K276" s="47" t="s">
        <v>527</v>
      </c>
      <c r="L276" s="142" t="s">
        <v>528</v>
      </c>
      <c r="M276" s="93" t="s">
        <v>529</v>
      </c>
      <c r="N276" s="94">
        <v>42</v>
      </c>
      <c r="O276" s="94">
        <v>24</v>
      </c>
      <c r="P276" s="94">
        <v>1</v>
      </c>
      <c r="Q276" s="94"/>
      <c r="R276" s="93"/>
      <c r="S276" s="151" t="s">
        <v>511</v>
      </c>
      <c r="T276" s="151" t="s">
        <v>498</v>
      </c>
      <c r="U276" s="152" t="s">
        <v>187</v>
      </c>
      <c r="V276" s="153" t="s">
        <v>530</v>
      </c>
    </row>
    <row r="277" s="2" customFormat="1" ht="20.1" hidden="1" customHeight="1" outlineLevel="2" spans="1:22">
      <c r="A277" s="19">
        <v>252</v>
      </c>
      <c r="B277" s="117" t="s">
        <v>11</v>
      </c>
      <c r="C277" s="117" t="s">
        <v>40</v>
      </c>
      <c r="D277" s="117" t="s">
        <v>40</v>
      </c>
      <c r="E277" s="24" t="s">
        <v>548</v>
      </c>
      <c r="F277" s="117">
        <v>21</v>
      </c>
      <c r="G277" s="117" t="s">
        <v>27</v>
      </c>
      <c r="H277" s="24" t="s">
        <v>268</v>
      </c>
      <c r="I277" s="142" t="s">
        <v>268</v>
      </c>
      <c r="J277" s="142" t="s">
        <v>531</v>
      </c>
      <c r="K277" s="121">
        <v>44348</v>
      </c>
      <c r="L277" s="142" t="s">
        <v>270</v>
      </c>
      <c r="M277" s="93" t="s">
        <v>271</v>
      </c>
      <c r="N277" s="94">
        <v>40</v>
      </c>
      <c r="O277" s="94">
        <v>24</v>
      </c>
      <c r="P277" s="94">
        <v>1</v>
      </c>
      <c r="Q277" s="94"/>
      <c r="R277" s="93"/>
      <c r="S277" s="152" t="s">
        <v>511</v>
      </c>
      <c r="T277" s="152" t="s">
        <v>498</v>
      </c>
      <c r="U277" s="152" t="s">
        <v>272</v>
      </c>
      <c r="V277" s="153" t="s">
        <v>532</v>
      </c>
    </row>
    <row r="278" s="2" customFormat="1" ht="20.1" hidden="1" customHeight="1" outlineLevel="2" spans="1:22">
      <c r="A278" s="19">
        <v>253</v>
      </c>
      <c r="B278" s="117" t="s">
        <v>11</v>
      </c>
      <c r="C278" s="117" t="s">
        <v>40</v>
      </c>
      <c r="D278" s="117" t="s">
        <v>40</v>
      </c>
      <c r="E278" s="24" t="s">
        <v>548</v>
      </c>
      <c r="F278" s="117">
        <v>21</v>
      </c>
      <c r="G278" s="117" t="s">
        <v>27</v>
      </c>
      <c r="H278" s="24" t="s">
        <v>533</v>
      </c>
      <c r="I278" s="142" t="s">
        <v>549</v>
      </c>
      <c r="J278" s="142" t="s">
        <v>550</v>
      </c>
      <c r="K278" s="47" t="s">
        <v>551</v>
      </c>
      <c r="L278" s="142" t="s">
        <v>516</v>
      </c>
      <c r="M278" s="93" t="s">
        <v>552</v>
      </c>
      <c r="N278" s="94">
        <v>44.8</v>
      </c>
      <c r="O278" s="94">
        <v>24</v>
      </c>
      <c r="P278" s="94">
        <v>1</v>
      </c>
      <c r="Q278" s="94"/>
      <c r="R278" s="93"/>
      <c r="S278" s="152" t="s">
        <v>539</v>
      </c>
      <c r="T278" s="152" t="s">
        <v>553</v>
      </c>
      <c r="U278" s="152" t="s">
        <v>187</v>
      </c>
      <c r="V278" s="153" t="s">
        <v>554</v>
      </c>
    </row>
    <row r="279" s="2" customFormat="1" ht="20.1" hidden="1" customHeight="1" outlineLevel="2" spans="1:22">
      <c r="A279" s="19">
        <v>254</v>
      </c>
      <c r="B279" s="117" t="s">
        <v>11</v>
      </c>
      <c r="C279" s="117" t="s">
        <v>40</v>
      </c>
      <c r="D279" s="117" t="s">
        <v>40</v>
      </c>
      <c r="E279" s="24" t="s">
        <v>548</v>
      </c>
      <c r="F279" s="117">
        <v>21</v>
      </c>
      <c r="G279" s="117" t="s">
        <v>27</v>
      </c>
      <c r="H279" s="24" t="s">
        <v>542</v>
      </c>
      <c r="I279" s="142" t="s">
        <v>543</v>
      </c>
      <c r="J279" s="142" t="s">
        <v>544</v>
      </c>
      <c r="K279" s="47" t="s">
        <v>545</v>
      </c>
      <c r="L279" s="142" t="s">
        <v>464</v>
      </c>
      <c r="M279" s="93" t="s">
        <v>546</v>
      </c>
      <c r="N279" s="94">
        <v>25</v>
      </c>
      <c r="O279" s="94">
        <v>24</v>
      </c>
      <c r="P279" s="94">
        <v>1</v>
      </c>
      <c r="Q279" s="94"/>
      <c r="R279" s="93"/>
      <c r="S279" s="152" t="s">
        <v>511</v>
      </c>
      <c r="T279" s="152" t="s">
        <v>498</v>
      </c>
      <c r="U279" s="152" t="s">
        <v>187</v>
      </c>
      <c r="V279" s="153" t="s">
        <v>547</v>
      </c>
    </row>
    <row r="280" s="2" customFormat="1" ht="20.1" hidden="1" customHeight="1" outlineLevel="1" collapsed="1" spans="1:22">
      <c r="A280" s="19"/>
      <c r="B280" s="117" t="str">
        <f>B279</f>
        <v>贾汪</v>
      </c>
      <c r="C280" s="117" t="str">
        <f>C279</f>
        <v>电气</v>
      </c>
      <c r="D280" s="117"/>
      <c r="E280" s="118" t="s">
        <v>42</v>
      </c>
      <c r="F280" s="117">
        <f>F279</f>
        <v>21</v>
      </c>
      <c r="G280" s="117" t="str">
        <f>G279</f>
        <v>高专</v>
      </c>
      <c r="H280" s="24"/>
      <c r="I280" s="142"/>
      <c r="J280" s="142"/>
      <c r="K280" s="47"/>
      <c r="L280" s="142"/>
      <c r="M280" s="93"/>
      <c r="N280" s="94">
        <f>SUBTOTAL(3,N269:N279)</f>
        <v>0</v>
      </c>
      <c r="O280" s="94"/>
      <c r="P280" s="94"/>
      <c r="Q280" s="94"/>
      <c r="R280" s="93"/>
      <c r="S280" s="152"/>
      <c r="T280" s="152"/>
      <c r="U280" s="152"/>
      <c r="V280" s="153"/>
    </row>
    <row r="281" s="2" customFormat="1" ht="20.1" hidden="1" customHeight="1" outlineLevel="2" spans="1:22">
      <c r="A281" s="19">
        <v>255</v>
      </c>
      <c r="B281" s="117" t="s">
        <v>11</v>
      </c>
      <c r="C281" s="117" t="s">
        <v>40</v>
      </c>
      <c r="D281" s="117" t="s">
        <v>180</v>
      </c>
      <c r="E281" s="24" t="s">
        <v>555</v>
      </c>
      <c r="F281" s="117">
        <v>21</v>
      </c>
      <c r="G281" s="117" t="s">
        <v>27</v>
      </c>
      <c r="H281" s="24" t="s">
        <v>497</v>
      </c>
      <c r="I281" s="274" t="s">
        <v>183</v>
      </c>
      <c r="J281" s="274" t="s">
        <v>184</v>
      </c>
      <c r="K281" s="275">
        <v>202208</v>
      </c>
      <c r="L281" s="274" t="s">
        <v>185</v>
      </c>
      <c r="M281" s="558" t="s">
        <v>186</v>
      </c>
      <c r="N281" s="57">
        <v>38</v>
      </c>
      <c r="O281" s="94">
        <v>23</v>
      </c>
      <c r="P281" s="94"/>
      <c r="Q281" s="94"/>
      <c r="R281" s="93"/>
      <c r="S281" s="151"/>
      <c r="T281" s="151"/>
      <c r="U281" s="152"/>
      <c r="V281" s="153"/>
    </row>
    <row r="282" s="2" customFormat="1" ht="20.1" hidden="1" customHeight="1" outlineLevel="2" spans="1:22">
      <c r="A282" s="19">
        <v>256</v>
      </c>
      <c r="B282" s="117" t="s">
        <v>11</v>
      </c>
      <c r="C282" s="117" t="s">
        <v>40</v>
      </c>
      <c r="D282" s="117" t="s">
        <v>198</v>
      </c>
      <c r="E282" s="24" t="s">
        <v>555</v>
      </c>
      <c r="F282" s="117">
        <v>21</v>
      </c>
      <c r="G282" s="117" t="s">
        <v>27</v>
      </c>
      <c r="H282" s="24" t="s">
        <v>370</v>
      </c>
      <c r="I282" s="142" t="s">
        <v>197</v>
      </c>
      <c r="J282" s="142"/>
      <c r="K282" s="93"/>
      <c r="L282" s="142"/>
      <c r="M282" s="525"/>
      <c r="N282" s="94"/>
      <c r="O282" s="94"/>
      <c r="P282" s="94"/>
      <c r="Q282" s="94"/>
      <c r="R282" s="93"/>
      <c r="S282" s="151"/>
      <c r="T282" s="151"/>
      <c r="U282" s="152"/>
      <c r="V282" s="153"/>
    </row>
    <row r="283" s="2" customFormat="1" ht="20.1" hidden="1" customHeight="1" outlineLevel="2" spans="1:22">
      <c r="A283" s="19">
        <v>257</v>
      </c>
      <c r="B283" s="117" t="s">
        <v>11</v>
      </c>
      <c r="C283" s="117" t="s">
        <v>40</v>
      </c>
      <c r="D283" s="117" t="s">
        <v>40</v>
      </c>
      <c r="E283" s="24" t="s">
        <v>555</v>
      </c>
      <c r="F283" s="117">
        <v>21</v>
      </c>
      <c r="G283" s="117" t="s">
        <v>27</v>
      </c>
      <c r="H283" s="24" t="s">
        <v>281</v>
      </c>
      <c r="I283" s="524" t="s">
        <v>197</v>
      </c>
      <c r="J283" s="142"/>
      <c r="K283" s="47"/>
      <c r="L283" s="142"/>
      <c r="M283" s="93"/>
      <c r="N283" s="94"/>
      <c r="O283" s="94"/>
      <c r="P283" s="94"/>
      <c r="Q283" s="94"/>
      <c r="R283" s="93"/>
      <c r="S283" s="152" t="s">
        <v>193</v>
      </c>
      <c r="T283" s="152" t="s">
        <v>540</v>
      </c>
      <c r="U283" s="152" t="s">
        <v>272</v>
      </c>
      <c r="V283" s="153" t="s">
        <v>499</v>
      </c>
    </row>
    <row r="284" s="2" customFormat="1" ht="20.1" hidden="1" customHeight="1" outlineLevel="2" spans="1:22">
      <c r="A284" s="19">
        <v>258</v>
      </c>
      <c r="B284" s="117" t="s">
        <v>11</v>
      </c>
      <c r="C284" s="117" t="s">
        <v>40</v>
      </c>
      <c r="D284" s="117" t="s">
        <v>40</v>
      </c>
      <c r="E284" s="24" t="s">
        <v>555</v>
      </c>
      <c r="F284" s="117">
        <v>21</v>
      </c>
      <c r="G284" s="117" t="s">
        <v>27</v>
      </c>
      <c r="H284" s="24" t="s">
        <v>500</v>
      </c>
      <c r="I284" s="142" t="s">
        <v>501</v>
      </c>
      <c r="J284" s="142" t="s">
        <v>556</v>
      </c>
      <c r="K284" s="47" t="s">
        <v>503</v>
      </c>
      <c r="L284" s="142" t="s">
        <v>191</v>
      </c>
      <c r="M284" s="93" t="s">
        <v>504</v>
      </c>
      <c r="N284" s="94">
        <v>48</v>
      </c>
      <c r="O284" s="94">
        <v>23</v>
      </c>
      <c r="P284" s="94">
        <v>1</v>
      </c>
      <c r="Q284" s="94"/>
      <c r="R284" s="93"/>
      <c r="S284" s="152" t="s">
        <v>193</v>
      </c>
      <c r="T284" s="152" t="s">
        <v>540</v>
      </c>
      <c r="U284" s="152" t="s">
        <v>187</v>
      </c>
      <c r="V284" s="153" t="s">
        <v>557</v>
      </c>
    </row>
    <row r="285" s="2" customFormat="1" ht="20.1" hidden="1" customHeight="1" outlineLevel="2" spans="1:22">
      <c r="A285" s="19">
        <v>259</v>
      </c>
      <c r="B285" s="117" t="s">
        <v>11</v>
      </c>
      <c r="C285" s="117" t="s">
        <v>40</v>
      </c>
      <c r="D285" s="117" t="s">
        <v>40</v>
      </c>
      <c r="E285" s="24" t="s">
        <v>555</v>
      </c>
      <c r="F285" s="117">
        <v>21</v>
      </c>
      <c r="G285" s="117" t="s">
        <v>27</v>
      </c>
      <c r="H285" s="24" t="s">
        <v>558</v>
      </c>
      <c r="I285" s="142" t="s">
        <v>559</v>
      </c>
      <c r="J285" s="142" t="s">
        <v>560</v>
      </c>
      <c r="K285" s="121">
        <v>43831</v>
      </c>
      <c r="L285" s="142" t="s">
        <v>212</v>
      </c>
      <c r="M285" s="93" t="s">
        <v>561</v>
      </c>
      <c r="N285" s="94">
        <v>69</v>
      </c>
      <c r="O285" s="94">
        <v>23</v>
      </c>
      <c r="P285" s="94">
        <v>1</v>
      </c>
      <c r="Q285" s="94"/>
      <c r="R285" s="93"/>
      <c r="S285" s="152" t="s">
        <v>511</v>
      </c>
      <c r="T285" s="152" t="s">
        <v>540</v>
      </c>
      <c r="U285" s="152" t="s">
        <v>187</v>
      </c>
      <c r="V285" s="153" t="s">
        <v>562</v>
      </c>
    </row>
    <row r="286" s="2" customFormat="1" ht="20.1" hidden="1" customHeight="1" outlineLevel="2" spans="1:22">
      <c r="A286" s="19">
        <v>260</v>
      </c>
      <c r="B286" s="117" t="s">
        <v>11</v>
      </c>
      <c r="C286" s="117" t="s">
        <v>40</v>
      </c>
      <c r="D286" s="117" t="s">
        <v>40</v>
      </c>
      <c r="E286" s="24" t="s">
        <v>555</v>
      </c>
      <c r="F286" s="117">
        <v>21</v>
      </c>
      <c r="G286" s="117" t="s">
        <v>27</v>
      </c>
      <c r="H286" s="24" t="s">
        <v>513</v>
      </c>
      <c r="I286" s="142" t="s">
        <v>563</v>
      </c>
      <c r="J286" s="142" t="s">
        <v>564</v>
      </c>
      <c r="K286" s="143">
        <v>2022.1</v>
      </c>
      <c r="L286" s="142" t="s">
        <v>565</v>
      </c>
      <c r="M286" s="93" t="s">
        <v>566</v>
      </c>
      <c r="N286" s="94">
        <v>59.8</v>
      </c>
      <c r="O286" s="94">
        <v>23</v>
      </c>
      <c r="P286" s="94">
        <v>1</v>
      </c>
      <c r="Q286" s="94"/>
      <c r="R286" s="93"/>
      <c r="S286" s="152" t="s">
        <v>511</v>
      </c>
      <c r="T286" s="152" t="s">
        <v>540</v>
      </c>
      <c r="U286" s="152" t="s">
        <v>187</v>
      </c>
      <c r="V286" s="153" t="s">
        <v>567</v>
      </c>
    </row>
    <row r="287" s="2" customFormat="1" ht="20.1" hidden="1" customHeight="1" outlineLevel="2" spans="1:22">
      <c r="A287" s="19">
        <v>261</v>
      </c>
      <c r="B287" s="117" t="s">
        <v>11</v>
      </c>
      <c r="C287" s="117" t="s">
        <v>40</v>
      </c>
      <c r="D287" s="117" t="s">
        <v>40</v>
      </c>
      <c r="E287" s="24" t="s">
        <v>555</v>
      </c>
      <c r="F287" s="117">
        <v>21</v>
      </c>
      <c r="G287" s="117" t="s">
        <v>27</v>
      </c>
      <c r="H287" s="24" t="s">
        <v>506</v>
      </c>
      <c r="I287" s="142" t="s">
        <v>568</v>
      </c>
      <c r="J287" s="142" t="s">
        <v>508</v>
      </c>
      <c r="K287" s="47" t="s">
        <v>509</v>
      </c>
      <c r="L287" s="142" t="s">
        <v>212</v>
      </c>
      <c r="M287" s="93" t="s">
        <v>510</v>
      </c>
      <c r="N287" s="94">
        <v>45</v>
      </c>
      <c r="O287" s="94">
        <v>23</v>
      </c>
      <c r="P287" s="94">
        <v>1</v>
      </c>
      <c r="Q287" s="94"/>
      <c r="R287" s="93"/>
      <c r="S287" s="152" t="s">
        <v>511</v>
      </c>
      <c r="T287" s="152" t="s">
        <v>540</v>
      </c>
      <c r="U287" s="152" t="s">
        <v>187</v>
      </c>
      <c r="V287" s="153" t="s">
        <v>512</v>
      </c>
    </row>
    <row r="288" s="2" customFormat="1" ht="20.1" hidden="1" customHeight="1" outlineLevel="2" spans="1:22">
      <c r="A288" s="19">
        <v>262</v>
      </c>
      <c r="B288" s="117" t="s">
        <v>11</v>
      </c>
      <c r="C288" s="117" t="s">
        <v>40</v>
      </c>
      <c r="D288" s="117" t="s">
        <v>40</v>
      </c>
      <c r="E288" s="24" t="s">
        <v>555</v>
      </c>
      <c r="F288" s="117">
        <v>21</v>
      </c>
      <c r="G288" s="117" t="s">
        <v>27</v>
      </c>
      <c r="H288" s="24" t="s">
        <v>569</v>
      </c>
      <c r="I288" s="142" t="s">
        <v>570</v>
      </c>
      <c r="J288" s="142" t="s">
        <v>571</v>
      </c>
      <c r="K288" s="47" t="s">
        <v>572</v>
      </c>
      <c r="L288" s="142" t="s">
        <v>573</v>
      </c>
      <c r="M288" s="93" t="s">
        <v>574</v>
      </c>
      <c r="N288" s="94">
        <v>45</v>
      </c>
      <c r="O288" s="94">
        <v>23</v>
      </c>
      <c r="P288" s="94">
        <v>1</v>
      </c>
      <c r="Q288" s="94"/>
      <c r="R288" s="93"/>
      <c r="S288" s="152" t="s">
        <v>511</v>
      </c>
      <c r="T288" s="152" t="s">
        <v>540</v>
      </c>
      <c r="U288" s="152" t="s">
        <v>187</v>
      </c>
      <c r="V288" s="153" t="s">
        <v>575</v>
      </c>
    </row>
    <row r="289" s="2" customFormat="1" ht="20.1" hidden="1" customHeight="1" outlineLevel="2" spans="1:22">
      <c r="A289" s="19">
        <v>263</v>
      </c>
      <c r="B289" s="117" t="s">
        <v>11</v>
      </c>
      <c r="C289" s="117" t="s">
        <v>40</v>
      </c>
      <c r="D289" s="117" t="s">
        <v>40</v>
      </c>
      <c r="E289" s="24" t="s">
        <v>555</v>
      </c>
      <c r="F289" s="117">
        <v>21</v>
      </c>
      <c r="G289" s="117" t="s">
        <v>27</v>
      </c>
      <c r="H289" s="24" t="s">
        <v>268</v>
      </c>
      <c r="I289" s="142" t="s">
        <v>268</v>
      </c>
      <c r="J289" s="142" t="s">
        <v>531</v>
      </c>
      <c r="K289" s="121">
        <v>44348</v>
      </c>
      <c r="L289" s="142" t="s">
        <v>270</v>
      </c>
      <c r="M289" s="93" t="s">
        <v>271</v>
      </c>
      <c r="N289" s="94">
        <v>40</v>
      </c>
      <c r="O289" s="94">
        <v>23</v>
      </c>
      <c r="P289" s="94">
        <v>1</v>
      </c>
      <c r="Q289" s="94"/>
      <c r="R289" s="93"/>
      <c r="S289" s="151" t="s">
        <v>511</v>
      </c>
      <c r="T289" s="151" t="s">
        <v>540</v>
      </c>
      <c r="U289" s="152" t="s">
        <v>272</v>
      </c>
      <c r="V289" s="153" t="s">
        <v>532</v>
      </c>
    </row>
    <row r="290" s="2" customFormat="1" ht="20.1" hidden="1" customHeight="1" outlineLevel="2" spans="1:22">
      <c r="A290" s="19">
        <v>264</v>
      </c>
      <c r="B290" s="117" t="s">
        <v>11</v>
      </c>
      <c r="C290" s="117" t="s">
        <v>40</v>
      </c>
      <c r="D290" s="117" t="s">
        <v>40</v>
      </c>
      <c r="E290" s="24" t="s">
        <v>555</v>
      </c>
      <c r="F290" s="117">
        <v>21</v>
      </c>
      <c r="G290" s="117" t="s">
        <v>27</v>
      </c>
      <c r="H290" s="24" t="s">
        <v>533</v>
      </c>
      <c r="I290" s="142" t="s">
        <v>534</v>
      </c>
      <c r="J290" s="142" t="s">
        <v>576</v>
      </c>
      <c r="K290" s="47" t="s">
        <v>536</v>
      </c>
      <c r="L290" s="142" t="s">
        <v>577</v>
      </c>
      <c r="M290" s="93" t="s">
        <v>538</v>
      </c>
      <c r="N290" s="94">
        <v>25</v>
      </c>
      <c r="O290" s="94">
        <v>23</v>
      </c>
      <c r="P290" s="94">
        <v>1</v>
      </c>
      <c r="Q290" s="94"/>
      <c r="R290" s="93"/>
      <c r="S290" s="151" t="s">
        <v>539</v>
      </c>
      <c r="T290" s="151" t="s">
        <v>40</v>
      </c>
      <c r="U290" s="152" t="s">
        <v>187</v>
      </c>
      <c r="V290" s="153" t="s">
        <v>541</v>
      </c>
    </row>
    <row r="291" s="2" customFormat="1" ht="20.1" hidden="1" customHeight="1" outlineLevel="2" spans="1:22">
      <c r="A291" s="19">
        <v>265</v>
      </c>
      <c r="B291" s="117" t="s">
        <v>11</v>
      </c>
      <c r="C291" s="117" t="s">
        <v>40</v>
      </c>
      <c r="D291" s="117" t="s">
        <v>40</v>
      </c>
      <c r="E291" s="24" t="s">
        <v>555</v>
      </c>
      <c r="F291" s="117">
        <v>21</v>
      </c>
      <c r="G291" s="117" t="s">
        <v>27</v>
      </c>
      <c r="H291" s="24" t="s">
        <v>578</v>
      </c>
      <c r="I291" s="142" t="s">
        <v>579</v>
      </c>
      <c r="J291" s="142" t="s">
        <v>580</v>
      </c>
      <c r="K291" s="47" t="s">
        <v>581</v>
      </c>
      <c r="L291" s="142" t="s">
        <v>212</v>
      </c>
      <c r="M291" s="93" t="s">
        <v>582</v>
      </c>
      <c r="N291" s="94">
        <v>49</v>
      </c>
      <c r="O291" s="94">
        <v>23</v>
      </c>
      <c r="P291" s="94">
        <v>1</v>
      </c>
      <c r="Q291" s="94"/>
      <c r="R291" s="93"/>
      <c r="S291" s="151" t="s">
        <v>511</v>
      </c>
      <c r="T291" s="151" t="s">
        <v>540</v>
      </c>
      <c r="U291" s="152" t="s">
        <v>187</v>
      </c>
      <c r="V291" s="153" t="s">
        <v>583</v>
      </c>
    </row>
    <row r="292" s="2" customFormat="1" ht="20.1" hidden="1" customHeight="1" outlineLevel="2" spans="1:22">
      <c r="A292" s="19">
        <v>266</v>
      </c>
      <c r="B292" s="117" t="s">
        <v>11</v>
      </c>
      <c r="C292" s="117" t="s">
        <v>40</v>
      </c>
      <c r="D292" s="117" t="s">
        <v>40</v>
      </c>
      <c r="E292" s="24" t="s">
        <v>555</v>
      </c>
      <c r="F292" s="117">
        <v>21</v>
      </c>
      <c r="G292" s="117" t="s">
        <v>27</v>
      </c>
      <c r="H292" s="24" t="s">
        <v>584</v>
      </c>
      <c r="I292" s="142" t="s">
        <v>585</v>
      </c>
      <c r="J292" s="142" t="s">
        <v>586</v>
      </c>
      <c r="K292" s="47" t="s">
        <v>587</v>
      </c>
      <c r="L292" s="142" t="s">
        <v>212</v>
      </c>
      <c r="M292" s="93" t="s">
        <v>588</v>
      </c>
      <c r="N292" s="94">
        <v>59</v>
      </c>
      <c r="O292" s="94">
        <v>23</v>
      </c>
      <c r="P292" s="94">
        <v>1</v>
      </c>
      <c r="Q292" s="94"/>
      <c r="R292" s="93"/>
      <c r="S292" s="151" t="s">
        <v>511</v>
      </c>
      <c r="T292" s="151" t="s">
        <v>540</v>
      </c>
      <c r="U292" s="152" t="s">
        <v>187</v>
      </c>
      <c r="V292" s="153" t="s">
        <v>589</v>
      </c>
    </row>
    <row r="293" s="2" customFormat="1" ht="20.1" hidden="1" customHeight="1" outlineLevel="1" collapsed="1" spans="1:22">
      <c r="A293" s="19"/>
      <c r="B293" s="117" t="str">
        <f>B292</f>
        <v>贾汪</v>
      </c>
      <c r="C293" s="117" t="str">
        <f>C292</f>
        <v>电气</v>
      </c>
      <c r="D293" s="117"/>
      <c r="E293" s="118" t="s">
        <v>43</v>
      </c>
      <c r="F293" s="117">
        <f>F292</f>
        <v>21</v>
      </c>
      <c r="G293" s="117" t="str">
        <f>G292</f>
        <v>高专</v>
      </c>
      <c r="H293" s="24"/>
      <c r="I293" s="142"/>
      <c r="J293" s="142"/>
      <c r="K293" s="47"/>
      <c r="L293" s="142"/>
      <c r="M293" s="93"/>
      <c r="N293" s="94">
        <f>SUBTOTAL(3,N281:N292)</f>
        <v>0</v>
      </c>
      <c r="O293" s="94"/>
      <c r="P293" s="94"/>
      <c r="Q293" s="94"/>
      <c r="R293" s="93"/>
      <c r="S293" s="151"/>
      <c r="T293" s="151"/>
      <c r="U293" s="152"/>
      <c r="V293" s="153"/>
    </row>
    <row r="294" s="2" customFormat="1" ht="20.1" hidden="1" customHeight="1" outlineLevel="2" spans="1:22">
      <c r="A294" s="19">
        <v>267</v>
      </c>
      <c r="B294" s="117" t="s">
        <v>11</v>
      </c>
      <c r="C294" s="117" t="s">
        <v>40</v>
      </c>
      <c r="D294" s="117" t="s">
        <v>180</v>
      </c>
      <c r="E294" s="24" t="s">
        <v>590</v>
      </c>
      <c r="F294" s="117">
        <v>21</v>
      </c>
      <c r="G294" s="117" t="s">
        <v>27</v>
      </c>
      <c r="H294" s="24" t="s">
        <v>497</v>
      </c>
      <c r="I294" s="274" t="s">
        <v>183</v>
      </c>
      <c r="J294" s="274" t="s">
        <v>184</v>
      </c>
      <c r="K294" s="275">
        <v>202208</v>
      </c>
      <c r="L294" s="274" t="s">
        <v>185</v>
      </c>
      <c r="M294" s="558" t="s">
        <v>186</v>
      </c>
      <c r="N294" s="57">
        <v>38</v>
      </c>
      <c r="O294" s="94">
        <v>33</v>
      </c>
      <c r="P294" s="94"/>
      <c r="Q294" s="94"/>
      <c r="R294" s="93"/>
      <c r="S294" s="151"/>
      <c r="T294" s="151"/>
      <c r="U294" s="152"/>
      <c r="V294" s="153"/>
    </row>
    <row r="295" s="2" customFormat="1" ht="20.1" hidden="1" customHeight="1" outlineLevel="2" spans="1:22">
      <c r="A295" s="19">
        <v>268</v>
      </c>
      <c r="B295" s="117" t="s">
        <v>11</v>
      </c>
      <c r="C295" s="117" t="s">
        <v>40</v>
      </c>
      <c r="D295" s="117" t="s">
        <v>198</v>
      </c>
      <c r="E295" s="24" t="s">
        <v>590</v>
      </c>
      <c r="F295" s="117">
        <v>21</v>
      </c>
      <c r="G295" s="117" t="s">
        <v>27</v>
      </c>
      <c r="H295" s="24" t="s">
        <v>370</v>
      </c>
      <c r="I295" s="142" t="s">
        <v>197</v>
      </c>
      <c r="J295" s="142"/>
      <c r="K295" s="93"/>
      <c r="L295" s="142"/>
      <c r="M295" s="525"/>
      <c r="N295" s="94"/>
      <c r="O295" s="94"/>
      <c r="P295" s="94"/>
      <c r="Q295" s="94"/>
      <c r="R295" s="93"/>
      <c r="S295" s="151"/>
      <c r="T295" s="151"/>
      <c r="U295" s="152"/>
      <c r="V295" s="153"/>
    </row>
    <row r="296" s="2" customFormat="1" ht="20.1" hidden="1" customHeight="1" outlineLevel="2" spans="1:22">
      <c r="A296" s="19">
        <v>269</v>
      </c>
      <c r="B296" s="117" t="s">
        <v>11</v>
      </c>
      <c r="C296" s="117" t="s">
        <v>40</v>
      </c>
      <c r="D296" s="117" t="s">
        <v>40</v>
      </c>
      <c r="E296" s="24" t="s">
        <v>590</v>
      </c>
      <c r="F296" s="117">
        <v>21</v>
      </c>
      <c r="G296" s="117" t="s">
        <v>27</v>
      </c>
      <c r="H296" s="24" t="s">
        <v>281</v>
      </c>
      <c r="I296" s="524" t="s">
        <v>197</v>
      </c>
      <c r="J296" s="142"/>
      <c r="K296" s="47"/>
      <c r="L296" s="142"/>
      <c r="M296" s="93"/>
      <c r="N296" s="94"/>
      <c r="O296" s="94"/>
      <c r="P296" s="94"/>
      <c r="Q296" s="94"/>
      <c r="R296" s="93"/>
      <c r="S296" s="152" t="s">
        <v>193</v>
      </c>
      <c r="T296" s="152" t="s">
        <v>540</v>
      </c>
      <c r="U296" s="152" t="s">
        <v>272</v>
      </c>
      <c r="V296" s="153" t="s">
        <v>499</v>
      </c>
    </row>
    <row r="297" s="2" customFormat="1" ht="20.1" hidden="1" customHeight="1" outlineLevel="2" spans="1:22">
      <c r="A297" s="19">
        <v>270</v>
      </c>
      <c r="B297" s="117" t="s">
        <v>11</v>
      </c>
      <c r="C297" s="117" t="s">
        <v>40</v>
      </c>
      <c r="D297" s="117" t="s">
        <v>40</v>
      </c>
      <c r="E297" s="24" t="s">
        <v>590</v>
      </c>
      <c r="F297" s="117">
        <v>21</v>
      </c>
      <c r="G297" s="117" t="s">
        <v>27</v>
      </c>
      <c r="H297" s="24" t="s">
        <v>500</v>
      </c>
      <c r="I297" s="142" t="s">
        <v>501</v>
      </c>
      <c r="J297" s="142" t="s">
        <v>556</v>
      </c>
      <c r="K297" s="47" t="s">
        <v>503</v>
      </c>
      <c r="L297" s="142" t="s">
        <v>191</v>
      </c>
      <c r="M297" s="93" t="s">
        <v>504</v>
      </c>
      <c r="N297" s="94">
        <v>48</v>
      </c>
      <c r="O297" s="94">
        <v>33</v>
      </c>
      <c r="P297" s="94">
        <v>1</v>
      </c>
      <c r="Q297" s="94"/>
      <c r="R297" s="93"/>
      <c r="S297" s="152" t="s">
        <v>193</v>
      </c>
      <c r="T297" s="152" t="s">
        <v>540</v>
      </c>
      <c r="U297" s="152" t="s">
        <v>187</v>
      </c>
      <c r="V297" s="153" t="s">
        <v>557</v>
      </c>
    </row>
    <row r="298" s="2" customFormat="1" ht="20.1" hidden="1" customHeight="1" outlineLevel="2" spans="1:22">
      <c r="A298" s="19">
        <v>271</v>
      </c>
      <c r="B298" s="117" t="s">
        <v>11</v>
      </c>
      <c r="C298" s="117" t="s">
        <v>40</v>
      </c>
      <c r="D298" s="117" t="s">
        <v>40</v>
      </c>
      <c r="E298" s="24" t="s">
        <v>590</v>
      </c>
      <c r="F298" s="117">
        <v>21</v>
      </c>
      <c r="G298" s="117" t="s">
        <v>27</v>
      </c>
      <c r="H298" s="24" t="s">
        <v>558</v>
      </c>
      <c r="I298" s="142" t="s">
        <v>559</v>
      </c>
      <c r="J298" s="142" t="s">
        <v>560</v>
      </c>
      <c r="K298" s="121">
        <v>43831</v>
      </c>
      <c r="L298" s="142" t="s">
        <v>212</v>
      </c>
      <c r="M298" s="93" t="s">
        <v>561</v>
      </c>
      <c r="N298" s="94">
        <v>69</v>
      </c>
      <c r="O298" s="94">
        <v>33</v>
      </c>
      <c r="P298" s="94">
        <v>1</v>
      </c>
      <c r="Q298" s="94"/>
      <c r="R298" s="93"/>
      <c r="S298" s="152" t="s">
        <v>511</v>
      </c>
      <c r="T298" s="152" t="s">
        <v>540</v>
      </c>
      <c r="U298" s="152" t="s">
        <v>187</v>
      </c>
      <c r="V298" s="153" t="s">
        <v>562</v>
      </c>
    </row>
    <row r="299" s="2" customFormat="1" ht="20.1" hidden="1" customHeight="1" outlineLevel="2" spans="1:22">
      <c r="A299" s="19">
        <v>272</v>
      </c>
      <c r="B299" s="117" t="s">
        <v>11</v>
      </c>
      <c r="C299" s="117" t="s">
        <v>40</v>
      </c>
      <c r="D299" s="117" t="s">
        <v>40</v>
      </c>
      <c r="E299" s="24" t="s">
        <v>590</v>
      </c>
      <c r="F299" s="117">
        <v>21</v>
      </c>
      <c r="G299" s="117" t="s">
        <v>27</v>
      </c>
      <c r="H299" s="24" t="s">
        <v>513</v>
      </c>
      <c r="I299" s="142" t="s">
        <v>563</v>
      </c>
      <c r="J299" s="142" t="s">
        <v>564</v>
      </c>
      <c r="K299" s="143">
        <v>2022.1</v>
      </c>
      <c r="L299" s="142" t="s">
        <v>565</v>
      </c>
      <c r="M299" s="93" t="s">
        <v>566</v>
      </c>
      <c r="N299" s="94">
        <v>59.8</v>
      </c>
      <c r="O299" s="94">
        <v>33</v>
      </c>
      <c r="P299" s="94">
        <v>1</v>
      </c>
      <c r="Q299" s="94"/>
      <c r="R299" s="93"/>
      <c r="S299" s="152" t="s">
        <v>511</v>
      </c>
      <c r="T299" s="152" t="s">
        <v>540</v>
      </c>
      <c r="U299" s="152" t="s">
        <v>187</v>
      </c>
      <c r="V299" s="153" t="s">
        <v>567</v>
      </c>
    </row>
    <row r="300" s="2" customFormat="1" ht="20.1" hidden="1" customHeight="1" outlineLevel="2" spans="1:22">
      <c r="A300" s="19">
        <v>273</v>
      </c>
      <c r="B300" s="117" t="s">
        <v>11</v>
      </c>
      <c r="C300" s="117" t="s">
        <v>40</v>
      </c>
      <c r="D300" s="117" t="s">
        <v>40</v>
      </c>
      <c r="E300" s="24" t="s">
        <v>590</v>
      </c>
      <c r="F300" s="117">
        <v>21</v>
      </c>
      <c r="G300" s="117" t="s">
        <v>27</v>
      </c>
      <c r="H300" s="24" t="s">
        <v>506</v>
      </c>
      <c r="I300" s="142" t="s">
        <v>568</v>
      </c>
      <c r="J300" s="142" t="s">
        <v>508</v>
      </c>
      <c r="K300" s="47" t="s">
        <v>509</v>
      </c>
      <c r="L300" s="142" t="s">
        <v>212</v>
      </c>
      <c r="M300" s="93" t="s">
        <v>510</v>
      </c>
      <c r="N300" s="94">
        <v>45</v>
      </c>
      <c r="O300" s="94">
        <v>33</v>
      </c>
      <c r="P300" s="94">
        <v>1</v>
      </c>
      <c r="Q300" s="94"/>
      <c r="R300" s="93"/>
      <c r="S300" s="152" t="s">
        <v>511</v>
      </c>
      <c r="T300" s="152" t="s">
        <v>540</v>
      </c>
      <c r="U300" s="152" t="s">
        <v>187</v>
      </c>
      <c r="V300" s="153" t="s">
        <v>512</v>
      </c>
    </row>
    <row r="301" s="2" customFormat="1" ht="20.1" hidden="1" customHeight="1" outlineLevel="2" spans="1:22">
      <c r="A301" s="19">
        <v>274</v>
      </c>
      <c r="B301" s="117" t="s">
        <v>11</v>
      </c>
      <c r="C301" s="117" t="s">
        <v>40</v>
      </c>
      <c r="D301" s="117" t="s">
        <v>40</v>
      </c>
      <c r="E301" s="24" t="s">
        <v>590</v>
      </c>
      <c r="F301" s="117">
        <v>21</v>
      </c>
      <c r="G301" s="117" t="s">
        <v>27</v>
      </c>
      <c r="H301" s="24" t="s">
        <v>569</v>
      </c>
      <c r="I301" s="142" t="s">
        <v>570</v>
      </c>
      <c r="J301" s="142" t="s">
        <v>571</v>
      </c>
      <c r="K301" s="47" t="s">
        <v>572</v>
      </c>
      <c r="L301" s="142" t="s">
        <v>573</v>
      </c>
      <c r="M301" s="93" t="s">
        <v>574</v>
      </c>
      <c r="N301" s="94">
        <v>45</v>
      </c>
      <c r="O301" s="94">
        <v>33</v>
      </c>
      <c r="P301" s="94">
        <v>1</v>
      </c>
      <c r="Q301" s="94"/>
      <c r="R301" s="93"/>
      <c r="S301" s="152" t="s">
        <v>511</v>
      </c>
      <c r="T301" s="152" t="s">
        <v>540</v>
      </c>
      <c r="U301" s="152" t="s">
        <v>187</v>
      </c>
      <c r="V301" s="153" t="s">
        <v>575</v>
      </c>
    </row>
    <row r="302" s="2" customFormat="1" ht="20.1" hidden="1" customHeight="1" outlineLevel="2" spans="1:22">
      <c r="A302" s="19">
        <v>275</v>
      </c>
      <c r="B302" s="117" t="s">
        <v>11</v>
      </c>
      <c r="C302" s="117" t="s">
        <v>40</v>
      </c>
      <c r="D302" s="117" t="s">
        <v>40</v>
      </c>
      <c r="E302" s="24" t="s">
        <v>590</v>
      </c>
      <c r="F302" s="117">
        <v>21</v>
      </c>
      <c r="G302" s="117" t="s">
        <v>27</v>
      </c>
      <c r="H302" s="24" t="s">
        <v>268</v>
      </c>
      <c r="I302" s="142" t="s">
        <v>268</v>
      </c>
      <c r="J302" s="142" t="s">
        <v>531</v>
      </c>
      <c r="K302" s="121">
        <v>44348</v>
      </c>
      <c r="L302" s="142" t="s">
        <v>270</v>
      </c>
      <c r="M302" s="93" t="s">
        <v>271</v>
      </c>
      <c r="N302" s="94">
        <v>40</v>
      </c>
      <c r="O302" s="94">
        <v>33</v>
      </c>
      <c r="P302" s="94">
        <v>1</v>
      </c>
      <c r="Q302" s="94"/>
      <c r="R302" s="93"/>
      <c r="S302" s="152" t="s">
        <v>511</v>
      </c>
      <c r="T302" s="152" t="s">
        <v>540</v>
      </c>
      <c r="U302" s="152" t="s">
        <v>272</v>
      </c>
      <c r="V302" s="153" t="s">
        <v>532</v>
      </c>
    </row>
    <row r="303" s="2" customFormat="1" ht="20.1" hidden="1" customHeight="1" outlineLevel="2" spans="1:22">
      <c r="A303" s="19">
        <v>276</v>
      </c>
      <c r="B303" s="117" t="s">
        <v>11</v>
      </c>
      <c r="C303" s="117" t="s">
        <v>40</v>
      </c>
      <c r="D303" s="117" t="s">
        <v>40</v>
      </c>
      <c r="E303" s="24" t="s">
        <v>590</v>
      </c>
      <c r="F303" s="117">
        <v>21</v>
      </c>
      <c r="G303" s="117" t="s">
        <v>27</v>
      </c>
      <c r="H303" s="24" t="s">
        <v>533</v>
      </c>
      <c r="I303" s="142" t="s">
        <v>549</v>
      </c>
      <c r="J303" s="142" t="s">
        <v>550</v>
      </c>
      <c r="K303" s="47" t="s">
        <v>551</v>
      </c>
      <c r="L303" s="142" t="s">
        <v>516</v>
      </c>
      <c r="M303" s="93" t="s">
        <v>552</v>
      </c>
      <c r="N303" s="94">
        <v>44.8</v>
      </c>
      <c r="O303" s="94">
        <v>33</v>
      </c>
      <c r="P303" s="94">
        <v>1</v>
      </c>
      <c r="Q303" s="94"/>
      <c r="R303" s="93"/>
      <c r="S303" s="152" t="s">
        <v>539</v>
      </c>
      <c r="T303" s="152" t="s">
        <v>553</v>
      </c>
      <c r="U303" s="152" t="s">
        <v>187</v>
      </c>
      <c r="V303" s="153" t="s">
        <v>554</v>
      </c>
    </row>
    <row r="304" s="2" customFormat="1" ht="20.1" hidden="1" customHeight="1" outlineLevel="2" spans="1:22">
      <c r="A304" s="19">
        <v>277</v>
      </c>
      <c r="B304" s="117" t="s">
        <v>11</v>
      </c>
      <c r="C304" s="117" t="s">
        <v>40</v>
      </c>
      <c r="D304" s="117" t="s">
        <v>40</v>
      </c>
      <c r="E304" s="24" t="s">
        <v>590</v>
      </c>
      <c r="F304" s="117">
        <v>21</v>
      </c>
      <c r="G304" s="117" t="s">
        <v>27</v>
      </c>
      <c r="H304" s="24" t="s">
        <v>578</v>
      </c>
      <c r="I304" s="142" t="s">
        <v>579</v>
      </c>
      <c r="J304" s="142" t="s">
        <v>580</v>
      </c>
      <c r="K304" s="47" t="s">
        <v>581</v>
      </c>
      <c r="L304" s="142" t="s">
        <v>212</v>
      </c>
      <c r="M304" s="93" t="s">
        <v>582</v>
      </c>
      <c r="N304" s="94">
        <v>49</v>
      </c>
      <c r="O304" s="94">
        <v>33</v>
      </c>
      <c r="P304" s="94">
        <v>1</v>
      </c>
      <c r="Q304" s="94"/>
      <c r="R304" s="93"/>
      <c r="S304" s="152" t="s">
        <v>511</v>
      </c>
      <c r="T304" s="152" t="s">
        <v>540</v>
      </c>
      <c r="U304" s="152" t="s">
        <v>187</v>
      </c>
      <c r="V304" s="153" t="s">
        <v>583</v>
      </c>
    </row>
    <row r="305" s="2" customFormat="1" ht="20.1" hidden="1" customHeight="1" outlineLevel="2" spans="1:22">
      <c r="A305" s="19">
        <v>278</v>
      </c>
      <c r="B305" s="117" t="s">
        <v>11</v>
      </c>
      <c r="C305" s="117" t="s">
        <v>40</v>
      </c>
      <c r="D305" s="117" t="s">
        <v>40</v>
      </c>
      <c r="E305" s="24" t="s">
        <v>590</v>
      </c>
      <c r="F305" s="117">
        <v>21</v>
      </c>
      <c r="G305" s="117" t="s">
        <v>27</v>
      </c>
      <c r="H305" s="24" t="s">
        <v>584</v>
      </c>
      <c r="I305" s="142" t="s">
        <v>585</v>
      </c>
      <c r="J305" s="142" t="s">
        <v>586</v>
      </c>
      <c r="K305" s="47" t="s">
        <v>587</v>
      </c>
      <c r="L305" s="142" t="s">
        <v>212</v>
      </c>
      <c r="M305" s="93" t="s">
        <v>588</v>
      </c>
      <c r="N305" s="94">
        <v>59</v>
      </c>
      <c r="O305" s="94">
        <v>33</v>
      </c>
      <c r="P305" s="94">
        <v>1</v>
      </c>
      <c r="Q305" s="94"/>
      <c r="R305" s="93"/>
      <c r="S305" s="151" t="s">
        <v>511</v>
      </c>
      <c r="T305" s="151" t="s">
        <v>540</v>
      </c>
      <c r="U305" s="152" t="s">
        <v>187</v>
      </c>
      <c r="V305" s="153" t="s">
        <v>589</v>
      </c>
    </row>
    <row r="306" s="2" customFormat="1" ht="20.1" hidden="1" customHeight="1" outlineLevel="1" collapsed="1" spans="1:22">
      <c r="A306" s="19"/>
      <c r="B306" s="117" t="str">
        <f>B305</f>
        <v>贾汪</v>
      </c>
      <c r="C306" s="117" t="str">
        <f>C305</f>
        <v>电气</v>
      </c>
      <c r="D306" s="117"/>
      <c r="E306" s="118" t="s">
        <v>44</v>
      </c>
      <c r="F306" s="117">
        <f>F305</f>
        <v>21</v>
      </c>
      <c r="G306" s="117" t="str">
        <f>G305</f>
        <v>高专</v>
      </c>
      <c r="H306" s="24"/>
      <c r="I306" s="142"/>
      <c r="J306" s="142"/>
      <c r="K306" s="47"/>
      <c r="L306" s="142"/>
      <c r="M306" s="93"/>
      <c r="N306" s="94">
        <f>SUBTOTAL(3,N294:N305)</f>
        <v>0</v>
      </c>
      <c r="O306" s="94"/>
      <c r="P306" s="94"/>
      <c r="Q306" s="94"/>
      <c r="R306" s="93"/>
      <c r="S306" s="151"/>
      <c r="T306" s="151"/>
      <c r="U306" s="152"/>
      <c r="V306" s="153"/>
    </row>
    <row r="307" s="2" customFormat="1" ht="20.1" hidden="1" customHeight="1" outlineLevel="2" spans="1:22">
      <c r="A307" s="19">
        <v>279</v>
      </c>
      <c r="B307" s="117" t="s">
        <v>11</v>
      </c>
      <c r="C307" s="117" t="s">
        <v>40</v>
      </c>
      <c r="D307" s="117" t="s">
        <v>180</v>
      </c>
      <c r="E307" s="24" t="s">
        <v>591</v>
      </c>
      <c r="F307" s="117">
        <v>21</v>
      </c>
      <c r="G307" s="117" t="s">
        <v>27</v>
      </c>
      <c r="H307" s="24" t="s">
        <v>497</v>
      </c>
      <c r="I307" s="274" t="s">
        <v>183</v>
      </c>
      <c r="J307" s="274" t="s">
        <v>184</v>
      </c>
      <c r="K307" s="275">
        <v>202208</v>
      </c>
      <c r="L307" s="274" t="s">
        <v>185</v>
      </c>
      <c r="M307" s="558" t="s">
        <v>186</v>
      </c>
      <c r="N307" s="57">
        <v>38</v>
      </c>
      <c r="O307" s="94">
        <v>33</v>
      </c>
      <c r="P307" s="94"/>
      <c r="Q307" s="94"/>
      <c r="R307" s="93"/>
      <c r="S307" s="151"/>
      <c r="T307" s="151"/>
      <c r="U307" s="152"/>
      <c r="V307" s="153"/>
    </row>
    <row r="308" s="2" customFormat="1" ht="20.1" hidden="1" customHeight="1" outlineLevel="2" spans="1:22">
      <c r="A308" s="19">
        <v>280</v>
      </c>
      <c r="B308" s="117" t="s">
        <v>11</v>
      </c>
      <c r="C308" s="117" t="s">
        <v>40</v>
      </c>
      <c r="D308" s="117" t="s">
        <v>198</v>
      </c>
      <c r="E308" s="24" t="s">
        <v>591</v>
      </c>
      <c r="F308" s="117">
        <v>21</v>
      </c>
      <c r="G308" s="117" t="s">
        <v>27</v>
      </c>
      <c r="H308" s="24" t="s">
        <v>370</v>
      </c>
      <c r="I308" s="142" t="s">
        <v>197</v>
      </c>
      <c r="J308" s="142"/>
      <c r="K308" s="93"/>
      <c r="L308" s="142"/>
      <c r="M308" s="525"/>
      <c r="N308" s="94"/>
      <c r="O308" s="94"/>
      <c r="P308" s="94"/>
      <c r="Q308" s="94"/>
      <c r="R308" s="93"/>
      <c r="S308" s="151"/>
      <c r="T308" s="151"/>
      <c r="U308" s="152"/>
      <c r="V308" s="153"/>
    </row>
    <row r="309" s="2" customFormat="1" ht="20.1" hidden="1" customHeight="1" outlineLevel="2" spans="1:22">
      <c r="A309" s="19">
        <v>281</v>
      </c>
      <c r="B309" s="117" t="s">
        <v>11</v>
      </c>
      <c r="C309" s="117" t="s">
        <v>40</v>
      </c>
      <c r="D309" s="117" t="s">
        <v>40</v>
      </c>
      <c r="E309" s="24" t="s">
        <v>591</v>
      </c>
      <c r="F309" s="117">
        <v>21</v>
      </c>
      <c r="G309" s="117" t="s">
        <v>27</v>
      </c>
      <c r="H309" s="24" t="s">
        <v>281</v>
      </c>
      <c r="I309" s="524" t="s">
        <v>197</v>
      </c>
      <c r="J309" s="142"/>
      <c r="K309" s="47"/>
      <c r="L309" s="142"/>
      <c r="M309" s="93"/>
      <c r="N309" s="94"/>
      <c r="O309" s="94"/>
      <c r="P309" s="94"/>
      <c r="Q309" s="94"/>
      <c r="R309" s="93"/>
      <c r="S309" s="151" t="s">
        <v>193</v>
      </c>
      <c r="T309" s="151" t="s">
        <v>540</v>
      </c>
      <c r="U309" s="152" t="s">
        <v>272</v>
      </c>
      <c r="V309" s="153" t="s">
        <v>499</v>
      </c>
    </row>
    <row r="310" s="2" customFormat="1" ht="20.1" hidden="1" customHeight="1" outlineLevel="2" spans="1:22">
      <c r="A310" s="19">
        <v>282</v>
      </c>
      <c r="B310" s="117" t="s">
        <v>11</v>
      </c>
      <c r="C310" s="117" t="s">
        <v>40</v>
      </c>
      <c r="D310" s="117" t="s">
        <v>40</v>
      </c>
      <c r="E310" s="24" t="s">
        <v>591</v>
      </c>
      <c r="F310" s="117">
        <v>21</v>
      </c>
      <c r="G310" s="117" t="s">
        <v>27</v>
      </c>
      <c r="H310" s="24" t="s">
        <v>500</v>
      </c>
      <c r="I310" s="142" t="s">
        <v>501</v>
      </c>
      <c r="J310" s="142" t="s">
        <v>556</v>
      </c>
      <c r="K310" s="47" t="s">
        <v>503</v>
      </c>
      <c r="L310" s="142" t="s">
        <v>191</v>
      </c>
      <c r="M310" s="93" t="s">
        <v>504</v>
      </c>
      <c r="N310" s="94">
        <v>48</v>
      </c>
      <c r="O310" s="94">
        <v>33</v>
      </c>
      <c r="P310" s="94">
        <v>1</v>
      </c>
      <c r="Q310" s="94"/>
      <c r="R310" s="93"/>
      <c r="S310" s="151" t="s">
        <v>193</v>
      </c>
      <c r="T310" s="151" t="s">
        <v>540</v>
      </c>
      <c r="U310" s="152" t="s">
        <v>187</v>
      </c>
      <c r="V310" s="153" t="s">
        <v>557</v>
      </c>
    </row>
    <row r="311" s="2" customFormat="1" ht="20.1" hidden="1" customHeight="1" outlineLevel="2" spans="1:22">
      <c r="A311" s="19">
        <v>283</v>
      </c>
      <c r="B311" s="117" t="s">
        <v>11</v>
      </c>
      <c r="C311" s="117" t="s">
        <v>40</v>
      </c>
      <c r="D311" s="117" t="s">
        <v>40</v>
      </c>
      <c r="E311" s="24" t="s">
        <v>591</v>
      </c>
      <c r="F311" s="117">
        <v>21</v>
      </c>
      <c r="G311" s="117" t="s">
        <v>27</v>
      </c>
      <c r="H311" s="24" t="s">
        <v>558</v>
      </c>
      <c r="I311" s="142" t="s">
        <v>559</v>
      </c>
      <c r="J311" s="142" t="s">
        <v>560</v>
      </c>
      <c r="K311" s="121">
        <v>43831</v>
      </c>
      <c r="L311" s="142" t="s">
        <v>212</v>
      </c>
      <c r="M311" s="93" t="s">
        <v>561</v>
      </c>
      <c r="N311" s="94">
        <v>69</v>
      </c>
      <c r="O311" s="94">
        <v>33</v>
      </c>
      <c r="P311" s="94">
        <v>1</v>
      </c>
      <c r="Q311" s="94"/>
      <c r="R311" s="93"/>
      <c r="S311" s="151" t="s">
        <v>511</v>
      </c>
      <c r="T311" s="151" t="s">
        <v>540</v>
      </c>
      <c r="U311" s="152" t="s">
        <v>187</v>
      </c>
      <c r="V311" s="153" t="s">
        <v>562</v>
      </c>
    </row>
    <row r="312" s="2" customFormat="1" ht="20.1" hidden="1" customHeight="1" outlineLevel="2" spans="1:22">
      <c r="A312" s="19">
        <v>284</v>
      </c>
      <c r="B312" s="117" t="s">
        <v>11</v>
      </c>
      <c r="C312" s="117" t="s">
        <v>40</v>
      </c>
      <c r="D312" s="117" t="s">
        <v>40</v>
      </c>
      <c r="E312" s="24" t="s">
        <v>591</v>
      </c>
      <c r="F312" s="117">
        <v>21</v>
      </c>
      <c r="G312" s="117" t="s">
        <v>27</v>
      </c>
      <c r="H312" s="24" t="s">
        <v>513</v>
      </c>
      <c r="I312" s="142" t="s">
        <v>563</v>
      </c>
      <c r="J312" s="142" t="s">
        <v>564</v>
      </c>
      <c r="K312" s="143">
        <v>2022.1</v>
      </c>
      <c r="L312" s="142" t="s">
        <v>565</v>
      </c>
      <c r="M312" s="93" t="s">
        <v>566</v>
      </c>
      <c r="N312" s="94">
        <v>59.8</v>
      </c>
      <c r="O312" s="94">
        <v>33</v>
      </c>
      <c r="P312" s="94">
        <v>1</v>
      </c>
      <c r="Q312" s="94"/>
      <c r="R312" s="93"/>
      <c r="S312" s="152" t="s">
        <v>511</v>
      </c>
      <c r="T312" s="152" t="s">
        <v>540</v>
      </c>
      <c r="U312" s="152" t="s">
        <v>187</v>
      </c>
      <c r="V312" s="153" t="s">
        <v>567</v>
      </c>
    </row>
    <row r="313" s="2" customFormat="1" ht="20.1" hidden="1" customHeight="1" outlineLevel="2" spans="1:22">
      <c r="A313" s="19">
        <v>285</v>
      </c>
      <c r="B313" s="117" t="s">
        <v>11</v>
      </c>
      <c r="C313" s="117" t="s">
        <v>40</v>
      </c>
      <c r="D313" s="117" t="s">
        <v>40</v>
      </c>
      <c r="E313" s="24" t="s">
        <v>591</v>
      </c>
      <c r="F313" s="117">
        <v>21</v>
      </c>
      <c r="G313" s="117" t="s">
        <v>27</v>
      </c>
      <c r="H313" s="24" t="s">
        <v>506</v>
      </c>
      <c r="I313" s="142" t="s">
        <v>568</v>
      </c>
      <c r="J313" s="142" t="s">
        <v>508</v>
      </c>
      <c r="K313" s="47" t="s">
        <v>509</v>
      </c>
      <c r="L313" s="142" t="s">
        <v>212</v>
      </c>
      <c r="M313" s="93" t="s">
        <v>510</v>
      </c>
      <c r="N313" s="94">
        <v>45</v>
      </c>
      <c r="O313" s="94">
        <v>33</v>
      </c>
      <c r="P313" s="94">
        <v>1</v>
      </c>
      <c r="Q313" s="94"/>
      <c r="R313" s="93"/>
      <c r="S313" s="152" t="s">
        <v>511</v>
      </c>
      <c r="T313" s="152" t="s">
        <v>540</v>
      </c>
      <c r="U313" s="152" t="s">
        <v>187</v>
      </c>
      <c r="V313" s="153" t="s">
        <v>512</v>
      </c>
    </row>
    <row r="314" s="2" customFormat="1" ht="20.1" hidden="1" customHeight="1" outlineLevel="2" spans="1:22">
      <c r="A314" s="19">
        <v>286</v>
      </c>
      <c r="B314" s="117" t="s">
        <v>11</v>
      </c>
      <c r="C314" s="117" t="s">
        <v>40</v>
      </c>
      <c r="D314" s="117" t="s">
        <v>40</v>
      </c>
      <c r="E314" s="24" t="s">
        <v>591</v>
      </c>
      <c r="F314" s="117">
        <v>21</v>
      </c>
      <c r="G314" s="117" t="s">
        <v>27</v>
      </c>
      <c r="H314" s="24" t="s">
        <v>569</v>
      </c>
      <c r="I314" s="142" t="s">
        <v>570</v>
      </c>
      <c r="J314" s="142" t="s">
        <v>571</v>
      </c>
      <c r="K314" s="47" t="s">
        <v>572</v>
      </c>
      <c r="L314" s="142" t="s">
        <v>573</v>
      </c>
      <c r="M314" s="93" t="s">
        <v>574</v>
      </c>
      <c r="N314" s="94">
        <v>45</v>
      </c>
      <c r="O314" s="94">
        <v>33</v>
      </c>
      <c r="P314" s="94">
        <v>1</v>
      </c>
      <c r="Q314" s="94"/>
      <c r="R314" s="93"/>
      <c r="S314" s="152" t="s">
        <v>511</v>
      </c>
      <c r="T314" s="152" t="s">
        <v>540</v>
      </c>
      <c r="U314" s="152" t="s">
        <v>187</v>
      </c>
      <c r="V314" s="153" t="s">
        <v>575</v>
      </c>
    </row>
    <row r="315" s="2" customFormat="1" ht="20.1" hidden="1" customHeight="1" outlineLevel="2" spans="1:22">
      <c r="A315" s="19">
        <v>287</v>
      </c>
      <c r="B315" s="117" t="s">
        <v>11</v>
      </c>
      <c r="C315" s="117" t="s">
        <v>40</v>
      </c>
      <c r="D315" s="117" t="s">
        <v>40</v>
      </c>
      <c r="E315" s="24" t="s">
        <v>591</v>
      </c>
      <c r="F315" s="117">
        <v>21</v>
      </c>
      <c r="G315" s="117" t="s">
        <v>27</v>
      </c>
      <c r="H315" s="24" t="s">
        <v>268</v>
      </c>
      <c r="I315" s="142" t="s">
        <v>268</v>
      </c>
      <c r="J315" s="142" t="s">
        <v>531</v>
      </c>
      <c r="K315" s="121">
        <v>44348</v>
      </c>
      <c r="L315" s="142" t="s">
        <v>270</v>
      </c>
      <c r="M315" s="93" t="s">
        <v>271</v>
      </c>
      <c r="N315" s="94">
        <v>40</v>
      </c>
      <c r="O315" s="94">
        <v>33</v>
      </c>
      <c r="P315" s="94">
        <v>1</v>
      </c>
      <c r="Q315" s="94"/>
      <c r="R315" s="93"/>
      <c r="S315" s="152" t="s">
        <v>511</v>
      </c>
      <c r="T315" s="152" t="s">
        <v>540</v>
      </c>
      <c r="U315" s="152" t="s">
        <v>272</v>
      </c>
      <c r="V315" s="153" t="s">
        <v>532</v>
      </c>
    </row>
    <row r="316" s="2" customFormat="1" ht="20.1" hidden="1" customHeight="1" outlineLevel="2" spans="1:22">
      <c r="A316" s="19">
        <v>288</v>
      </c>
      <c r="B316" s="117" t="s">
        <v>11</v>
      </c>
      <c r="C316" s="117" t="s">
        <v>40</v>
      </c>
      <c r="D316" s="117" t="s">
        <v>40</v>
      </c>
      <c r="E316" s="24" t="s">
        <v>591</v>
      </c>
      <c r="F316" s="117">
        <v>21</v>
      </c>
      <c r="G316" s="117" t="s">
        <v>27</v>
      </c>
      <c r="H316" s="24" t="s">
        <v>533</v>
      </c>
      <c r="I316" s="142" t="s">
        <v>549</v>
      </c>
      <c r="J316" s="142" t="s">
        <v>550</v>
      </c>
      <c r="K316" s="47" t="s">
        <v>551</v>
      </c>
      <c r="L316" s="142" t="s">
        <v>516</v>
      </c>
      <c r="M316" s="93" t="s">
        <v>552</v>
      </c>
      <c r="N316" s="94">
        <v>44.8</v>
      </c>
      <c r="O316" s="94">
        <v>33</v>
      </c>
      <c r="P316" s="94">
        <v>1</v>
      </c>
      <c r="Q316" s="94"/>
      <c r="R316" s="93"/>
      <c r="S316" s="152" t="s">
        <v>539</v>
      </c>
      <c r="T316" s="152" t="s">
        <v>553</v>
      </c>
      <c r="U316" s="152" t="s">
        <v>187</v>
      </c>
      <c r="V316" s="153" t="s">
        <v>554</v>
      </c>
    </row>
    <row r="317" s="2" customFormat="1" ht="20.1" hidden="1" customHeight="1" outlineLevel="2" spans="1:22">
      <c r="A317" s="19">
        <v>289</v>
      </c>
      <c r="B317" s="117" t="s">
        <v>11</v>
      </c>
      <c r="C317" s="117" t="s">
        <v>40</v>
      </c>
      <c r="D317" s="117" t="s">
        <v>40</v>
      </c>
      <c r="E317" s="24" t="s">
        <v>591</v>
      </c>
      <c r="F317" s="117">
        <v>21</v>
      </c>
      <c r="G317" s="117" t="s">
        <v>27</v>
      </c>
      <c r="H317" s="24" t="s">
        <v>578</v>
      </c>
      <c r="I317" s="142" t="s">
        <v>579</v>
      </c>
      <c r="J317" s="142" t="s">
        <v>580</v>
      </c>
      <c r="K317" s="47" t="s">
        <v>581</v>
      </c>
      <c r="L317" s="142" t="s">
        <v>212</v>
      </c>
      <c r="M317" s="93" t="s">
        <v>582</v>
      </c>
      <c r="N317" s="94">
        <v>49</v>
      </c>
      <c r="O317" s="94">
        <v>33</v>
      </c>
      <c r="P317" s="94">
        <v>1</v>
      </c>
      <c r="Q317" s="94"/>
      <c r="R317" s="93"/>
      <c r="S317" s="152" t="s">
        <v>511</v>
      </c>
      <c r="T317" s="152" t="s">
        <v>540</v>
      </c>
      <c r="U317" s="152" t="s">
        <v>187</v>
      </c>
      <c r="V317" s="153" t="s">
        <v>583</v>
      </c>
    </row>
    <row r="318" s="2" customFormat="1" ht="20.1" hidden="1" customHeight="1" outlineLevel="2" spans="1:22">
      <c r="A318" s="19">
        <v>290</v>
      </c>
      <c r="B318" s="117" t="s">
        <v>11</v>
      </c>
      <c r="C318" s="117" t="s">
        <v>40</v>
      </c>
      <c r="D318" s="117" t="s">
        <v>40</v>
      </c>
      <c r="E318" s="24" t="s">
        <v>591</v>
      </c>
      <c r="F318" s="117">
        <v>21</v>
      </c>
      <c r="G318" s="117" t="s">
        <v>27</v>
      </c>
      <c r="H318" s="24" t="s">
        <v>584</v>
      </c>
      <c r="I318" s="142" t="s">
        <v>585</v>
      </c>
      <c r="J318" s="142" t="s">
        <v>586</v>
      </c>
      <c r="K318" s="47" t="s">
        <v>587</v>
      </c>
      <c r="L318" s="142" t="s">
        <v>212</v>
      </c>
      <c r="M318" s="93" t="s">
        <v>588</v>
      </c>
      <c r="N318" s="94">
        <v>59</v>
      </c>
      <c r="O318" s="94">
        <v>33</v>
      </c>
      <c r="P318" s="94">
        <v>1</v>
      </c>
      <c r="Q318" s="94"/>
      <c r="R318" s="93"/>
      <c r="S318" s="152" t="s">
        <v>511</v>
      </c>
      <c r="T318" s="152" t="s">
        <v>540</v>
      </c>
      <c r="U318" s="152" t="s">
        <v>187</v>
      </c>
      <c r="V318" s="153" t="s">
        <v>589</v>
      </c>
    </row>
    <row r="319" s="2" customFormat="1" ht="20.1" hidden="1" customHeight="1" outlineLevel="1" collapsed="1" spans="1:22">
      <c r="A319" s="19"/>
      <c r="B319" s="117" t="str">
        <f>B318</f>
        <v>贾汪</v>
      </c>
      <c r="C319" s="117" t="str">
        <f>C318</f>
        <v>电气</v>
      </c>
      <c r="D319" s="117"/>
      <c r="E319" s="118" t="s">
        <v>45</v>
      </c>
      <c r="F319" s="117">
        <f>F318</f>
        <v>21</v>
      </c>
      <c r="G319" s="117" t="str">
        <f>G318</f>
        <v>高专</v>
      </c>
      <c r="H319" s="24"/>
      <c r="I319" s="142"/>
      <c r="J319" s="142"/>
      <c r="K319" s="47"/>
      <c r="L319" s="142"/>
      <c r="M319" s="93"/>
      <c r="N319" s="94">
        <f>SUBTOTAL(3,N307:N318)</f>
        <v>0</v>
      </c>
      <c r="O319" s="94"/>
      <c r="P319" s="94"/>
      <c r="Q319" s="94"/>
      <c r="R319" s="93"/>
      <c r="S319" s="152"/>
      <c r="T319" s="152"/>
      <c r="U319" s="152"/>
      <c r="V319" s="153"/>
    </row>
    <row r="320" s="2" customFormat="1" ht="20.1" hidden="1" customHeight="1" outlineLevel="2" spans="1:22">
      <c r="A320" s="19">
        <v>291</v>
      </c>
      <c r="B320" s="117" t="s">
        <v>11</v>
      </c>
      <c r="C320" s="117" t="s">
        <v>40</v>
      </c>
      <c r="D320" s="117" t="s">
        <v>180</v>
      </c>
      <c r="E320" s="24" t="s">
        <v>592</v>
      </c>
      <c r="F320" s="117">
        <v>21</v>
      </c>
      <c r="G320" s="117" t="s">
        <v>27</v>
      </c>
      <c r="H320" s="24" t="s">
        <v>497</v>
      </c>
      <c r="I320" s="274" t="s">
        <v>183</v>
      </c>
      <c r="J320" s="274" t="s">
        <v>184</v>
      </c>
      <c r="K320" s="275">
        <v>202208</v>
      </c>
      <c r="L320" s="274" t="s">
        <v>185</v>
      </c>
      <c r="M320" s="558" t="s">
        <v>186</v>
      </c>
      <c r="N320" s="57">
        <v>38</v>
      </c>
      <c r="O320" s="94">
        <v>38</v>
      </c>
      <c r="P320" s="94"/>
      <c r="Q320" s="94"/>
      <c r="R320" s="93"/>
      <c r="S320" s="151"/>
      <c r="T320" s="151"/>
      <c r="U320" s="152"/>
      <c r="V320" s="153"/>
    </row>
    <row r="321" s="2" customFormat="1" ht="20.1" hidden="1" customHeight="1" outlineLevel="2" spans="1:22">
      <c r="A321" s="19">
        <v>292</v>
      </c>
      <c r="B321" s="117" t="s">
        <v>11</v>
      </c>
      <c r="C321" s="117" t="s">
        <v>40</v>
      </c>
      <c r="D321" s="117" t="s">
        <v>198</v>
      </c>
      <c r="E321" s="24" t="s">
        <v>592</v>
      </c>
      <c r="F321" s="117">
        <v>21</v>
      </c>
      <c r="G321" s="117" t="s">
        <v>27</v>
      </c>
      <c r="H321" s="24" t="s">
        <v>370</v>
      </c>
      <c r="I321" s="142" t="s">
        <v>197</v>
      </c>
      <c r="J321" s="142"/>
      <c r="K321" s="93"/>
      <c r="L321" s="142"/>
      <c r="M321" s="525"/>
      <c r="N321" s="94"/>
      <c r="O321" s="94"/>
      <c r="P321" s="94"/>
      <c r="Q321" s="94"/>
      <c r="R321" s="93"/>
      <c r="S321" s="151"/>
      <c r="T321" s="151"/>
      <c r="U321" s="152"/>
      <c r="V321" s="153"/>
    </row>
    <row r="322" s="2" customFormat="1" ht="20.1" hidden="1" customHeight="1" outlineLevel="2" spans="1:22">
      <c r="A322" s="19">
        <v>293</v>
      </c>
      <c r="B322" s="117" t="s">
        <v>11</v>
      </c>
      <c r="C322" s="117" t="s">
        <v>40</v>
      </c>
      <c r="D322" s="117" t="s">
        <v>40</v>
      </c>
      <c r="E322" s="24" t="s">
        <v>592</v>
      </c>
      <c r="F322" s="117">
        <v>21</v>
      </c>
      <c r="G322" s="117" t="s">
        <v>27</v>
      </c>
      <c r="H322" s="24" t="s">
        <v>281</v>
      </c>
      <c r="I322" s="524" t="s">
        <v>197</v>
      </c>
      <c r="J322" s="142"/>
      <c r="K322" s="47"/>
      <c r="L322" s="142"/>
      <c r="M322" s="93"/>
      <c r="N322" s="94"/>
      <c r="O322" s="94"/>
      <c r="P322" s="94"/>
      <c r="Q322" s="94"/>
      <c r="R322" s="93"/>
      <c r="S322" s="152" t="s">
        <v>193</v>
      </c>
      <c r="T322" s="152" t="s">
        <v>40</v>
      </c>
      <c r="U322" s="152" t="s">
        <v>272</v>
      </c>
      <c r="V322" s="153" t="s">
        <v>499</v>
      </c>
    </row>
    <row r="323" s="2" customFormat="1" ht="20.1" hidden="1" customHeight="1" outlineLevel="2" spans="1:22">
      <c r="A323" s="19">
        <v>294</v>
      </c>
      <c r="B323" s="117" t="s">
        <v>11</v>
      </c>
      <c r="C323" s="117" t="s">
        <v>40</v>
      </c>
      <c r="D323" s="117" t="s">
        <v>40</v>
      </c>
      <c r="E323" s="24" t="s">
        <v>592</v>
      </c>
      <c r="F323" s="117">
        <v>21</v>
      </c>
      <c r="G323" s="117" t="s">
        <v>27</v>
      </c>
      <c r="H323" s="24" t="s">
        <v>500</v>
      </c>
      <c r="I323" s="142" t="s">
        <v>501</v>
      </c>
      <c r="J323" s="142" t="s">
        <v>502</v>
      </c>
      <c r="K323" s="47" t="s">
        <v>593</v>
      </c>
      <c r="L323" s="142" t="s">
        <v>191</v>
      </c>
      <c r="M323" s="93" t="s">
        <v>504</v>
      </c>
      <c r="N323" s="94">
        <v>48.8</v>
      </c>
      <c r="O323" s="94">
        <v>38</v>
      </c>
      <c r="P323" s="94">
        <v>1</v>
      </c>
      <c r="Q323" s="94"/>
      <c r="R323" s="93"/>
      <c r="S323" s="152" t="s">
        <v>193</v>
      </c>
      <c r="T323" s="152" t="s">
        <v>40</v>
      </c>
      <c r="U323" s="152" t="s">
        <v>187</v>
      </c>
      <c r="V323" s="153" t="s">
        <v>505</v>
      </c>
    </row>
    <row r="324" s="2" customFormat="1" ht="20.1" hidden="1" customHeight="1" outlineLevel="2" spans="1:22">
      <c r="A324" s="19">
        <v>295</v>
      </c>
      <c r="B324" s="117" t="s">
        <v>11</v>
      </c>
      <c r="C324" s="117" t="s">
        <v>40</v>
      </c>
      <c r="D324" s="117" t="s">
        <v>40</v>
      </c>
      <c r="E324" s="24" t="s">
        <v>592</v>
      </c>
      <c r="F324" s="117">
        <v>21</v>
      </c>
      <c r="G324" s="117" t="s">
        <v>27</v>
      </c>
      <c r="H324" s="24" t="s">
        <v>594</v>
      </c>
      <c r="I324" s="142" t="s">
        <v>559</v>
      </c>
      <c r="J324" s="142" t="s">
        <v>560</v>
      </c>
      <c r="K324" s="47" t="s">
        <v>595</v>
      </c>
      <c r="L324" s="142" t="s">
        <v>212</v>
      </c>
      <c r="M324" s="93" t="s">
        <v>561</v>
      </c>
      <c r="N324" s="94">
        <v>69</v>
      </c>
      <c r="O324" s="94">
        <v>38</v>
      </c>
      <c r="P324" s="94">
        <v>1</v>
      </c>
      <c r="Q324" s="94"/>
      <c r="R324" s="93"/>
      <c r="S324" s="151" t="s">
        <v>511</v>
      </c>
      <c r="T324" s="151" t="s">
        <v>40</v>
      </c>
      <c r="U324" s="152" t="s">
        <v>187</v>
      </c>
      <c r="V324" s="153" t="s">
        <v>596</v>
      </c>
    </row>
    <row r="325" s="2" customFormat="1" ht="20.1" hidden="1" customHeight="1" outlineLevel="2" spans="1:22">
      <c r="A325" s="19">
        <v>296</v>
      </c>
      <c r="B325" s="117" t="s">
        <v>11</v>
      </c>
      <c r="C325" s="117" t="s">
        <v>40</v>
      </c>
      <c r="D325" s="117" t="s">
        <v>40</v>
      </c>
      <c r="E325" s="24" t="s">
        <v>592</v>
      </c>
      <c r="F325" s="117">
        <v>21</v>
      </c>
      <c r="G325" s="117" t="s">
        <v>27</v>
      </c>
      <c r="H325" s="24" t="s">
        <v>597</v>
      </c>
      <c r="I325" s="142" t="s">
        <v>568</v>
      </c>
      <c r="J325" s="142" t="s">
        <v>508</v>
      </c>
      <c r="K325" s="47" t="s">
        <v>509</v>
      </c>
      <c r="L325" s="142" t="s">
        <v>212</v>
      </c>
      <c r="M325" s="93" t="s">
        <v>510</v>
      </c>
      <c r="N325" s="94">
        <v>45</v>
      </c>
      <c r="O325" s="94">
        <v>38</v>
      </c>
      <c r="P325" s="94">
        <v>1</v>
      </c>
      <c r="Q325" s="94"/>
      <c r="R325" s="93"/>
      <c r="S325" s="151" t="s">
        <v>511</v>
      </c>
      <c r="T325" s="151" t="s">
        <v>40</v>
      </c>
      <c r="U325" s="152" t="s">
        <v>187</v>
      </c>
      <c r="V325" s="153" t="s">
        <v>512</v>
      </c>
    </row>
    <row r="326" s="2" customFormat="1" ht="20.1" hidden="1" customHeight="1" outlineLevel="2" spans="1:22">
      <c r="A326" s="19">
        <v>297</v>
      </c>
      <c r="B326" s="117" t="s">
        <v>11</v>
      </c>
      <c r="C326" s="117" t="s">
        <v>40</v>
      </c>
      <c r="D326" s="117" t="s">
        <v>40</v>
      </c>
      <c r="E326" s="24" t="s">
        <v>592</v>
      </c>
      <c r="F326" s="117">
        <v>21</v>
      </c>
      <c r="G326" s="117" t="s">
        <v>27</v>
      </c>
      <c r="H326" s="24" t="s">
        <v>598</v>
      </c>
      <c r="I326" s="142" t="s">
        <v>599</v>
      </c>
      <c r="J326" s="142" t="s">
        <v>600</v>
      </c>
      <c r="K326" s="47" t="s">
        <v>601</v>
      </c>
      <c r="L326" s="142" t="s">
        <v>212</v>
      </c>
      <c r="M326" s="93" t="s">
        <v>602</v>
      </c>
      <c r="N326" s="94">
        <v>39.8</v>
      </c>
      <c r="O326" s="94">
        <v>38</v>
      </c>
      <c r="P326" s="94">
        <v>1</v>
      </c>
      <c r="Q326" s="94"/>
      <c r="R326" s="93"/>
      <c r="S326" s="151" t="s">
        <v>511</v>
      </c>
      <c r="T326" s="151" t="s">
        <v>40</v>
      </c>
      <c r="U326" s="152" t="s">
        <v>187</v>
      </c>
      <c r="V326" s="153" t="s">
        <v>603</v>
      </c>
    </row>
    <row r="327" s="2" customFormat="1" ht="20.1" hidden="1" customHeight="1" outlineLevel="2" spans="1:22">
      <c r="A327" s="19">
        <v>298</v>
      </c>
      <c r="B327" s="117" t="s">
        <v>11</v>
      </c>
      <c r="C327" s="117" t="s">
        <v>40</v>
      </c>
      <c r="D327" s="117" t="s">
        <v>40</v>
      </c>
      <c r="E327" s="24" t="s">
        <v>592</v>
      </c>
      <c r="F327" s="117">
        <v>21</v>
      </c>
      <c r="G327" s="117" t="s">
        <v>27</v>
      </c>
      <c r="H327" s="24" t="s">
        <v>533</v>
      </c>
      <c r="I327" s="142" t="s">
        <v>534</v>
      </c>
      <c r="J327" s="142" t="s">
        <v>535</v>
      </c>
      <c r="K327" s="47" t="s">
        <v>536</v>
      </c>
      <c r="L327" s="142" t="s">
        <v>537</v>
      </c>
      <c r="M327" s="93" t="s">
        <v>538</v>
      </c>
      <c r="N327" s="94">
        <v>25</v>
      </c>
      <c r="O327" s="94">
        <v>38</v>
      </c>
      <c r="P327" s="94">
        <v>1</v>
      </c>
      <c r="Q327" s="94"/>
      <c r="R327" s="93"/>
      <c r="S327" s="151" t="s">
        <v>539</v>
      </c>
      <c r="T327" s="151" t="s">
        <v>540</v>
      </c>
      <c r="U327" s="152" t="s">
        <v>187</v>
      </c>
      <c r="V327" s="153" t="s">
        <v>541</v>
      </c>
    </row>
    <row r="328" s="2" customFormat="1" ht="20.1" hidden="1" customHeight="1" outlineLevel="2" spans="1:22">
      <c r="A328" s="19">
        <v>299</v>
      </c>
      <c r="B328" s="117" t="s">
        <v>11</v>
      </c>
      <c r="C328" s="117" t="s">
        <v>40</v>
      </c>
      <c r="D328" s="117" t="s">
        <v>40</v>
      </c>
      <c r="E328" s="24" t="s">
        <v>592</v>
      </c>
      <c r="F328" s="117">
        <v>21</v>
      </c>
      <c r="G328" s="117" t="s">
        <v>27</v>
      </c>
      <c r="H328" s="24" t="s">
        <v>604</v>
      </c>
      <c r="I328" s="168" t="s">
        <v>605</v>
      </c>
      <c r="J328" s="168" t="s">
        <v>606</v>
      </c>
      <c r="K328" s="47" t="s">
        <v>607</v>
      </c>
      <c r="L328" s="168" t="s">
        <v>191</v>
      </c>
      <c r="M328" s="565" t="s">
        <v>608</v>
      </c>
      <c r="N328" s="48">
        <v>34.8</v>
      </c>
      <c r="O328" s="94">
        <v>38</v>
      </c>
      <c r="P328" s="94">
        <v>1</v>
      </c>
      <c r="Q328" s="94"/>
      <c r="R328" s="93"/>
      <c r="S328" s="152" t="s">
        <v>511</v>
      </c>
      <c r="T328" s="152" t="s">
        <v>40</v>
      </c>
      <c r="U328" s="152" t="s">
        <v>187</v>
      </c>
      <c r="V328" s="153" t="s">
        <v>609</v>
      </c>
    </row>
    <row r="329" s="2" customFormat="1" ht="20.1" hidden="1" customHeight="1" outlineLevel="2" spans="1:22">
      <c r="A329" s="19">
        <v>300</v>
      </c>
      <c r="B329" s="117" t="s">
        <v>11</v>
      </c>
      <c r="C329" s="117" t="s">
        <v>40</v>
      </c>
      <c r="D329" s="117" t="s">
        <v>40</v>
      </c>
      <c r="E329" s="24" t="s">
        <v>592</v>
      </c>
      <c r="F329" s="117">
        <v>21</v>
      </c>
      <c r="G329" s="117" t="s">
        <v>27</v>
      </c>
      <c r="H329" s="24" t="s">
        <v>610</v>
      </c>
      <c r="I329" s="142" t="s">
        <v>610</v>
      </c>
      <c r="J329" s="142" t="s">
        <v>611</v>
      </c>
      <c r="K329" s="47" t="s">
        <v>612</v>
      </c>
      <c r="L329" s="142" t="s">
        <v>191</v>
      </c>
      <c r="M329" s="93" t="s">
        <v>613</v>
      </c>
      <c r="N329" s="94">
        <v>48.5</v>
      </c>
      <c r="O329" s="94">
        <v>38</v>
      </c>
      <c r="P329" s="94">
        <v>1</v>
      </c>
      <c r="Q329" s="94"/>
      <c r="R329" s="93"/>
      <c r="S329" s="152" t="s">
        <v>511</v>
      </c>
      <c r="T329" s="152" t="s">
        <v>40</v>
      </c>
      <c r="U329" s="152" t="s">
        <v>187</v>
      </c>
      <c r="V329" s="153" t="s">
        <v>614</v>
      </c>
    </row>
    <row r="330" s="2" customFormat="1" ht="20.1" hidden="1" customHeight="1" outlineLevel="2" spans="1:22">
      <c r="A330" s="19">
        <v>301</v>
      </c>
      <c r="B330" s="117" t="s">
        <v>11</v>
      </c>
      <c r="C330" s="117" t="s">
        <v>40</v>
      </c>
      <c r="D330" s="117" t="s">
        <v>40</v>
      </c>
      <c r="E330" s="24" t="s">
        <v>592</v>
      </c>
      <c r="F330" s="117">
        <v>21</v>
      </c>
      <c r="G330" s="117" t="s">
        <v>27</v>
      </c>
      <c r="H330" s="24" t="s">
        <v>268</v>
      </c>
      <c r="I330" s="142" t="s">
        <v>268</v>
      </c>
      <c r="J330" s="142" t="s">
        <v>531</v>
      </c>
      <c r="K330" s="121">
        <v>44348</v>
      </c>
      <c r="L330" s="142" t="s">
        <v>270</v>
      </c>
      <c r="M330" s="93" t="s">
        <v>271</v>
      </c>
      <c r="N330" s="94">
        <v>40</v>
      </c>
      <c r="O330" s="94">
        <v>38</v>
      </c>
      <c r="P330" s="94">
        <v>1</v>
      </c>
      <c r="Q330" s="94"/>
      <c r="R330" s="93"/>
      <c r="S330" s="152" t="s">
        <v>511</v>
      </c>
      <c r="T330" s="152" t="s">
        <v>40</v>
      </c>
      <c r="U330" s="152" t="s">
        <v>272</v>
      </c>
      <c r="V330" s="153" t="s">
        <v>532</v>
      </c>
    </row>
    <row r="331" s="2" customFormat="1" ht="20.1" hidden="1" customHeight="1" outlineLevel="2" spans="1:22">
      <c r="A331" s="19">
        <v>302</v>
      </c>
      <c r="B331" s="117" t="s">
        <v>11</v>
      </c>
      <c r="C331" s="117" t="s">
        <v>40</v>
      </c>
      <c r="D331" s="117" t="s">
        <v>40</v>
      </c>
      <c r="E331" s="24" t="s">
        <v>592</v>
      </c>
      <c r="F331" s="117">
        <v>21</v>
      </c>
      <c r="G331" s="117" t="s">
        <v>27</v>
      </c>
      <c r="H331" s="24" t="s">
        <v>615</v>
      </c>
      <c r="I331" s="142" t="s">
        <v>616</v>
      </c>
      <c r="J331" s="142" t="s">
        <v>617</v>
      </c>
      <c r="K331" s="47" t="s">
        <v>618</v>
      </c>
      <c r="L331" s="142" t="s">
        <v>212</v>
      </c>
      <c r="M331" s="93" t="s">
        <v>619</v>
      </c>
      <c r="N331" s="94">
        <v>59.8</v>
      </c>
      <c r="O331" s="94">
        <v>38</v>
      </c>
      <c r="P331" s="94">
        <v>1</v>
      </c>
      <c r="Q331" s="94"/>
      <c r="R331" s="93"/>
      <c r="S331" s="152" t="s">
        <v>511</v>
      </c>
      <c r="T331" s="152" t="s">
        <v>40</v>
      </c>
      <c r="U331" s="152" t="s">
        <v>187</v>
      </c>
      <c r="V331" s="153" t="s">
        <v>620</v>
      </c>
    </row>
    <row r="332" s="2" customFormat="1" ht="20.1" hidden="1" customHeight="1" outlineLevel="1" collapsed="1" spans="1:22">
      <c r="A332" s="19"/>
      <c r="B332" s="117" t="str">
        <f>B331</f>
        <v>贾汪</v>
      </c>
      <c r="C332" s="117" t="str">
        <f>C331</f>
        <v>电气</v>
      </c>
      <c r="D332" s="117"/>
      <c r="E332" s="118" t="s">
        <v>46</v>
      </c>
      <c r="F332" s="117">
        <f>F331</f>
        <v>21</v>
      </c>
      <c r="G332" s="117" t="str">
        <f>G331</f>
        <v>高专</v>
      </c>
      <c r="H332" s="24"/>
      <c r="I332" s="142"/>
      <c r="J332" s="142"/>
      <c r="K332" s="47"/>
      <c r="L332" s="142"/>
      <c r="M332" s="93"/>
      <c r="N332" s="94">
        <f>SUBTOTAL(3,N320:N331)</f>
        <v>0</v>
      </c>
      <c r="O332" s="94"/>
      <c r="P332" s="94"/>
      <c r="Q332" s="94"/>
      <c r="R332" s="93"/>
      <c r="S332" s="152"/>
      <c r="T332" s="152"/>
      <c r="U332" s="152"/>
      <c r="V332" s="153"/>
    </row>
    <row r="333" s="2" customFormat="1" ht="20.1" hidden="1" customHeight="1" outlineLevel="2" spans="1:22">
      <c r="A333" s="19">
        <v>303</v>
      </c>
      <c r="B333" s="117" t="s">
        <v>11</v>
      </c>
      <c r="C333" s="117" t="s">
        <v>40</v>
      </c>
      <c r="D333" s="117" t="s">
        <v>180</v>
      </c>
      <c r="E333" s="24" t="s">
        <v>621</v>
      </c>
      <c r="F333" s="117">
        <v>21</v>
      </c>
      <c r="G333" s="117" t="s">
        <v>27</v>
      </c>
      <c r="H333" s="24" t="s">
        <v>497</v>
      </c>
      <c r="I333" s="274" t="s">
        <v>183</v>
      </c>
      <c r="J333" s="274" t="s">
        <v>184</v>
      </c>
      <c r="K333" s="275">
        <v>202208</v>
      </c>
      <c r="L333" s="274" t="s">
        <v>185</v>
      </c>
      <c r="M333" s="558" t="s">
        <v>186</v>
      </c>
      <c r="N333" s="57">
        <v>38</v>
      </c>
      <c r="O333" s="94">
        <v>40</v>
      </c>
      <c r="P333" s="94"/>
      <c r="Q333" s="94"/>
      <c r="R333" s="93"/>
      <c r="S333" s="151"/>
      <c r="T333" s="151"/>
      <c r="U333" s="152"/>
      <c r="V333" s="153"/>
    </row>
    <row r="334" s="2" customFormat="1" ht="20.1" hidden="1" customHeight="1" outlineLevel="2" spans="1:22">
      <c r="A334" s="19">
        <v>304</v>
      </c>
      <c r="B334" s="117" t="s">
        <v>11</v>
      </c>
      <c r="C334" s="117" t="s">
        <v>40</v>
      </c>
      <c r="D334" s="117" t="s">
        <v>198</v>
      </c>
      <c r="E334" s="24" t="s">
        <v>621</v>
      </c>
      <c r="F334" s="117">
        <v>21</v>
      </c>
      <c r="G334" s="117" t="s">
        <v>27</v>
      </c>
      <c r="H334" s="24" t="s">
        <v>370</v>
      </c>
      <c r="I334" s="142" t="s">
        <v>197</v>
      </c>
      <c r="J334" s="142"/>
      <c r="K334" s="93"/>
      <c r="L334" s="142"/>
      <c r="M334" s="525"/>
      <c r="N334" s="94"/>
      <c r="O334" s="94"/>
      <c r="P334" s="94"/>
      <c r="Q334" s="94"/>
      <c r="R334" s="93"/>
      <c r="S334" s="151"/>
      <c r="T334" s="151"/>
      <c r="U334" s="152"/>
      <c r="V334" s="153"/>
    </row>
    <row r="335" s="2" customFormat="1" ht="20.1" hidden="1" customHeight="1" outlineLevel="2" spans="1:22">
      <c r="A335" s="19">
        <v>305</v>
      </c>
      <c r="B335" s="117" t="s">
        <v>11</v>
      </c>
      <c r="C335" s="117" t="s">
        <v>40</v>
      </c>
      <c r="D335" s="117" t="s">
        <v>40</v>
      </c>
      <c r="E335" s="24" t="s">
        <v>621</v>
      </c>
      <c r="F335" s="117">
        <v>21</v>
      </c>
      <c r="G335" s="117" t="s">
        <v>27</v>
      </c>
      <c r="H335" s="24" t="s">
        <v>281</v>
      </c>
      <c r="I335" s="524" t="s">
        <v>197</v>
      </c>
      <c r="J335" s="142"/>
      <c r="K335" s="47"/>
      <c r="L335" s="142"/>
      <c r="M335" s="93"/>
      <c r="N335" s="94"/>
      <c r="O335" s="94"/>
      <c r="P335" s="94"/>
      <c r="Q335" s="94"/>
      <c r="R335" s="93"/>
      <c r="S335" s="152" t="s">
        <v>193</v>
      </c>
      <c r="T335" s="152" t="s">
        <v>40</v>
      </c>
      <c r="U335" s="152" t="s">
        <v>272</v>
      </c>
      <c r="V335" s="153" t="s">
        <v>499</v>
      </c>
    </row>
    <row r="336" s="2" customFormat="1" ht="20.1" hidden="1" customHeight="1" outlineLevel="2" spans="1:22">
      <c r="A336" s="19">
        <v>306</v>
      </c>
      <c r="B336" s="117" t="s">
        <v>11</v>
      </c>
      <c r="C336" s="117" t="s">
        <v>40</v>
      </c>
      <c r="D336" s="117" t="s">
        <v>40</v>
      </c>
      <c r="E336" s="24" t="s">
        <v>621</v>
      </c>
      <c r="F336" s="117">
        <v>21</v>
      </c>
      <c r="G336" s="117" t="s">
        <v>27</v>
      </c>
      <c r="H336" s="24" t="s">
        <v>500</v>
      </c>
      <c r="I336" s="142" t="s">
        <v>501</v>
      </c>
      <c r="J336" s="142" t="s">
        <v>502</v>
      </c>
      <c r="K336" s="47" t="s">
        <v>593</v>
      </c>
      <c r="L336" s="142" t="s">
        <v>191</v>
      </c>
      <c r="M336" s="93" t="s">
        <v>504</v>
      </c>
      <c r="N336" s="94">
        <v>48.8</v>
      </c>
      <c r="O336" s="94">
        <v>40</v>
      </c>
      <c r="P336" s="94">
        <v>1</v>
      </c>
      <c r="Q336" s="94"/>
      <c r="R336" s="93"/>
      <c r="S336" s="152" t="s">
        <v>193</v>
      </c>
      <c r="T336" s="152" t="s">
        <v>40</v>
      </c>
      <c r="U336" s="152" t="s">
        <v>187</v>
      </c>
      <c r="V336" s="153" t="s">
        <v>505</v>
      </c>
    </row>
    <row r="337" s="2" customFormat="1" ht="20.1" hidden="1" customHeight="1" outlineLevel="2" spans="1:22">
      <c r="A337" s="19">
        <v>307</v>
      </c>
      <c r="B337" s="117" t="s">
        <v>11</v>
      </c>
      <c r="C337" s="117" t="s">
        <v>40</v>
      </c>
      <c r="D337" s="117" t="s">
        <v>40</v>
      </c>
      <c r="E337" s="24" t="s">
        <v>621</v>
      </c>
      <c r="F337" s="117">
        <v>21</v>
      </c>
      <c r="G337" s="117" t="s">
        <v>27</v>
      </c>
      <c r="H337" s="24" t="s">
        <v>594</v>
      </c>
      <c r="I337" s="142" t="s">
        <v>559</v>
      </c>
      <c r="J337" s="142" t="s">
        <v>560</v>
      </c>
      <c r="K337" s="47" t="s">
        <v>595</v>
      </c>
      <c r="L337" s="142" t="s">
        <v>212</v>
      </c>
      <c r="M337" s="93" t="s">
        <v>561</v>
      </c>
      <c r="N337" s="94">
        <v>69</v>
      </c>
      <c r="O337" s="94">
        <v>40</v>
      </c>
      <c r="P337" s="94">
        <v>1</v>
      </c>
      <c r="Q337" s="94"/>
      <c r="R337" s="93"/>
      <c r="S337" s="152" t="s">
        <v>511</v>
      </c>
      <c r="T337" s="152" t="s">
        <v>40</v>
      </c>
      <c r="U337" s="152" t="s">
        <v>187</v>
      </c>
      <c r="V337" s="153" t="s">
        <v>596</v>
      </c>
    </row>
    <row r="338" s="2" customFormat="1" ht="20.1" hidden="1" customHeight="1" outlineLevel="2" spans="1:22">
      <c r="A338" s="19">
        <v>308</v>
      </c>
      <c r="B338" s="117" t="s">
        <v>11</v>
      </c>
      <c r="C338" s="117" t="s">
        <v>40</v>
      </c>
      <c r="D338" s="117" t="s">
        <v>40</v>
      </c>
      <c r="E338" s="24" t="s">
        <v>621</v>
      </c>
      <c r="F338" s="117">
        <v>21</v>
      </c>
      <c r="G338" s="117" t="s">
        <v>27</v>
      </c>
      <c r="H338" s="24" t="s">
        <v>597</v>
      </c>
      <c r="I338" s="142" t="s">
        <v>568</v>
      </c>
      <c r="J338" s="142" t="s">
        <v>508</v>
      </c>
      <c r="K338" s="47" t="s">
        <v>509</v>
      </c>
      <c r="L338" s="142" t="s">
        <v>212</v>
      </c>
      <c r="M338" s="93" t="s">
        <v>510</v>
      </c>
      <c r="N338" s="94">
        <v>45</v>
      </c>
      <c r="O338" s="94">
        <v>40</v>
      </c>
      <c r="P338" s="94">
        <v>1</v>
      </c>
      <c r="Q338" s="94"/>
      <c r="R338" s="93"/>
      <c r="S338" s="152" t="s">
        <v>511</v>
      </c>
      <c r="T338" s="152" t="s">
        <v>40</v>
      </c>
      <c r="U338" s="152" t="s">
        <v>187</v>
      </c>
      <c r="V338" s="153" t="s">
        <v>512</v>
      </c>
    </row>
    <row r="339" s="2" customFormat="1" ht="20.1" hidden="1" customHeight="1" outlineLevel="2" spans="1:22">
      <c r="A339" s="19">
        <v>309</v>
      </c>
      <c r="B339" s="117" t="s">
        <v>11</v>
      </c>
      <c r="C339" s="117" t="s">
        <v>40</v>
      </c>
      <c r="D339" s="117" t="s">
        <v>40</v>
      </c>
      <c r="E339" s="24" t="s">
        <v>621</v>
      </c>
      <c r="F339" s="117">
        <v>21</v>
      </c>
      <c r="G339" s="117" t="s">
        <v>27</v>
      </c>
      <c r="H339" s="24" t="s">
        <v>598</v>
      </c>
      <c r="I339" s="142" t="s">
        <v>599</v>
      </c>
      <c r="J339" s="142" t="s">
        <v>600</v>
      </c>
      <c r="K339" s="47" t="s">
        <v>601</v>
      </c>
      <c r="L339" s="142" t="s">
        <v>212</v>
      </c>
      <c r="M339" s="93" t="s">
        <v>602</v>
      </c>
      <c r="N339" s="94">
        <v>39.8</v>
      </c>
      <c r="O339" s="94">
        <v>40</v>
      </c>
      <c r="P339" s="94">
        <v>1</v>
      </c>
      <c r="Q339" s="94"/>
      <c r="R339" s="93"/>
      <c r="S339" s="152" t="s">
        <v>511</v>
      </c>
      <c r="T339" s="152" t="s">
        <v>40</v>
      </c>
      <c r="U339" s="152" t="s">
        <v>187</v>
      </c>
      <c r="V339" s="153" t="s">
        <v>603</v>
      </c>
    </row>
    <row r="340" s="2" customFormat="1" ht="20.1" hidden="1" customHeight="1" outlineLevel="2" spans="1:22">
      <c r="A340" s="19">
        <v>310</v>
      </c>
      <c r="B340" s="117" t="s">
        <v>11</v>
      </c>
      <c r="C340" s="117" t="s">
        <v>40</v>
      </c>
      <c r="D340" s="117" t="s">
        <v>40</v>
      </c>
      <c r="E340" s="24" t="s">
        <v>621</v>
      </c>
      <c r="F340" s="117">
        <v>21</v>
      </c>
      <c r="G340" s="117" t="s">
        <v>27</v>
      </c>
      <c r="H340" s="24" t="s">
        <v>533</v>
      </c>
      <c r="I340" s="142" t="s">
        <v>549</v>
      </c>
      <c r="J340" s="142" t="s">
        <v>550</v>
      </c>
      <c r="K340" s="47" t="s">
        <v>551</v>
      </c>
      <c r="L340" s="142" t="s">
        <v>516</v>
      </c>
      <c r="M340" s="93" t="s">
        <v>552</v>
      </c>
      <c r="N340" s="94">
        <v>44.8</v>
      </c>
      <c r="O340" s="94">
        <v>40</v>
      </c>
      <c r="P340" s="94">
        <v>1</v>
      </c>
      <c r="Q340" s="94"/>
      <c r="R340" s="93"/>
      <c r="S340" s="151" t="s">
        <v>539</v>
      </c>
      <c r="T340" s="151" t="s">
        <v>553</v>
      </c>
      <c r="U340" s="152" t="s">
        <v>187</v>
      </c>
      <c r="V340" s="153" t="s">
        <v>554</v>
      </c>
    </row>
    <row r="341" s="2" customFormat="1" ht="20.1" hidden="1" customHeight="1" outlineLevel="2" spans="1:22">
      <c r="A341" s="19">
        <v>311</v>
      </c>
      <c r="B341" s="117" t="s">
        <v>11</v>
      </c>
      <c r="C341" s="117" t="s">
        <v>40</v>
      </c>
      <c r="D341" s="117" t="s">
        <v>40</v>
      </c>
      <c r="E341" s="24" t="s">
        <v>621</v>
      </c>
      <c r="F341" s="117">
        <v>21</v>
      </c>
      <c r="G341" s="117" t="s">
        <v>27</v>
      </c>
      <c r="H341" s="24" t="s">
        <v>604</v>
      </c>
      <c r="I341" s="168" t="s">
        <v>605</v>
      </c>
      <c r="J341" s="168" t="s">
        <v>606</v>
      </c>
      <c r="K341" s="47" t="s">
        <v>607</v>
      </c>
      <c r="L341" s="168" t="s">
        <v>191</v>
      </c>
      <c r="M341" s="565" t="s">
        <v>608</v>
      </c>
      <c r="N341" s="48">
        <v>34.8</v>
      </c>
      <c r="O341" s="94">
        <v>40</v>
      </c>
      <c r="P341" s="94">
        <v>1</v>
      </c>
      <c r="Q341" s="94"/>
      <c r="R341" s="93"/>
      <c r="S341" s="151" t="s">
        <v>511</v>
      </c>
      <c r="T341" s="151" t="s">
        <v>40</v>
      </c>
      <c r="U341" s="152" t="s">
        <v>187</v>
      </c>
      <c r="V341" s="153" t="s">
        <v>609</v>
      </c>
    </row>
    <row r="342" s="2" customFormat="1" ht="20.1" hidden="1" customHeight="1" outlineLevel="2" spans="1:22">
      <c r="A342" s="19">
        <v>312</v>
      </c>
      <c r="B342" s="117" t="s">
        <v>11</v>
      </c>
      <c r="C342" s="117" t="s">
        <v>40</v>
      </c>
      <c r="D342" s="117" t="s">
        <v>40</v>
      </c>
      <c r="E342" s="24" t="s">
        <v>621</v>
      </c>
      <c r="F342" s="117">
        <v>21</v>
      </c>
      <c r="G342" s="117" t="s">
        <v>27</v>
      </c>
      <c r="H342" s="24" t="s">
        <v>610</v>
      </c>
      <c r="I342" s="142" t="s">
        <v>610</v>
      </c>
      <c r="J342" s="142" t="s">
        <v>611</v>
      </c>
      <c r="K342" s="47" t="s">
        <v>612</v>
      </c>
      <c r="L342" s="142" t="s">
        <v>191</v>
      </c>
      <c r="M342" s="93" t="s">
        <v>613</v>
      </c>
      <c r="N342" s="94">
        <v>48.5</v>
      </c>
      <c r="O342" s="94">
        <v>40</v>
      </c>
      <c r="P342" s="94">
        <v>1</v>
      </c>
      <c r="Q342" s="94"/>
      <c r="R342" s="93"/>
      <c r="S342" s="151" t="s">
        <v>511</v>
      </c>
      <c r="T342" s="151" t="s">
        <v>40</v>
      </c>
      <c r="U342" s="152" t="s">
        <v>187</v>
      </c>
      <c r="V342" s="153" t="s">
        <v>614</v>
      </c>
    </row>
    <row r="343" s="2" customFormat="1" ht="20.1" hidden="1" customHeight="1" outlineLevel="2" spans="1:22">
      <c r="A343" s="19">
        <v>313</v>
      </c>
      <c r="B343" s="117" t="s">
        <v>11</v>
      </c>
      <c r="C343" s="117" t="s">
        <v>40</v>
      </c>
      <c r="D343" s="117" t="s">
        <v>40</v>
      </c>
      <c r="E343" s="24" t="s">
        <v>621</v>
      </c>
      <c r="F343" s="117">
        <v>21</v>
      </c>
      <c r="G343" s="117" t="s">
        <v>27</v>
      </c>
      <c r="H343" s="24" t="s">
        <v>268</v>
      </c>
      <c r="I343" s="142" t="s">
        <v>268</v>
      </c>
      <c r="J343" s="142" t="s">
        <v>531</v>
      </c>
      <c r="K343" s="121">
        <v>44348</v>
      </c>
      <c r="L343" s="142" t="s">
        <v>270</v>
      </c>
      <c r="M343" s="93" t="s">
        <v>271</v>
      </c>
      <c r="N343" s="94">
        <v>40</v>
      </c>
      <c r="O343" s="94">
        <v>40</v>
      </c>
      <c r="P343" s="94">
        <v>1</v>
      </c>
      <c r="Q343" s="94"/>
      <c r="R343" s="93"/>
      <c r="S343" s="151" t="s">
        <v>511</v>
      </c>
      <c r="T343" s="151" t="s">
        <v>40</v>
      </c>
      <c r="U343" s="152" t="s">
        <v>272</v>
      </c>
      <c r="V343" s="153" t="s">
        <v>532</v>
      </c>
    </row>
    <row r="344" s="2" customFormat="1" ht="20.1" hidden="1" customHeight="1" outlineLevel="2" spans="1:22">
      <c r="A344" s="19">
        <v>314</v>
      </c>
      <c r="B344" s="117" t="s">
        <v>11</v>
      </c>
      <c r="C344" s="117" t="s">
        <v>40</v>
      </c>
      <c r="D344" s="117" t="s">
        <v>40</v>
      </c>
      <c r="E344" s="24" t="s">
        <v>621</v>
      </c>
      <c r="F344" s="117">
        <v>21</v>
      </c>
      <c r="G344" s="117" t="s">
        <v>27</v>
      </c>
      <c r="H344" s="24" t="s">
        <v>615</v>
      </c>
      <c r="I344" s="142" t="s">
        <v>616</v>
      </c>
      <c r="J344" s="142" t="s">
        <v>617</v>
      </c>
      <c r="K344" s="47" t="s">
        <v>618</v>
      </c>
      <c r="L344" s="142" t="s">
        <v>212</v>
      </c>
      <c r="M344" s="93" t="s">
        <v>619</v>
      </c>
      <c r="N344" s="94">
        <v>59.8</v>
      </c>
      <c r="O344" s="94">
        <v>40</v>
      </c>
      <c r="P344" s="94">
        <v>1</v>
      </c>
      <c r="Q344" s="94"/>
      <c r="R344" s="93"/>
      <c r="S344" s="151" t="s">
        <v>511</v>
      </c>
      <c r="T344" s="151" t="s">
        <v>40</v>
      </c>
      <c r="U344" s="152" t="s">
        <v>187</v>
      </c>
      <c r="V344" s="153" t="s">
        <v>620</v>
      </c>
    </row>
    <row r="345" s="2" customFormat="1" ht="20.1" hidden="1" customHeight="1" outlineLevel="1" collapsed="1" spans="1:22">
      <c r="A345" s="19"/>
      <c r="B345" s="117" t="str">
        <f>B344</f>
        <v>贾汪</v>
      </c>
      <c r="C345" s="117" t="str">
        <f>C344</f>
        <v>电气</v>
      </c>
      <c r="D345" s="117"/>
      <c r="E345" s="118" t="s">
        <v>47</v>
      </c>
      <c r="F345" s="117">
        <f>F344</f>
        <v>21</v>
      </c>
      <c r="G345" s="117" t="str">
        <f>G344</f>
        <v>高专</v>
      </c>
      <c r="H345" s="24"/>
      <c r="I345" s="142"/>
      <c r="J345" s="142"/>
      <c r="K345" s="47"/>
      <c r="L345" s="142"/>
      <c r="M345" s="93"/>
      <c r="N345" s="94">
        <f>SUBTOTAL(3,N333:N344)</f>
        <v>0</v>
      </c>
      <c r="O345" s="94"/>
      <c r="P345" s="94"/>
      <c r="Q345" s="94"/>
      <c r="R345" s="93"/>
      <c r="S345" s="151"/>
      <c r="T345" s="151"/>
      <c r="U345" s="152"/>
      <c r="V345" s="153"/>
    </row>
    <row r="346" s="2" customFormat="1" ht="20.1" hidden="1" customHeight="1" outlineLevel="2" spans="1:22">
      <c r="A346" s="19">
        <v>315</v>
      </c>
      <c r="B346" s="117" t="s">
        <v>11</v>
      </c>
      <c r="C346" s="117" t="s">
        <v>40</v>
      </c>
      <c r="D346" s="117" t="s">
        <v>180</v>
      </c>
      <c r="E346" s="24" t="s">
        <v>622</v>
      </c>
      <c r="F346" s="117">
        <v>21</v>
      </c>
      <c r="G346" s="117" t="s">
        <v>27</v>
      </c>
      <c r="H346" s="24" t="s">
        <v>497</v>
      </c>
      <c r="I346" s="274" t="s">
        <v>183</v>
      </c>
      <c r="J346" s="274" t="s">
        <v>184</v>
      </c>
      <c r="K346" s="275">
        <v>202208</v>
      </c>
      <c r="L346" s="274" t="s">
        <v>185</v>
      </c>
      <c r="M346" s="558" t="s">
        <v>186</v>
      </c>
      <c r="N346" s="57">
        <v>38</v>
      </c>
      <c r="O346" s="94">
        <v>38</v>
      </c>
      <c r="P346" s="94"/>
      <c r="Q346" s="94"/>
      <c r="R346" s="93"/>
      <c r="S346" s="151"/>
      <c r="T346" s="151"/>
      <c r="U346" s="152"/>
      <c r="V346" s="153"/>
    </row>
    <row r="347" s="2" customFormat="1" ht="20.1" hidden="1" customHeight="1" outlineLevel="2" spans="1:22">
      <c r="A347" s="19">
        <v>316</v>
      </c>
      <c r="B347" s="117" t="s">
        <v>11</v>
      </c>
      <c r="C347" s="117" t="s">
        <v>40</v>
      </c>
      <c r="D347" s="117" t="s">
        <v>198</v>
      </c>
      <c r="E347" s="24" t="s">
        <v>622</v>
      </c>
      <c r="F347" s="117">
        <v>21</v>
      </c>
      <c r="G347" s="117" t="s">
        <v>27</v>
      </c>
      <c r="H347" s="24" t="s">
        <v>370</v>
      </c>
      <c r="I347" s="142" t="s">
        <v>197</v>
      </c>
      <c r="J347" s="142"/>
      <c r="K347" s="93"/>
      <c r="L347" s="142"/>
      <c r="M347" s="525"/>
      <c r="N347" s="94"/>
      <c r="O347" s="94"/>
      <c r="P347" s="94"/>
      <c r="Q347" s="94"/>
      <c r="R347" s="93"/>
      <c r="S347" s="151"/>
      <c r="T347" s="151"/>
      <c r="U347" s="152"/>
      <c r="V347" s="153"/>
    </row>
    <row r="348" s="2" customFormat="1" ht="20.1" hidden="1" customHeight="1" outlineLevel="2" spans="1:22">
      <c r="A348" s="19">
        <v>317</v>
      </c>
      <c r="B348" s="117" t="s">
        <v>11</v>
      </c>
      <c r="C348" s="117" t="s">
        <v>40</v>
      </c>
      <c r="D348" s="117" t="s">
        <v>40</v>
      </c>
      <c r="E348" s="24" t="s">
        <v>622</v>
      </c>
      <c r="F348" s="117">
        <v>21</v>
      </c>
      <c r="G348" s="117" t="s">
        <v>27</v>
      </c>
      <c r="H348" s="24" t="s">
        <v>281</v>
      </c>
      <c r="I348" s="524" t="s">
        <v>197</v>
      </c>
      <c r="J348" s="142"/>
      <c r="K348" s="47"/>
      <c r="L348" s="142"/>
      <c r="M348" s="93"/>
      <c r="N348" s="94"/>
      <c r="O348" s="94"/>
      <c r="P348" s="94"/>
      <c r="Q348" s="94"/>
      <c r="R348" s="93"/>
      <c r="S348" s="152" t="s">
        <v>193</v>
      </c>
      <c r="T348" s="152" t="s">
        <v>553</v>
      </c>
      <c r="U348" s="152" t="s">
        <v>272</v>
      </c>
      <c r="V348" s="153" t="s">
        <v>499</v>
      </c>
    </row>
    <row r="349" s="2" customFormat="1" ht="20.1" hidden="1" customHeight="1" outlineLevel="2" spans="1:22">
      <c r="A349" s="19">
        <v>318</v>
      </c>
      <c r="B349" s="117" t="s">
        <v>11</v>
      </c>
      <c r="C349" s="117" t="s">
        <v>40</v>
      </c>
      <c r="D349" s="117" t="s">
        <v>40</v>
      </c>
      <c r="E349" s="24" t="s">
        <v>622</v>
      </c>
      <c r="F349" s="117">
        <v>21</v>
      </c>
      <c r="G349" s="117" t="s">
        <v>27</v>
      </c>
      <c r="H349" s="24" t="s">
        <v>500</v>
      </c>
      <c r="I349" s="142" t="s">
        <v>501</v>
      </c>
      <c r="J349" s="142" t="s">
        <v>502</v>
      </c>
      <c r="K349" s="47" t="s">
        <v>593</v>
      </c>
      <c r="L349" s="142" t="s">
        <v>191</v>
      </c>
      <c r="M349" s="93" t="s">
        <v>504</v>
      </c>
      <c r="N349" s="94">
        <v>48.8</v>
      </c>
      <c r="O349" s="94">
        <v>38</v>
      </c>
      <c r="P349" s="94">
        <v>1</v>
      </c>
      <c r="Q349" s="94"/>
      <c r="R349" s="93"/>
      <c r="S349" s="152" t="s">
        <v>193</v>
      </c>
      <c r="T349" s="152" t="s">
        <v>553</v>
      </c>
      <c r="U349" s="152" t="s">
        <v>187</v>
      </c>
      <c r="V349" s="153" t="s">
        <v>505</v>
      </c>
    </row>
    <row r="350" s="2" customFormat="1" ht="20.1" hidden="1" customHeight="1" outlineLevel="2" spans="1:22">
      <c r="A350" s="19">
        <v>319</v>
      </c>
      <c r="B350" s="117" t="s">
        <v>11</v>
      </c>
      <c r="C350" s="117" t="s">
        <v>40</v>
      </c>
      <c r="D350" s="117" t="s">
        <v>40</v>
      </c>
      <c r="E350" s="24" t="s">
        <v>622</v>
      </c>
      <c r="F350" s="117">
        <v>21</v>
      </c>
      <c r="G350" s="117" t="s">
        <v>27</v>
      </c>
      <c r="H350" s="24" t="s">
        <v>598</v>
      </c>
      <c r="I350" s="142" t="s">
        <v>599</v>
      </c>
      <c r="J350" s="142" t="s">
        <v>600</v>
      </c>
      <c r="K350" s="47" t="s">
        <v>601</v>
      </c>
      <c r="L350" s="142" t="s">
        <v>212</v>
      </c>
      <c r="M350" s="93" t="s">
        <v>602</v>
      </c>
      <c r="N350" s="94">
        <v>39.8</v>
      </c>
      <c r="O350" s="94">
        <v>38</v>
      </c>
      <c r="P350" s="94">
        <v>1</v>
      </c>
      <c r="Q350" s="94"/>
      <c r="R350" s="93"/>
      <c r="S350" s="152" t="s">
        <v>511</v>
      </c>
      <c r="T350" s="152" t="s">
        <v>553</v>
      </c>
      <c r="U350" s="152" t="s">
        <v>187</v>
      </c>
      <c r="V350" s="153" t="s">
        <v>603</v>
      </c>
    </row>
    <row r="351" s="2" customFormat="1" ht="20.1" hidden="1" customHeight="1" outlineLevel="2" spans="1:22">
      <c r="A351" s="19">
        <v>320</v>
      </c>
      <c r="B351" s="117" t="s">
        <v>11</v>
      </c>
      <c r="C351" s="117" t="s">
        <v>40</v>
      </c>
      <c r="D351" s="117" t="s">
        <v>40</v>
      </c>
      <c r="E351" s="24" t="s">
        <v>622</v>
      </c>
      <c r="F351" s="117">
        <v>21</v>
      </c>
      <c r="G351" s="117" t="s">
        <v>27</v>
      </c>
      <c r="H351" s="24" t="s">
        <v>623</v>
      </c>
      <c r="I351" s="142" t="s">
        <v>624</v>
      </c>
      <c r="J351" s="142" t="s">
        <v>625</v>
      </c>
      <c r="K351" s="143" t="s">
        <v>626</v>
      </c>
      <c r="L351" s="142" t="s">
        <v>627</v>
      </c>
      <c r="M351" s="93" t="s">
        <v>628</v>
      </c>
      <c r="N351" s="94">
        <v>42</v>
      </c>
      <c r="O351" s="94">
        <v>38</v>
      </c>
      <c r="P351" s="94">
        <v>1</v>
      </c>
      <c r="Q351" s="94"/>
      <c r="R351" s="93"/>
      <c r="S351" s="152" t="s">
        <v>511</v>
      </c>
      <c r="T351" s="152" t="s">
        <v>553</v>
      </c>
      <c r="U351" s="152" t="s">
        <v>272</v>
      </c>
      <c r="V351" s="153" t="s">
        <v>629</v>
      </c>
    </row>
    <row r="352" s="2" customFormat="1" ht="20.1" hidden="1" customHeight="1" outlineLevel="2" spans="1:22">
      <c r="A352" s="19">
        <v>321</v>
      </c>
      <c r="B352" s="117" t="s">
        <v>11</v>
      </c>
      <c r="C352" s="117" t="s">
        <v>40</v>
      </c>
      <c r="D352" s="117" t="s">
        <v>40</v>
      </c>
      <c r="E352" s="24" t="s">
        <v>622</v>
      </c>
      <c r="F352" s="117">
        <v>21</v>
      </c>
      <c r="G352" s="117" t="s">
        <v>27</v>
      </c>
      <c r="H352" s="24" t="s">
        <v>630</v>
      </c>
      <c r="I352" s="142" t="s">
        <v>630</v>
      </c>
      <c r="J352" s="142" t="s">
        <v>631</v>
      </c>
      <c r="K352" s="47" t="s">
        <v>632</v>
      </c>
      <c r="L352" s="142" t="s">
        <v>212</v>
      </c>
      <c r="M352" s="93" t="s">
        <v>633</v>
      </c>
      <c r="N352" s="94">
        <v>35</v>
      </c>
      <c r="O352" s="94">
        <v>38</v>
      </c>
      <c r="P352" s="94">
        <v>1</v>
      </c>
      <c r="Q352" s="94"/>
      <c r="R352" s="93"/>
      <c r="S352" s="152" t="s">
        <v>511</v>
      </c>
      <c r="T352" s="152" t="s">
        <v>553</v>
      </c>
      <c r="U352" s="152" t="s">
        <v>187</v>
      </c>
      <c r="V352" s="153" t="s">
        <v>634</v>
      </c>
    </row>
    <row r="353" s="2" customFormat="1" ht="20.1" hidden="1" customHeight="1" outlineLevel="2" spans="1:22">
      <c r="A353" s="19">
        <v>322</v>
      </c>
      <c r="B353" s="117" t="s">
        <v>11</v>
      </c>
      <c r="C353" s="117" t="s">
        <v>40</v>
      </c>
      <c r="D353" s="117" t="s">
        <v>40</v>
      </c>
      <c r="E353" s="24" t="s">
        <v>622</v>
      </c>
      <c r="F353" s="117">
        <v>21</v>
      </c>
      <c r="G353" s="117" t="s">
        <v>27</v>
      </c>
      <c r="H353" s="24" t="s">
        <v>506</v>
      </c>
      <c r="I353" s="142" t="s">
        <v>568</v>
      </c>
      <c r="J353" s="142" t="s">
        <v>508</v>
      </c>
      <c r="K353" s="47" t="s">
        <v>509</v>
      </c>
      <c r="L353" s="142" t="s">
        <v>212</v>
      </c>
      <c r="M353" s="93" t="s">
        <v>510</v>
      </c>
      <c r="N353" s="94">
        <v>45</v>
      </c>
      <c r="O353" s="94">
        <v>38</v>
      </c>
      <c r="P353" s="94">
        <v>1</v>
      </c>
      <c r="Q353" s="94"/>
      <c r="R353" s="93"/>
      <c r="S353" s="152" t="s">
        <v>511</v>
      </c>
      <c r="T353" s="152" t="s">
        <v>553</v>
      </c>
      <c r="U353" s="152" t="s">
        <v>187</v>
      </c>
      <c r="V353" s="153" t="s">
        <v>512</v>
      </c>
    </row>
    <row r="354" s="2" customFormat="1" ht="20.1" hidden="1" customHeight="1" outlineLevel="2" spans="1:22">
      <c r="A354" s="19">
        <v>323</v>
      </c>
      <c r="B354" s="117" t="s">
        <v>11</v>
      </c>
      <c r="C354" s="117" t="s">
        <v>40</v>
      </c>
      <c r="D354" s="117" t="s">
        <v>40</v>
      </c>
      <c r="E354" s="24" t="s">
        <v>622</v>
      </c>
      <c r="F354" s="117">
        <v>21</v>
      </c>
      <c r="G354" s="117" t="s">
        <v>27</v>
      </c>
      <c r="H354" s="24" t="s">
        <v>584</v>
      </c>
      <c r="I354" s="142" t="s">
        <v>585</v>
      </c>
      <c r="J354" s="142" t="s">
        <v>586</v>
      </c>
      <c r="K354" s="47" t="s">
        <v>587</v>
      </c>
      <c r="L354" s="142" t="s">
        <v>212</v>
      </c>
      <c r="M354" s="93" t="s">
        <v>588</v>
      </c>
      <c r="N354" s="94">
        <v>59</v>
      </c>
      <c r="O354" s="94">
        <v>38</v>
      </c>
      <c r="P354" s="94">
        <v>1</v>
      </c>
      <c r="Q354" s="94"/>
      <c r="R354" s="93"/>
      <c r="S354" s="152" t="s">
        <v>511</v>
      </c>
      <c r="T354" s="152" t="s">
        <v>498</v>
      </c>
      <c r="U354" s="152" t="s">
        <v>187</v>
      </c>
      <c r="V354" s="153" t="s">
        <v>589</v>
      </c>
    </row>
    <row r="355" s="2" customFormat="1" ht="20.1" hidden="1" customHeight="1" outlineLevel="2" spans="1:22">
      <c r="A355" s="19">
        <v>324</v>
      </c>
      <c r="B355" s="117" t="s">
        <v>11</v>
      </c>
      <c r="C355" s="117" t="s">
        <v>40</v>
      </c>
      <c r="D355" s="117" t="s">
        <v>40</v>
      </c>
      <c r="E355" s="24" t="s">
        <v>622</v>
      </c>
      <c r="F355" s="117">
        <v>21</v>
      </c>
      <c r="G355" s="117" t="s">
        <v>27</v>
      </c>
      <c r="H355" s="24" t="s">
        <v>268</v>
      </c>
      <c r="I355" s="142" t="s">
        <v>268</v>
      </c>
      <c r="J355" s="142" t="s">
        <v>635</v>
      </c>
      <c r="K355" s="47" t="s">
        <v>289</v>
      </c>
      <c r="L355" s="142" t="s">
        <v>270</v>
      </c>
      <c r="M355" s="93" t="s">
        <v>271</v>
      </c>
      <c r="N355" s="94">
        <v>40</v>
      </c>
      <c r="O355" s="94">
        <v>38</v>
      </c>
      <c r="P355" s="94">
        <v>1</v>
      </c>
      <c r="Q355" s="94"/>
      <c r="R355" s="93"/>
      <c r="S355" s="152" t="s">
        <v>511</v>
      </c>
      <c r="T355" s="152" t="s">
        <v>498</v>
      </c>
      <c r="U355" s="152" t="s">
        <v>187</v>
      </c>
      <c r="V355" s="153" t="s">
        <v>532</v>
      </c>
    </row>
    <row r="356" s="2" customFormat="1" ht="20.1" hidden="1" customHeight="1" outlineLevel="2" spans="1:22">
      <c r="A356" s="19">
        <v>325</v>
      </c>
      <c r="B356" s="117" t="s">
        <v>11</v>
      </c>
      <c r="C356" s="117" t="s">
        <v>40</v>
      </c>
      <c r="D356" s="117" t="s">
        <v>40</v>
      </c>
      <c r="E356" s="24" t="s">
        <v>622</v>
      </c>
      <c r="F356" s="117">
        <v>21</v>
      </c>
      <c r="G356" s="117" t="s">
        <v>27</v>
      </c>
      <c r="H356" s="24" t="s">
        <v>513</v>
      </c>
      <c r="I356" s="142" t="s">
        <v>514</v>
      </c>
      <c r="J356" s="142" t="s">
        <v>515</v>
      </c>
      <c r="K356" s="143">
        <v>2019.03</v>
      </c>
      <c r="L356" s="142" t="s">
        <v>516</v>
      </c>
      <c r="M356" s="93" t="s">
        <v>517</v>
      </c>
      <c r="N356" s="94">
        <v>36</v>
      </c>
      <c r="O356" s="94">
        <v>38</v>
      </c>
      <c r="P356" s="94">
        <v>1</v>
      </c>
      <c r="Q356" s="94"/>
      <c r="R356" s="93"/>
      <c r="S356" s="152" t="s">
        <v>511</v>
      </c>
      <c r="T356" s="152" t="s">
        <v>498</v>
      </c>
      <c r="U356" s="152" t="s">
        <v>187</v>
      </c>
      <c r="V356" s="153" t="s">
        <v>518</v>
      </c>
    </row>
    <row r="357" s="2" customFormat="1" ht="20.1" hidden="1" customHeight="1" outlineLevel="2" spans="1:22">
      <c r="A357" s="19">
        <v>326</v>
      </c>
      <c r="B357" s="117" t="s">
        <v>11</v>
      </c>
      <c r="C357" s="117" t="s">
        <v>40</v>
      </c>
      <c r="D357" s="117" t="s">
        <v>40</v>
      </c>
      <c r="E357" s="24" t="s">
        <v>622</v>
      </c>
      <c r="F357" s="117">
        <v>21</v>
      </c>
      <c r="G357" s="117" t="s">
        <v>27</v>
      </c>
      <c r="H357" s="24" t="s">
        <v>578</v>
      </c>
      <c r="I357" s="142" t="s">
        <v>579</v>
      </c>
      <c r="J357" s="142" t="s">
        <v>580</v>
      </c>
      <c r="K357" s="47" t="s">
        <v>636</v>
      </c>
      <c r="L357" s="142" t="s">
        <v>212</v>
      </c>
      <c r="M357" s="93" t="s">
        <v>582</v>
      </c>
      <c r="N357" s="94">
        <v>49</v>
      </c>
      <c r="O357" s="94">
        <v>38</v>
      </c>
      <c r="P357" s="94">
        <v>1</v>
      </c>
      <c r="Q357" s="94"/>
      <c r="R357" s="93"/>
      <c r="S357" s="151" t="s">
        <v>511</v>
      </c>
      <c r="T357" s="151" t="s">
        <v>553</v>
      </c>
      <c r="U357" s="152" t="s">
        <v>187</v>
      </c>
      <c r="V357" s="153" t="s">
        <v>637</v>
      </c>
    </row>
    <row r="358" s="2" customFormat="1" ht="20.1" hidden="1" customHeight="1" outlineLevel="1" collapsed="1" spans="1:22">
      <c r="A358" s="19"/>
      <c r="B358" s="117" t="str">
        <f>B357</f>
        <v>贾汪</v>
      </c>
      <c r="C358" s="117" t="str">
        <f>C357</f>
        <v>电气</v>
      </c>
      <c r="D358" s="117"/>
      <c r="E358" s="118" t="s">
        <v>48</v>
      </c>
      <c r="F358" s="117">
        <f>F357</f>
        <v>21</v>
      </c>
      <c r="G358" s="117" t="str">
        <f>G357</f>
        <v>高专</v>
      </c>
      <c r="H358" s="24"/>
      <c r="I358" s="142"/>
      <c r="J358" s="142"/>
      <c r="K358" s="47"/>
      <c r="L358" s="142"/>
      <c r="M358" s="93"/>
      <c r="N358" s="94">
        <f>SUBTOTAL(3,N346:N357)</f>
        <v>0</v>
      </c>
      <c r="O358" s="94"/>
      <c r="P358" s="94"/>
      <c r="Q358" s="94"/>
      <c r="R358" s="93"/>
      <c r="S358" s="151"/>
      <c r="T358" s="151"/>
      <c r="U358" s="152"/>
      <c r="V358" s="153"/>
    </row>
    <row r="359" s="2" customFormat="1" ht="20.1" hidden="1" customHeight="1" outlineLevel="2" spans="1:22">
      <c r="A359" s="19">
        <v>327</v>
      </c>
      <c r="B359" s="117" t="s">
        <v>11</v>
      </c>
      <c r="C359" s="117" t="s">
        <v>40</v>
      </c>
      <c r="D359" s="117" t="s">
        <v>180</v>
      </c>
      <c r="E359" s="24" t="s">
        <v>638</v>
      </c>
      <c r="F359" s="117">
        <v>21</v>
      </c>
      <c r="G359" s="117" t="s">
        <v>27</v>
      </c>
      <c r="H359" s="24" t="s">
        <v>497</v>
      </c>
      <c r="I359" s="274" t="s">
        <v>183</v>
      </c>
      <c r="J359" s="274" t="s">
        <v>184</v>
      </c>
      <c r="K359" s="275">
        <v>202208</v>
      </c>
      <c r="L359" s="274" t="s">
        <v>185</v>
      </c>
      <c r="M359" s="558" t="s">
        <v>186</v>
      </c>
      <c r="N359" s="57">
        <v>38</v>
      </c>
      <c r="O359" s="94">
        <v>34</v>
      </c>
      <c r="P359" s="94"/>
      <c r="Q359" s="94"/>
      <c r="R359" s="93"/>
      <c r="S359" s="151"/>
      <c r="T359" s="151"/>
      <c r="U359" s="152"/>
      <c r="V359" s="153"/>
    </row>
    <row r="360" s="2" customFormat="1" ht="20.1" hidden="1" customHeight="1" outlineLevel="2" spans="1:22">
      <c r="A360" s="19">
        <v>328</v>
      </c>
      <c r="B360" s="117" t="s">
        <v>11</v>
      </c>
      <c r="C360" s="117" t="s">
        <v>40</v>
      </c>
      <c r="D360" s="117" t="s">
        <v>198</v>
      </c>
      <c r="E360" s="24" t="s">
        <v>638</v>
      </c>
      <c r="F360" s="117">
        <v>21</v>
      </c>
      <c r="G360" s="117" t="s">
        <v>27</v>
      </c>
      <c r="H360" s="24" t="s">
        <v>370</v>
      </c>
      <c r="I360" s="142" t="s">
        <v>197</v>
      </c>
      <c r="J360" s="142"/>
      <c r="K360" s="93"/>
      <c r="L360" s="142"/>
      <c r="M360" s="525"/>
      <c r="N360" s="94"/>
      <c r="O360" s="94"/>
      <c r="P360" s="94"/>
      <c r="Q360" s="94"/>
      <c r="R360" s="93"/>
      <c r="S360" s="151"/>
      <c r="T360" s="151"/>
      <c r="U360" s="152"/>
      <c r="V360" s="153"/>
    </row>
    <row r="361" s="2" customFormat="1" ht="20.1" hidden="1" customHeight="1" outlineLevel="2" spans="1:22">
      <c r="A361" s="19">
        <v>329</v>
      </c>
      <c r="B361" s="117" t="s">
        <v>11</v>
      </c>
      <c r="C361" s="117" t="s">
        <v>40</v>
      </c>
      <c r="D361" s="117" t="s">
        <v>40</v>
      </c>
      <c r="E361" s="24" t="s">
        <v>638</v>
      </c>
      <c r="F361" s="117">
        <v>21</v>
      </c>
      <c r="G361" s="117" t="s">
        <v>27</v>
      </c>
      <c r="H361" s="24" t="s">
        <v>281</v>
      </c>
      <c r="I361" s="524" t="s">
        <v>197</v>
      </c>
      <c r="J361" s="142"/>
      <c r="K361" s="47"/>
      <c r="L361" s="142"/>
      <c r="M361" s="93"/>
      <c r="N361" s="94"/>
      <c r="O361" s="94"/>
      <c r="P361" s="94"/>
      <c r="Q361" s="94"/>
      <c r="R361" s="93"/>
      <c r="S361" s="151" t="s">
        <v>193</v>
      </c>
      <c r="T361" s="151" t="s">
        <v>553</v>
      </c>
      <c r="U361" s="152" t="s">
        <v>272</v>
      </c>
      <c r="V361" s="153" t="s">
        <v>499</v>
      </c>
    </row>
    <row r="362" s="2" customFormat="1" ht="20.1" hidden="1" customHeight="1" outlineLevel="2" spans="1:22">
      <c r="A362" s="19">
        <v>330</v>
      </c>
      <c r="B362" s="117" t="s">
        <v>11</v>
      </c>
      <c r="C362" s="117" t="s">
        <v>40</v>
      </c>
      <c r="D362" s="117" t="s">
        <v>40</v>
      </c>
      <c r="E362" s="24" t="s">
        <v>638</v>
      </c>
      <c r="F362" s="117">
        <v>21</v>
      </c>
      <c r="G362" s="117" t="s">
        <v>27</v>
      </c>
      <c r="H362" s="24" t="s">
        <v>500</v>
      </c>
      <c r="I362" s="142" t="s">
        <v>501</v>
      </c>
      <c r="J362" s="142" t="s">
        <v>502</v>
      </c>
      <c r="K362" s="47" t="s">
        <v>593</v>
      </c>
      <c r="L362" s="142" t="s">
        <v>191</v>
      </c>
      <c r="M362" s="93" t="s">
        <v>504</v>
      </c>
      <c r="N362" s="94">
        <v>48.8</v>
      </c>
      <c r="O362" s="94">
        <v>34</v>
      </c>
      <c r="P362" s="94">
        <v>1</v>
      </c>
      <c r="Q362" s="94"/>
      <c r="R362" s="93"/>
      <c r="S362" s="151" t="s">
        <v>193</v>
      </c>
      <c r="T362" s="151" t="s">
        <v>553</v>
      </c>
      <c r="U362" s="152" t="s">
        <v>187</v>
      </c>
      <c r="V362" s="153" t="s">
        <v>505</v>
      </c>
    </row>
    <row r="363" s="2" customFormat="1" ht="20.1" hidden="1" customHeight="1" outlineLevel="2" spans="1:22">
      <c r="A363" s="19">
        <v>331</v>
      </c>
      <c r="B363" s="117" t="s">
        <v>11</v>
      </c>
      <c r="C363" s="117" t="s">
        <v>40</v>
      </c>
      <c r="D363" s="117" t="s">
        <v>40</v>
      </c>
      <c r="E363" s="24" t="s">
        <v>638</v>
      </c>
      <c r="F363" s="117">
        <v>21</v>
      </c>
      <c r="G363" s="117" t="s">
        <v>27</v>
      </c>
      <c r="H363" s="24" t="s">
        <v>598</v>
      </c>
      <c r="I363" s="142" t="s">
        <v>599</v>
      </c>
      <c r="J363" s="142" t="s">
        <v>600</v>
      </c>
      <c r="K363" s="47" t="s">
        <v>601</v>
      </c>
      <c r="L363" s="142" t="s">
        <v>212</v>
      </c>
      <c r="M363" s="93" t="s">
        <v>602</v>
      </c>
      <c r="N363" s="94">
        <v>39.8</v>
      </c>
      <c r="O363" s="94">
        <v>34</v>
      </c>
      <c r="P363" s="94">
        <v>1</v>
      </c>
      <c r="Q363" s="94"/>
      <c r="R363" s="93"/>
      <c r="S363" s="151" t="s">
        <v>511</v>
      </c>
      <c r="T363" s="151" t="s">
        <v>553</v>
      </c>
      <c r="U363" s="152" t="s">
        <v>187</v>
      </c>
      <c r="V363" s="153" t="s">
        <v>603</v>
      </c>
    </row>
    <row r="364" s="2" customFormat="1" ht="20.1" hidden="1" customHeight="1" outlineLevel="2" spans="1:22">
      <c r="A364" s="19">
        <v>332</v>
      </c>
      <c r="B364" s="117" t="s">
        <v>11</v>
      </c>
      <c r="C364" s="117" t="s">
        <v>40</v>
      </c>
      <c r="D364" s="117" t="s">
        <v>40</v>
      </c>
      <c r="E364" s="24" t="s">
        <v>638</v>
      </c>
      <c r="F364" s="117">
        <v>21</v>
      </c>
      <c r="G364" s="117" t="s">
        <v>27</v>
      </c>
      <c r="H364" s="24" t="s">
        <v>623</v>
      </c>
      <c r="I364" s="142" t="s">
        <v>624</v>
      </c>
      <c r="J364" s="142" t="s">
        <v>625</v>
      </c>
      <c r="K364" s="143" t="s">
        <v>626</v>
      </c>
      <c r="L364" s="142" t="s">
        <v>627</v>
      </c>
      <c r="M364" s="93" t="s">
        <v>628</v>
      </c>
      <c r="N364" s="94">
        <v>42</v>
      </c>
      <c r="O364" s="94">
        <v>34</v>
      </c>
      <c r="P364" s="94">
        <v>1</v>
      </c>
      <c r="Q364" s="94"/>
      <c r="R364" s="93"/>
      <c r="S364" s="151" t="s">
        <v>511</v>
      </c>
      <c r="T364" s="151" t="s">
        <v>553</v>
      </c>
      <c r="U364" s="152" t="s">
        <v>272</v>
      </c>
      <c r="V364" s="153" t="s">
        <v>629</v>
      </c>
    </row>
    <row r="365" s="2" customFormat="1" ht="20.1" hidden="1" customHeight="1" outlineLevel="2" spans="1:22">
      <c r="A365" s="19">
        <v>333</v>
      </c>
      <c r="B365" s="117" t="s">
        <v>11</v>
      </c>
      <c r="C365" s="117" t="s">
        <v>40</v>
      </c>
      <c r="D365" s="117" t="s">
        <v>40</v>
      </c>
      <c r="E365" s="24" t="s">
        <v>638</v>
      </c>
      <c r="F365" s="117">
        <v>21</v>
      </c>
      <c r="G365" s="117" t="s">
        <v>27</v>
      </c>
      <c r="H365" s="24" t="s">
        <v>630</v>
      </c>
      <c r="I365" s="142" t="s">
        <v>630</v>
      </c>
      <c r="J365" s="142" t="s">
        <v>631</v>
      </c>
      <c r="K365" s="47" t="s">
        <v>632</v>
      </c>
      <c r="L365" s="142" t="s">
        <v>212</v>
      </c>
      <c r="M365" s="93" t="s">
        <v>633</v>
      </c>
      <c r="N365" s="94">
        <v>35</v>
      </c>
      <c r="O365" s="94">
        <v>34</v>
      </c>
      <c r="P365" s="94">
        <v>1</v>
      </c>
      <c r="Q365" s="94"/>
      <c r="R365" s="93"/>
      <c r="S365" s="152" t="s">
        <v>511</v>
      </c>
      <c r="T365" s="152" t="s">
        <v>553</v>
      </c>
      <c r="U365" s="152" t="s">
        <v>187</v>
      </c>
      <c r="V365" s="153" t="s">
        <v>634</v>
      </c>
    </row>
    <row r="366" s="2" customFormat="1" ht="20.1" hidden="1" customHeight="1" outlineLevel="2" spans="1:22">
      <c r="A366" s="19">
        <v>334</v>
      </c>
      <c r="B366" s="117" t="s">
        <v>11</v>
      </c>
      <c r="C366" s="117" t="s">
        <v>40</v>
      </c>
      <c r="D366" s="117" t="s">
        <v>40</v>
      </c>
      <c r="E366" s="24" t="s">
        <v>638</v>
      </c>
      <c r="F366" s="117">
        <v>21</v>
      </c>
      <c r="G366" s="117" t="s">
        <v>27</v>
      </c>
      <c r="H366" s="24" t="s">
        <v>506</v>
      </c>
      <c r="I366" s="142" t="s">
        <v>568</v>
      </c>
      <c r="J366" s="142" t="s">
        <v>508</v>
      </c>
      <c r="K366" s="47" t="s">
        <v>509</v>
      </c>
      <c r="L366" s="142" t="s">
        <v>212</v>
      </c>
      <c r="M366" s="93" t="s">
        <v>510</v>
      </c>
      <c r="N366" s="94">
        <v>45</v>
      </c>
      <c r="O366" s="94">
        <v>34</v>
      </c>
      <c r="P366" s="94">
        <v>1</v>
      </c>
      <c r="Q366" s="94"/>
      <c r="R366" s="93"/>
      <c r="S366" s="152" t="s">
        <v>511</v>
      </c>
      <c r="T366" s="152" t="s">
        <v>553</v>
      </c>
      <c r="U366" s="152" t="s">
        <v>187</v>
      </c>
      <c r="V366" s="153" t="s">
        <v>512</v>
      </c>
    </row>
    <row r="367" s="2" customFormat="1" ht="20.1" hidden="1" customHeight="1" outlineLevel="2" spans="1:22">
      <c r="A367" s="19">
        <v>335</v>
      </c>
      <c r="B367" s="117" t="s">
        <v>11</v>
      </c>
      <c r="C367" s="117" t="s">
        <v>40</v>
      </c>
      <c r="D367" s="117" t="s">
        <v>40</v>
      </c>
      <c r="E367" s="24" t="s">
        <v>638</v>
      </c>
      <c r="F367" s="117">
        <v>21</v>
      </c>
      <c r="G367" s="117" t="s">
        <v>27</v>
      </c>
      <c r="H367" s="24" t="s">
        <v>584</v>
      </c>
      <c r="I367" s="142" t="s">
        <v>585</v>
      </c>
      <c r="J367" s="142" t="s">
        <v>586</v>
      </c>
      <c r="K367" s="47" t="s">
        <v>587</v>
      </c>
      <c r="L367" s="142" t="s">
        <v>212</v>
      </c>
      <c r="M367" s="93" t="s">
        <v>588</v>
      </c>
      <c r="N367" s="94">
        <v>59</v>
      </c>
      <c r="O367" s="94">
        <v>34</v>
      </c>
      <c r="P367" s="94">
        <v>1</v>
      </c>
      <c r="Q367" s="94"/>
      <c r="R367" s="93"/>
      <c r="S367" s="152" t="s">
        <v>511</v>
      </c>
      <c r="T367" s="152" t="s">
        <v>498</v>
      </c>
      <c r="U367" s="152" t="s">
        <v>187</v>
      </c>
      <c r="V367" s="153" t="s">
        <v>589</v>
      </c>
    </row>
    <row r="368" s="2" customFormat="1" ht="20.1" hidden="1" customHeight="1" outlineLevel="2" spans="1:22">
      <c r="A368" s="19">
        <v>336</v>
      </c>
      <c r="B368" s="117" t="s">
        <v>11</v>
      </c>
      <c r="C368" s="117" t="s">
        <v>40</v>
      </c>
      <c r="D368" s="117" t="s">
        <v>40</v>
      </c>
      <c r="E368" s="24" t="s">
        <v>638</v>
      </c>
      <c r="F368" s="117">
        <v>21</v>
      </c>
      <c r="G368" s="117" t="s">
        <v>27</v>
      </c>
      <c r="H368" s="24" t="s">
        <v>268</v>
      </c>
      <c r="I368" s="142" t="s">
        <v>268</v>
      </c>
      <c r="J368" s="142" t="s">
        <v>635</v>
      </c>
      <c r="K368" s="47" t="s">
        <v>289</v>
      </c>
      <c r="L368" s="142" t="s">
        <v>270</v>
      </c>
      <c r="M368" s="93" t="s">
        <v>271</v>
      </c>
      <c r="N368" s="94">
        <v>40</v>
      </c>
      <c r="O368" s="94">
        <v>34</v>
      </c>
      <c r="P368" s="94">
        <v>1</v>
      </c>
      <c r="Q368" s="94"/>
      <c r="R368" s="93"/>
      <c r="S368" s="152" t="s">
        <v>511</v>
      </c>
      <c r="T368" s="152" t="s">
        <v>498</v>
      </c>
      <c r="U368" s="152" t="s">
        <v>187</v>
      </c>
      <c r="V368" s="153" t="s">
        <v>532</v>
      </c>
    </row>
    <row r="369" s="2" customFormat="1" ht="20.1" hidden="1" customHeight="1" outlineLevel="2" spans="1:22">
      <c r="A369" s="19">
        <v>337</v>
      </c>
      <c r="B369" s="117" t="s">
        <v>11</v>
      </c>
      <c r="C369" s="117" t="s">
        <v>40</v>
      </c>
      <c r="D369" s="117" t="s">
        <v>40</v>
      </c>
      <c r="E369" s="24" t="s">
        <v>638</v>
      </c>
      <c r="F369" s="117">
        <v>21</v>
      </c>
      <c r="G369" s="117" t="s">
        <v>27</v>
      </c>
      <c r="H369" s="24" t="s">
        <v>513</v>
      </c>
      <c r="I369" s="142" t="s">
        <v>514</v>
      </c>
      <c r="J369" s="142" t="s">
        <v>515</v>
      </c>
      <c r="K369" s="143">
        <v>2019.03</v>
      </c>
      <c r="L369" s="142" t="s">
        <v>516</v>
      </c>
      <c r="M369" s="93" t="s">
        <v>517</v>
      </c>
      <c r="N369" s="94">
        <v>36</v>
      </c>
      <c r="O369" s="94">
        <v>34</v>
      </c>
      <c r="P369" s="94">
        <v>1</v>
      </c>
      <c r="Q369" s="94"/>
      <c r="R369" s="93"/>
      <c r="S369" s="152" t="s">
        <v>511</v>
      </c>
      <c r="T369" s="152" t="s">
        <v>498</v>
      </c>
      <c r="U369" s="152" t="s">
        <v>187</v>
      </c>
      <c r="V369" s="153" t="s">
        <v>518</v>
      </c>
    </row>
    <row r="370" s="2" customFormat="1" ht="20.1" hidden="1" customHeight="1" outlineLevel="2" spans="1:22">
      <c r="A370" s="19">
        <v>338</v>
      </c>
      <c r="B370" s="117" t="s">
        <v>11</v>
      </c>
      <c r="C370" s="117" t="s">
        <v>40</v>
      </c>
      <c r="D370" s="117" t="s">
        <v>40</v>
      </c>
      <c r="E370" s="24" t="s">
        <v>638</v>
      </c>
      <c r="F370" s="117">
        <v>21</v>
      </c>
      <c r="G370" s="117" t="s">
        <v>27</v>
      </c>
      <c r="H370" s="24" t="s">
        <v>578</v>
      </c>
      <c r="I370" s="142" t="s">
        <v>579</v>
      </c>
      <c r="J370" s="142" t="s">
        <v>580</v>
      </c>
      <c r="K370" s="47" t="s">
        <v>636</v>
      </c>
      <c r="L370" s="142" t="s">
        <v>212</v>
      </c>
      <c r="M370" s="93" t="s">
        <v>582</v>
      </c>
      <c r="N370" s="94">
        <v>49</v>
      </c>
      <c r="O370" s="94">
        <v>34</v>
      </c>
      <c r="P370" s="94">
        <v>1</v>
      </c>
      <c r="Q370" s="94"/>
      <c r="R370" s="93"/>
      <c r="S370" s="152" t="s">
        <v>511</v>
      </c>
      <c r="T370" s="152" t="s">
        <v>553</v>
      </c>
      <c r="U370" s="152" t="s">
        <v>187</v>
      </c>
      <c r="V370" s="153" t="s">
        <v>637</v>
      </c>
    </row>
    <row r="371" s="2" customFormat="1" ht="20.1" hidden="1" customHeight="1" outlineLevel="1" collapsed="1" spans="1:22">
      <c r="A371" s="19"/>
      <c r="B371" s="117" t="str">
        <f>B370</f>
        <v>贾汪</v>
      </c>
      <c r="C371" s="117" t="str">
        <f>C370</f>
        <v>电气</v>
      </c>
      <c r="D371" s="117"/>
      <c r="E371" s="118" t="s">
        <v>49</v>
      </c>
      <c r="F371" s="117">
        <f>F370</f>
        <v>21</v>
      </c>
      <c r="G371" s="117" t="str">
        <f>G370</f>
        <v>高专</v>
      </c>
      <c r="H371" s="24"/>
      <c r="I371" s="142"/>
      <c r="J371" s="142"/>
      <c r="K371" s="47"/>
      <c r="L371" s="142"/>
      <c r="M371" s="93"/>
      <c r="N371" s="94">
        <f>SUBTOTAL(3,N359:N370)</f>
        <v>0</v>
      </c>
      <c r="O371" s="94"/>
      <c r="P371" s="94"/>
      <c r="Q371" s="94"/>
      <c r="R371" s="93"/>
      <c r="S371" s="152"/>
      <c r="T371" s="152"/>
      <c r="U371" s="152"/>
      <c r="V371" s="153"/>
    </row>
    <row r="372" s="2" customFormat="1" ht="20.1" hidden="1" customHeight="1" outlineLevel="2" spans="1:22">
      <c r="A372" s="19">
        <v>339</v>
      </c>
      <c r="B372" s="117" t="s">
        <v>11</v>
      </c>
      <c r="C372" s="117" t="s">
        <v>40</v>
      </c>
      <c r="D372" s="117" t="s">
        <v>180</v>
      </c>
      <c r="E372" s="24" t="s">
        <v>639</v>
      </c>
      <c r="F372" s="117">
        <v>21</v>
      </c>
      <c r="G372" s="117" t="s">
        <v>27</v>
      </c>
      <c r="H372" s="24" t="s">
        <v>497</v>
      </c>
      <c r="I372" s="274" t="s">
        <v>183</v>
      </c>
      <c r="J372" s="274" t="s">
        <v>184</v>
      </c>
      <c r="K372" s="275">
        <v>202208</v>
      </c>
      <c r="L372" s="274" t="s">
        <v>185</v>
      </c>
      <c r="M372" s="558" t="s">
        <v>186</v>
      </c>
      <c r="N372" s="57">
        <v>38</v>
      </c>
      <c r="O372" s="94">
        <v>50</v>
      </c>
      <c r="P372" s="94"/>
      <c r="Q372" s="94"/>
      <c r="R372" s="93"/>
      <c r="S372" s="152"/>
      <c r="T372" s="152"/>
      <c r="U372" s="152"/>
      <c r="V372" s="153"/>
    </row>
    <row r="373" s="2" customFormat="1" ht="20.1" hidden="1" customHeight="1" outlineLevel="2" spans="1:22">
      <c r="A373" s="19">
        <v>340</v>
      </c>
      <c r="B373" s="117" t="s">
        <v>11</v>
      </c>
      <c r="C373" s="117" t="s">
        <v>40</v>
      </c>
      <c r="D373" s="117" t="s">
        <v>198</v>
      </c>
      <c r="E373" s="24" t="s">
        <v>639</v>
      </c>
      <c r="F373" s="117">
        <v>21</v>
      </c>
      <c r="G373" s="117" t="s">
        <v>27</v>
      </c>
      <c r="H373" s="24" t="s">
        <v>370</v>
      </c>
      <c r="I373" s="142" t="s">
        <v>197</v>
      </c>
      <c r="J373" s="142"/>
      <c r="K373" s="93"/>
      <c r="L373" s="142"/>
      <c r="M373" s="525"/>
      <c r="N373" s="94"/>
      <c r="O373" s="94"/>
      <c r="P373" s="94"/>
      <c r="Q373" s="94"/>
      <c r="R373" s="93"/>
      <c r="S373" s="151"/>
      <c r="T373" s="151"/>
      <c r="U373" s="152"/>
      <c r="V373" s="153"/>
    </row>
    <row r="374" s="2" customFormat="1" ht="20.1" hidden="1" customHeight="1" outlineLevel="2" spans="1:22">
      <c r="A374" s="19">
        <v>341</v>
      </c>
      <c r="B374" s="117" t="s">
        <v>11</v>
      </c>
      <c r="C374" s="117" t="s">
        <v>40</v>
      </c>
      <c r="D374" s="117" t="s">
        <v>40</v>
      </c>
      <c r="E374" s="24" t="s">
        <v>639</v>
      </c>
      <c r="F374" s="117">
        <v>21</v>
      </c>
      <c r="G374" s="117" t="s">
        <v>27</v>
      </c>
      <c r="H374" s="24" t="s">
        <v>281</v>
      </c>
      <c r="I374" s="524" t="s">
        <v>197</v>
      </c>
      <c r="J374" s="142"/>
      <c r="K374" s="47"/>
      <c r="L374" s="142"/>
      <c r="M374" s="93"/>
      <c r="N374" s="94"/>
      <c r="O374" s="94"/>
      <c r="P374" s="94"/>
      <c r="Q374" s="94"/>
      <c r="R374" s="93"/>
      <c r="S374" s="152" t="s">
        <v>193</v>
      </c>
      <c r="T374" s="152" t="s">
        <v>553</v>
      </c>
      <c r="U374" s="152" t="s">
        <v>272</v>
      </c>
      <c r="V374" s="153" t="s">
        <v>499</v>
      </c>
    </row>
    <row r="375" s="2" customFormat="1" ht="20.1" hidden="1" customHeight="1" outlineLevel="2" spans="1:22">
      <c r="A375" s="19">
        <v>342</v>
      </c>
      <c r="B375" s="117" t="s">
        <v>11</v>
      </c>
      <c r="C375" s="117" t="s">
        <v>40</v>
      </c>
      <c r="D375" s="117" t="s">
        <v>40</v>
      </c>
      <c r="E375" s="24" t="s">
        <v>639</v>
      </c>
      <c r="F375" s="117">
        <v>21</v>
      </c>
      <c r="G375" s="117" t="s">
        <v>27</v>
      </c>
      <c r="H375" s="24" t="s">
        <v>500</v>
      </c>
      <c r="I375" s="142" t="s">
        <v>501</v>
      </c>
      <c r="J375" s="142" t="s">
        <v>502</v>
      </c>
      <c r="K375" s="47" t="s">
        <v>593</v>
      </c>
      <c r="L375" s="142" t="s">
        <v>191</v>
      </c>
      <c r="M375" s="93" t="s">
        <v>504</v>
      </c>
      <c r="N375" s="94">
        <v>48.8</v>
      </c>
      <c r="O375" s="94">
        <v>50</v>
      </c>
      <c r="P375" s="94">
        <v>1</v>
      </c>
      <c r="Q375" s="94"/>
      <c r="R375" s="93"/>
      <c r="S375" s="152" t="s">
        <v>193</v>
      </c>
      <c r="T375" s="152" t="s">
        <v>553</v>
      </c>
      <c r="U375" s="152" t="s">
        <v>187</v>
      </c>
      <c r="V375" s="153" t="s">
        <v>505</v>
      </c>
    </row>
    <row r="376" s="2" customFormat="1" ht="20.1" hidden="1" customHeight="1" outlineLevel="2" spans="1:22">
      <c r="A376" s="19">
        <v>343</v>
      </c>
      <c r="B376" s="117" t="s">
        <v>11</v>
      </c>
      <c r="C376" s="117" t="s">
        <v>40</v>
      </c>
      <c r="D376" s="117" t="s">
        <v>40</v>
      </c>
      <c r="E376" s="24" t="s">
        <v>639</v>
      </c>
      <c r="F376" s="117">
        <v>21</v>
      </c>
      <c r="G376" s="117" t="s">
        <v>27</v>
      </c>
      <c r="H376" s="24" t="s">
        <v>598</v>
      </c>
      <c r="I376" s="142" t="s">
        <v>599</v>
      </c>
      <c r="J376" s="142" t="s">
        <v>600</v>
      </c>
      <c r="K376" s="47" t="s">
        <v>601</v>
      </c>
      <c r="L376" s="142" t="s">
        <v>212</v>
      </c>
      <c r="M376" s="93" t="s">
        <v>602</v>
      </c>
      <c r="N376" s="94">
        <v>39.8</v>
      </c>
      <c r="O376" s="94">
        <v>50</v>
      </c>
      <c r="P376" s="94">
        <v>1</v>
      </c>
      <c r="Q376" s="94"/>
      <c r="R376" s="93"/>
      <c r="S376" s="152" t="s">
        <v>511</v>
      </c>
      <c r="T376" s="152" t="s">
        <v>553</v>
      </c>
      <c r="U376" s="152" t="s">
        <v>187</v>
      </c>
      <c r="V376" s="153" t="s">
        <v>603</v>
      </c>
    </row>
    <row r="377" s="2" customFormat="1" ht="20.1" hidden="1" customHeight="1" outlineLevel="2" spans="1:22">
      <c r="A377" s="19">
        <v>344</v>
      </c>
      <c r="B377" s="117" t="s">
        <v>11</v>
      </c>
      <c r="C377" s="117" t="s">
        <v>40</v>
      </c>
      <c r="D377" s="117" t="s">
        <v>40</v>
      </c>
      <c r="E377" s="24" t="s">
        <v>639</v>
      </c>
      <c r="F377" s="117">
        <v>21</v>
      </c>
      <c r="G377" s="117" t="s">
        <v>27</v>
      </c>
      <c r="H377" s="24" t="s">
        <v>623</v>
      </c>
      <c r="I377" s="142" t="s">
        <v>624</v>
      </c>
      <c r="J377" s="142" t="s">
        <v>625</v>
      </c>
      <c r="K377" s="143" t="s">
        <v>626</v>
      </c>
      <c r="L377" s="142" t="s">
        <v>627</v>
      </c>
      <c r="M377" s="93" t="s">
        <v>628</v>
      </c>
      <c r="N377" s="94">
        <v>42</v>
      </c>
      <c r="O377" s="94">
        <v>50</v>
      </c>
      <c r="P377" s="94">
        <v>1</v>
      </c>
      <c r="Q377" s="94"/>
      <c r="R377" s="93"/>
      <c r="S377" s="151" t="s">
        <v>511</v>
      </c>
      <c r="T377" s="151" t="s">
        <v>553</v>
      </c>
      <c r="U377" s="152" t="s">
        <v>272</v>
      </c>
      <c r="V377" s="153" t="s">
        <v>629</v>
      </c>
    </row>
    <row r="378" s="2" customFormat="1" ht="20.1" hidden="1" customHeight="1" outlineLevel="2" spans="1:22">
      <c r="A378" s="19">
        <v>345</v>
      </c>
      <c r="B378" s="117" t="s">
        <v>11</v>
      </c>
      <c r="C378" s="117" t="s">
        <v>40</v>
      </c>
      <c r="D378" s="117" t="s">
        <v>40</v>
      </c>
      <c r="E378" s="24" t="s">
        <v>639</v>
      </c>
      <c r="F378" s="117">
        <v>21</v>
      </c>
      <c r="G378" s="117" t="s">
        <v>27</v>
      </c>
      <c r="H378" s="24" t="s">
        <v>630</v>
      </c>
      <c r="I378" s="142" t="s">
        <v>630</v>
      </c>
      <c r="J378" s="142" t="s">
        <v>631</v>
      </c>
      <c r="K378" s="47" t="s">
        <v>632</v>
      </c>
      <c r="L378" s="142" t="s">
        <v>212</v>
      </c>
      <c r="M378" s="93" t="s">
        <v>633</v>
      </c>
      <c r="N378" s="94">
        <v>35</v>
      </c>
      <c r="O378" s="94">
        <v>50</v>
      </c>
      <c r="P378" s="94">
        <v>1</v>
      </c>
      <c r="Q378" s="94"/>
      <c r="R378" s="93"/>
      <c r="S378" s="151" t="s">
        <v>511</v>
      </c>
      <c r="T378" s="151" t="s">
        <v>553</v>
      </c>
      <c r="U378" s="152" t="s">
        <v>187</v>
      </c>
      <c r="V378" s="153" t="s">
        <v>634</v>
      </c>
    </row>
    <row r="379" s="2" customFormat="1" ht="20.1" hidden="1" customHeight="1" outlineLevel="2" spans="1:22">
      <c r="A379" s="19">
        <v>346</v>
      </c>
      <c r="B379" s="117" t="s">
        <v>11</v>
      </c>
      <c r="C379" s="117" t="s">
        <v>40</v>
      </c>
      <c r="D379" s="117" t="s">
        <v>40</v>
      </c>
      <c r="E379" s="24" t="s">
        <v>639</v>
      </c>
      <c r="F379" s="117">
        <v>21</v>
      </c>
      <c r="G379" s="117" t="s">
        <v>27</v>
      </c>
      <c r="H379" s="24" t="s">
        <v>506</v>
      </c>
      <c r="I379" s="142" t="s">
        <v>568</v>
      </c>
      <c r="J379" s="142" t="s">
        <v>508</v>
      </c>
      <c r="K379" s="47" t="s">
        <v>509</v>
      </c>
      <c r="L379" s="142" t="s">
        <v>212</v>
      </c>
      <c r="M379" s="93" t="s">
        <v>510</v>
      </c>
      <c r="N379" s="94">
        <v>45</v>
      </c>
      <c r="O379" s="94">
        <v>50</v>
      </c>
      <c r="P379" s="94">
        <v>1</v>
      </c>
      <c r="Q379" s="94"/>
      <c r="R379" s="93"/>
      <c r="S379" s="151" t="s">
        <v>511</v>
      </c>
      <c r="T379" s="151" t="s">
        <v>553</v>
      </c>
      <c r="U379" s="152" t="s">
        <v>187</v>
      </c>
      <c r="V379" s="153" t="s">
        <v>512</v>
      </c>
    </row>
    <row r="380" s="2" customFormat="1" ht="20.1" hidden="1" customHeight="1" outlineLevel="2" spans="1:22">
      <c r="A380" s="19">
        <v>347</v>
      </c>
      <c r="B380" s="117" t="s">
        <v>11</v>
      </c>
      <c r="C380" s="117" t="s">
        <v>40</v>
      </c>
      <c r="D380" s="117" t="s">
        <v>40</v>
      </c>
      <c r="E380" s="24" t="s">
        <v>639</v>
      </c>
      <c r="F380" s="117">
        <v>21</v>
      </c>
      <c r="G380" s="117" t="s">
        <v>27</v>
      </c>
      <c r="H380" s="24" t="s">
        <v>584</v>
      </c>
      <c r="I380" s="142" t="s">
        <v>585</v>
      </c>
      <c r="J380" s="142" t="s">
        <v>586</v>
      </c>
      <c r="K380" s="47" t="s">
        <v>587</v>
      </c>
      <c r="L380" s="142" t="s">
        <v>212</v>
      </c>
      <c r="M380" s="93" t="s">
        <v>588</v>
      </c>
      <c r="N380" s="94">
        <v>59</v>
      </c>
      <c r="O380" s="94">
        <v>50</v>
      </c>
      <c r="P380" s="94">
        <v>1</v>
      </c>
      <c r="Q380" s="94"/>
      <c r="R380" s="93"/>
      <c r="S380" s="151" t="s">
        <v>511</v>
      </c>
      <c r="T380" s="151" t="s">
        <v>498</v>
      </c>
      <c r="U380" s="152" t="s">
        <v>187</v>
      </c>
      <c r="V380" s="153" t="s">
        <v>589</v>
      </c>
    </row>
    <row r="381" s="2" customFormat="1" ht="20.1" hidden="1" customHeight="1" outlineLevel="2" spans="1:22">
      <c r="A381" s="19">
        <v>348</v>
      </c>
      <c r="B381" s="117" t="s">
        <v>11</v>
      </c>
      <c r="C381" s="117" t="s">
        <v>40</v>
      </c>
      <c r="D381" s="117" t="s">
        <v>40</v>
      </c>
      <c r="E381" s="24" t="s">
        <v>639</v>
      </c>
      <c r="F381" s="117">
        <v>21</v>
      </c>
      <c r="G381" s="117" t="s">
        <v>27</v>
      </c>
      <c r="H381" s="24" t="s">
        <v>268</v>
      </c>
      <c r="I381" s="142" t="s">
        <v>268</v>
      </c>
      <c r="J381" s="142" t="s">
        <v>635</v>
      </c>
      <c r="K381" s="47" t="s">
        <v>289</v>
      </c>
      <c r="L381" s="142" t="s">
        <v>270</v>
      </c>
      <c r="M381" s="93" t="s">
        <v>271</v>
      </c>
      <c r="N381" s="94">
        <v>40</v>
      </c>
      <c r="O381" s="94">
        <v>50</v>
      </c>
      <c r="P381" s="94">
        <v>1</v>
      </c>
      <c r="Q381" s="94"/>
      <c r="R381" s="93"/>
      <c r="S381" s="152" t="s">
        <v>511</v>
      </c>
      <c r="T381" s="152" t="s">
        <v>498</v>
      </c>
      <c r="U381" s="152" t="s">
        <v>187</v>
      </c>
      <c r="V381" s="153" t="s">
        <v>532</v>
      </c>
    </row>
    <row r="382" s="2" customFormat="1" ht="20.1" hidden="1" customHeight="1" outlineLevel="2" spans="1:22">
      <c r="A382" s="19">
        <v>349</v>
      </c>
      <c r="B382" s="117" t="s">
        <v>11</v>
      </c>
      <c r="C382" s="117" t="s">
        <v>40</v>
      </c>
      <c r="D382" s="117" t="s">
        <v>40</v>
      </c>
      <c r="E382" s="24" t="s">
        <v>639</v>
      </c>
      <c r="F382" s="117">
        <v>21</v>
      </c>
      <c r="G382" s="117" t="s">
        <v>27</v>
      </c>
      <c r="H382" s="24" t="s">
        <v>513</v>
      </c>
      <c r="I382" s="142" t="s">
        <v>514</v>
      </c>
      <c r="J382" s="142" t="s">
        <v>515</v>
      </c>
      <c r="K382" s="143">
        <v>2019.03</v>
      </c>
      <c r="L382" s="142" t="s">
        <v>516</v>
      </c>
      <c r="M382" s="93" t="s">
        <v>517</v>
      </c>
      <c r="N382" s="94">
        <v>36</v>
      </c>
      <c r="O382" s="94">
        <v>50</v>
      </c>
      <c r="P382" s="94">
        <v>1</v>
      </c>
      <c r="Q382" s="94"/>
      <c r="R382" s="93"/>
      <c r="S382" s="152" t="s">
        <v>511</v>
      </c>
      <c r="T382" s="152" t="s">
        <v>498</v>
      </c>
      <c r="U382" s="152" t="s">
        <v>187</v>
      </c>
      <c r="V382" s="153" t="s">
        <v>518</v>
      </c>
    </row>
    <row r="383" s="2" customFormat="1" ht="20.1" hidden="1" customHeight="1" outlineLevel="2" spans="1:22">
      <c r="A383" s="19">
        <v>350</v>
      </c>
      <c r="B383" s="117" t="s">
        <v>11</v>
      </c>
      <c r="C383" s="117" t="s">
        <v>40</v>
      </c>
      <c r="D383" s="117" t="s">
        <v>40</v>
      </c>
      <c r="E383" s="24" t="s">
        <v>639</v>
      </c>
      <c r="F383" s="117">
        <v>21</v>
      </c>
      <c r="G383" s="117" t="s">
        <v>27</v>
      </c>
      <c r="H383" s="24" t="s">
        <v>578</v>
      </c>
      <c r="I383" s="142" t="s">
        <v>579</v>
      </c>
      <c r="J383" s="142" t="s">
        <v>580</v>
      </c>
      <c r="K383" s="47" t="s">
        <v>636</v>
      </c>
      <c r="L383" s="142" t="s">
        <v>212</v>
      </c>
      <c r="M383" s="93" t="s">
        <v>582</v>
      </c>
      <c r="N383" s="94">
        <v>49</v>
      </c>
      <c r="O383" s="94">
        <v>50</v>
      </c>
      <c r="P383" s="94">
        <v>1</v>
      </c>
      <c r="Q383" s="94"/>
      <c r="R383" s="93"/>
      <c r="S383" s="152" t="s">
        <v>511</v>
      </c>
      <c r="T383" s="152" t="s">
        <v>553</v>
      </c>
      <c r="U383" s="152" t="s">
        <v>187</v>
      </c>
      <c r="V383" s="153" t="s">
        <v>637</v>
      </c>
    </row>
    <row r="384" s="2" customFormat="1" ht="20.1" hidden="1" customHeight="1" outlineLevel="1" collapsed="1" spans="1:22">
      <c r="A384" s="19"/>
      <c r="B384" s="117" t="str">
        <f>B383</f>
        <v>贾汪</v>
      </c>
      <c r="C384" s="117" t="str">
        <f>C383</f>
        <v>电气</v>
      </c>
      <c r="D384" s="117"/>
      <c r="E384" s="118" t="s">
        <v>50</v>
      </c>
      <c r="F384" s="117">
        <f>F383</f>
        <v>21</v>
      </c>
      <c r="G384" s="117" t="str">
        <f>G383</f>
        <v>高专</v>
      </c>
      <c r="H384" s="24"/>
      <c r="I384" s="142"/>
      <c r="J384" s="142"/>
      <c r="K384" s="47"/>
      <c r="L384" s="142"/>
      <c r="M384" s="93"/>
      <c r="N384" s="94">
        <f>SUBTOTAL(3,N372:N383)</f>
        <v>0</v>
      </c>
      <c r="O384" s="94"/>
      <c r="P384" s="94"/>
      <c r="Q384" s="94"/>
      <c r="R384" s="93"/>
      <c r="S384" s="152"/>
      <c r="T384" s="152"/>
      <c r="U384" s="152"/>
      <c r="V384" s="153"/>
    </row>
    <row r="385" s="2" customFormat="1" ht="20.1" hidden="1" customHeight="1" outlineLevel="2" spans="1:22">
      <c r="A385" s="19">
        <v>351</v>
      </c>
      <c r="B385" s="117" t="s">
        <v>11</v>
      </c>
      <c r="C385" s="117" t="s">
        <v>40</v>
      </c>
      <c r="D385" s="117" t="s">
        <v>180</v>
      </c>
      <c r="E385" s="24" t="s">
        <v>640</v>
      </c>
      <c r="F385" s="117">
        <v>21</v>
      </c>
      <c r="G385" s="117" t="s">
        <v>27</v>
      </c>
      <c r="H385" s="24" t="s">
        <v>497</v>
      </c>
      <c r="I385" s="274" t="s">
        <v>183</v>
      </c>
      <c r="J385" s="274" t="s">
        <v>184</v>
      </c>
      <c r="K385" s="275">
        <v>202208</v>
      </c>
      <c r="L385" s="274" t="s">
        <v>185</v>
      </c>
      <c r="M385" s="558" t="s">
        <v>186</v>
      </c>
      <c r="N385" s="57">
        <v>38</v>
      </c>
      <c r="O385" s="94">
        <v>51</v>
      </c>
      <c r="P385" s="94"/>
      <c r="Q385" s="94"/>
      <c r="R385" s="93"/>
      <c r="S385" s="152"/>
      <c r="T385" s="152"/>
      <c r="U385" s="152"/>
      <c r="V385" s="153"/>
    </row>
    <row r="386" s="2" customFormat="1" ht="20.1" hidden="1" customHeight="1" outlineLevel="2" spans="1:22">
      <c r="A386" s="19">
        <v>352</v>
      </c>
      <c r="B386" s="117" t="s">
        <v>11</v>
      </c>
      <c r="C386" s="117" t="s">
        <v>40</v>
      </c>
      <c r="D386" s="117" t="s">
        <v>198</v>
      </c>
      <c r="E386" s="24" t="s">
        <v>640</v>
      </c>
      <c r="F386" s="117">
        <v>21</v>
      </c>
      <c r="G386" s="117" t="s">
        <v>27</v>
      </c>
      <c r="H386" s="24" t="s">
        <v>370</v>
      </c>
      <c r="I386" s="142" t="s">
        <v>197</v>
      </c>
      <c r="J386" s="142"/>
      <c r="K386" s="93"/>
      <c r="L386" s="142"/>
      <c r="M386" s="525"/>
      <c r="N386" s="94"/>
      <c r="O386" s="94"/>
      <c r="P386" s="94"/>
      <c r="Q386" s="94"/>
      <c r="R386" s="93"/>
      <c r="S386" s="151"/>
      <c r="T386" s="151"/>
      <c r="U386" s="152"/>
      <c r="V386" s="153"/>
    </row>
    <row r="387" s="2" customFormat="1" ht="20.1" hidden="1" customHeight="1" outlineLevel="2" spans="1:22">
      <c r="A387" s="19">
        <v>353</v>
      </c>
      <c r="B387" s="117" t="s">
        <v>11</v>
      </c>
      <c r="C387" s="117" t="s">
        <v>40</v>
      </c>
      <c r="D387" s="117" t="s">
        <v>40</v>
      </c>
      <c r="E387" s="24" t="s">
        <v>640</v>
      </c>
      <c r="F387" s="117">
        <v>21</v>
      </c>
      <c r="G387" s="117" t="s">
        <v>27</v>
      </c>
      <c r="H387" s="24" t="s">
        <v>281</v>
      </c>
      <c r="I387" s="524" t="s">
        <v>197</v>
      </c>
      <c r="J387" s="142"/>
      <c r="K387" s="47"/>
      <c r="L387" s="142"/>
      <c r="M387" s="93"/>
      <c r="N387" s="94"/>
      <c r="O387" s="94"/>
      <c r="P387" s="94"/>
      <c r="Q387" s="94"/>
      <c r="R387" s="93"/>
      <c r="S387" s="152" t="s">
        <v>193</v>
      </c>
      <c r="T387" s="152" t="s">
        <v>553</v>
      </c>
      <c r="U387" s="152" t="s">
        <v>272</v>
      </c>
      <c r="V387" s="153" t="s">
        <v>499</v>
      </c>
    </row>
    <row r="388" s="2" customFormat="1" ht="20.1" hidden="1" customHeight="1" outlineLevel="2" spans="1:22">
      <c r="A388" s="19">
        <v>354</v>
      </c>
      <c r="B388" s="117" t="s">
        <v>11</v>
      </c>
      <c r="C388" s="117" t="s">
        <v>40</v>
      </c>
      <c r="D388" s="117" t="s">
        <v>40</v>
      </c>
      <c r="E388" s="24" t="s">
        <v>640</v>
      </c>
      <c r="F388" s="117">
        <v>21</v>
      </c>
      <c r="G388" s="117" t="s">
        <v>27</v>
      </c>
      <c r="H388" s="24" t="s">
        <v>500</v>
      </c>
      <c r="I388" s="142" t="s">
        <v>501</v>
      </c>
      <c r="J388" s="142" t="s">
        <v>502</v>
      </c>
      <c r="K388" s="47" t="s">
        <v>593</v>
      </c>
      <c r="L388" s="142" t="s">
        <v>191</v>
      </c>
      <c r="M388" s="93" t="s">
        <v>504</v>
      </c>
      <c r="N388" s="94">
        <v>48.8</v>
      </c>
      <c r="O388" s="94">
        <v>51</v>
      </c>
      <c r="P388" s="94">
        <v>1</v>
      </c>
      <c r="Q388" s="94"/>
      <c r="R388" s="93"/>
      <c r="S388" s="152" t="s">
        <v>193</v>
      </c>
      <c r="T388" s="152" t="s">
        <v>553</v>
      </c>
      <c r="U388" s="152" t="s">
        <v>187</v>
      </c>
      <c r="V388" s="153" t="s">
        <v>505</v>
      </c>
    </row>
    <row r="389" s="2" customFormat="1" ht="20.1" hidden="1" customHeight="1" outlineLevel="2" spans="1:22">
      <c r="A389" s="19">
        <v>355</v>
      </c>
      <c r="B389" s="117" t="s">
        <v>11</v>
      </c>
      <c r="C389" s="117" t="s">
        <v>40</v>
      </c>
      <c r="D389" s="117" t="s">
        <v>40</v>
      </c>
      <c r="E389" s="24" t="s">
        <v>640</v>
      </c>
      <c r="F389" s="117">
        <v>21</v>
      </c>
      <c r="G389" s="117" t="s">
        <v>27</v>
      </c>
      <c r="H389" s="24" t="s">
        <v>598</v>
      </c>
      <c r="I389" s="142" t="s">
        <v>599</v>
      </c>
      <c r="J389" s="142" t="s">
        <v>600</v>
      </c>
      <c r="K389" s="47" t="s">
        <v>601</v>
      </c>
      <c r="L389" s="142" t="s">
        <v>212</v>
      </c>
      <c r="M389" s="93" t="s">
        <v>602</v>
      </c>
      <c r="N389" s="94">
        <v>39.8</v>
      </c>
      <c r="O389" s="94">
        <v>51</v>
      </c>
      <c r="P389" s="94">
        <v>1</v>
      </c>
      <c r="Q389" s="94"/>
      <c r="R389" s="93"/>
      <c r="S389" s="152" t="s">
        <v>511</v>
      </c>
      <c r="T389" s="152" t="s">
        <v>553</v>
      </c>
      <c r="U389" s="152" t="s">
        <v>187</v>
      </c>
      <c r="V389" s="153" t="s">
        <v>603</v>
      </c>
    </row>
    <row r="390" s="2" customFormat="1" ht="20.1" hidden="1" customHeight="1" outlineLevel="2" spans="1:22">
      <c r="A390" s="19">
        <v>356</v>
      </c>
      <c r="B390" s="117" t="s">
        <v>11</v>
      </c>
      <c r="C390" s="117" t="s">
        <v>40</v>
      </c>
      <c r="D390" s="117" t="s">
        <v>40</v>
      </c>
      <c r="E390" s="24" t="s">
        <v>640</v>
      </c>
      <c r="F390" s="117">
        <v>21</v>
      </c>
      <c r="G390" s="117" t="s">
        <v>27</v>
      </c>
      <c r="H390" s="24" t="s">
        <v>623</v>
      </c>
      <c r="I390" s="142" t="s">
        <v>624</v>
      </c>
      <c r="J390" s="142" t="s">
        <v>625</v>
      </c>
      <c r="K390" s="143" t="s">
        <v>626</v>
      </c>
      <c r="L390" s="142" t="s">
        <v>627</v>
      </c>
      <c r="M390" s="93" t="s">
        <v>628</v>
      </c>
      <c r="N390" s="94">
        <v>42</v>
      </c>
      <c r="O390" s="94">
        <v>51</v>
      </c>
      <c r="P390" s="94">
        <v>1</v>
      </c>
      <c r="Q390" s="94"/>
      <c r="R390" s="93"/>
      <c r="S390" s="152" t="s">
        <v>511</v>
      </c>
      <c r="T390" s="152" t="s">
        <v>553</v>
      </c>
      <c r="U390" s="152" t="s">
        <v>272</v>
      </c>
      <c r="V390" s="153" t="s">
        <v>629</v>
      </c>
    </row>
    <row r="391" s="2" customFormat="1" ht="20.1" hidden="1" customHeight="1" outlineLevel="2" spans="1:22">
      <c r="A391" s="19">
        <v>357</v>
      </c>
      <c r="B391" s="117" t="s">
        <v>11</v>
      </c>
      <c r="C391" s="117" t="s">
        <v>40</v>
      </c>
      <c r="D391" s="117" t="s">
        <v>40</v>
      </c>
      <c r="E391" s="24" t="s">
        <v>640</v>
      </c>
      <c r="F391" s="117">
        <v>21</v>
      </c>
      <c r="G391" s="117" t="s">
        <v>27</v>
      </c>
      <c r="H391" s="24" t="s">
        <v>630</v>
      </c>
      <c r="I391" s="142" t="s">
        <v>630</v>
      </c>
      <c r="J391" s="142" t="s">
        <v>631</v>
      </c>
      <c r="K391" s="47" t="s">
        <v>632</v>
      </c>
      <c r="L391" s="142" t="s">
        <v>212</v>
      </c>
      <c r="M391" s="93" t="s">
        <v>633</v>
      </c>
      <c r="N391" s="94">
        <v>35</v>
      </c>
      <c r="O391" s="94">
        <v>51</v>
      </c>
      <c r="P391" s="94">
        <v>1</v>
      </c>
      <c r="Q391" s="94"/>
      <c r="R391" s="93"/>
      <c r="S391" s="152" t="s">
        <v>511</v>
      </c>
      <c r="T391" s="152" t="s">
        <v>553</v>
      </c>
      <c r="U391" s="152" t="s">
        <v>187</v>
      </c>
      <c r="V391" s="153" t="s">
        <v>634</v>
      </c>
    </row>
    <row r="392" s="2" customFormat="1" ht="20.1" hidden="1" customHeight="1" outlineLevel="2" spans="1:22">
      <c r="A392" s="19">
        <v>358</v>
      </c>
      <c r="B392" s="117" t="s">
        <v>11</v>
      </c>
      <c r="C392" s="117" t="s">
        <v>40</v>
      </c>
      <c r="D392" s="117" t="s">
        <v>40</v>
      </c>
      <c r="E392" s="24" t="s">
        <v>640</v>
      </c>
      <c r="F392" s="117">
        <v>21</v>
      </c>
      <c r="G392" s="117" t="s">
        <v>27</v>
      </c>
      <c r="H392" s="24" t="s">
        <v>506</v>
      </c>
      <c r="I392" s="142" t="s">
        <v>568</v>
      </c>
      <c r="J392" s="142" t="s">
        <v>508</v>
      </c>
      <c r="K392" s="47" t="s">
        <v>509</v>
      </c>
      <c r="L392" s="142" t="s">
        <v>212</v>
      </c>
      <c r="M392" s="93" t="s">
        <v>510</v>
      </c>
      <c r="N392" s="94">
        <v>45</v>
      </c>
      <c r="O392" s="94">
        <v>51</v>
      </c>
      <c r="P392" s="94">
        <v>1</v>
      </c>
      <c r="Q392" s="94"/>
      <c r="R392" s="93"/>
      <c r="S392" s="152" t="s">
        <v>511</v>
      </c>
      <c r="T392" s="152" t="s">
        <v>553</v>
      </c>
      <c r="U392" s="152" t="s">
        <v>187</v>
      </c>
      <c r="V392" s="153" t="s">
        <v>512</v>
      </c>
    </row>
    <row r="393" s="2" customFormat="1" ht="20.1" hidden="1" customHeight="1" outlineLevel="2" spans="1:22">
      <c r="A393" s="19">
        <v>359</v>
      </c>
      <c r="B393" s="117" t="s">
        <v>11</v>
      </c>
      <c r="C393" s="117" t="s">
        <v>40</v>
      </c>
      <c r="D393" s="117" t="s">
        <v>40</v>
      </c>
      <c r="E393" s="24" t="s">
        <v>640</v>
      </c>
      <c r="F393" s="117">
        <v>21</v>
      </c>
      <c r="G393" s="117" t="s">
        <v>27</v>
      </c>
      <c r="H393" s="24" t="s">
        <v>584</v>
      </c>
      <c r="I393" s="142" t="s">
        <v>585</v>
      </c>
      <c r="J393" s="142" t="s">
        <v>586</v>
      </c>
      <c r="K393" s="47" t="s">
        <v>587</v>
      </c>
      <c r="L393" s="142" t="s">
        <v>212</v>
      </c>
      <c r="M393" s="93" t="s">
        <v>588</v>
      </c>
      <c r="N393" s="94">
        <v>59</v>
      </c>
      <c r="O393" s="94">
        <v>51</v>
      </c>
      <c r="P393" s="94">
        <v>1</v>
      </c>
      <c r="Q393" s="94"/>
      <c r="R393" s="93"/>
      <c r="S393" s="151" t="s">
        <v>511</v>
      </c>
      <c r="T393" s="151" t="s">
        <v>498</v>
      </c>
      <c r="U393" s="152" t="s">
        <v>187</v>
      </c>
      <c r="V393" s="153" t="s">
        <v>589</v>
      </c>
    </row>
    <row r="394" s="2" customFormat="1" ht="20.1" hidden="1" customHeight="1" outlineLevel="2" spans="1:22">
      <c r="A394" s="19">
        <v>360</v>
      </c>
      <c r="B394" s="117" t="s">
        <v>11</v>
      </c>
      <c r="C394" s="117" t="s">
        <v>40</v>
      </c>
      <c r="D394" s="117" t="s">
        <v>40</v>
      </c>
      <c r="E394" s="24" t="s">
        <v>640</v>
      </c>
      <c r="F394" s="117">
        <v>21</v>
      </c>
      <c r="G394" s="117" t="s">
        <v>27</v>
      </c>
      <c r="H394" s="24" t="s">
        <v>268</v>
      </c>
      <c r="I394" s="142" t="s">
        <v>268</v>
      </c>
      <c r="J394" s="142" t="s">
        <v>635</v>
      </c>
      <c r="K394" s="47" t="s">
        <v>289</v>
      </c>
      <c r="L394" s="142" t="s">
        <v>270</v>
      </c>
      <c r="M394" s="93" t="s">
        <v>271</v>
      </c>
      <c r="N394" s="94">
        <v>40</v>
      </c>
      <c r="O394" s="94">
        <v>51</v>
      </c>
      <c r="P394" s="94">
        <v>1</v>
      </c>
      <c r="Q394" s="94"/>
      <c r="R394" s="93"/>
      <c r="S394" s="151" t="s">
        <v>511</v>
      </c>
      <c r="T394" s="151" t="s">
        <v>498</v>
      </c>
      <c r="U394" s="152" t="s">
        <v>187</v>
      </c>
      <c r="V394" s="153" t="s">
        <v>532</v>
      </c>
    </row>
    <row r="395" s="2" customFormat="1" ht="20.1" hidden="1" customHeight="1" outlineLevel="2" spans="1:22">
      <c r="A395" s="19">
        <v>361</v>
      </c>
      <c r="B395" s="117" t="s">
        <v>11</v>
      </c>
      <c r="C395" s="117" t="s">
        <v>40</v>
      </c>
      <c r="D395" s="117" t="s">
        <v>40</v>
      </c>
      <c r="E395" s="24" t="s">
        <v>640</v>
      </c>
      <c r="F395" s="117">
        <v>21</v>
      </c>
      <c r="G395" s="117" t="s">
        <v>27</v>
      </c>
      <c r="H395" s="24" t="s">
        <v>513</v>
      </c>
      <c r="I395" s="142" t="s">
        <v>514</v>
      </c>
      <c r="J395" s="142" t="s">
        <v>515</v>
      </c>
      <c r="K395" s="143">
        <v>2019.03</v>
      </c>
      <c r="L395" s="142" t="s">
        <v>516</v>
      </c>
      <c r="M395" s="93" t="s">
        <v>517</v>
      </c>
      <c r="N395" s="94">
        <v>36</v>
      </c>
      <c r="O395" s="94">
        <v>51</v>
      </c>
      <c r="P395" s="94">
        <v>1</v>
      </c>
      <c r="Q395" s="94"/>
      <c r="R395" s="93"/>
      <c r="S395" s="151" t="s">
        <v>511</v>
      </c>
      <c r="T395" s="151" t="s">
        <v>498</v>
      </c>
      <c r="U395" s="152" t="s">
        <v>187</v>
      </c>
      <c r="V395" s="153" t="s">
        <v>518</v>
      </c>
    </row>
    <row r="396" s="2" customFormat="1" ht="20.1" hidden="1" customHeight="1" outlineLevel="2" spans="1:22">
      <c r="A396" s="19">
        <v>362</v>
      </c>
      <c r="B396" s="117" t="s">
        <v>11</v>
      </c>
      <c r="C396" s="117" t="s">
        <v>40</v>
      </c>
      <c r="D396" s="117" t="s">
        <v>40</v>
      </c>
      <c r="E396" s="24" t="s">
        <v>640</v>
      </c>
      <c r="F396" s="117">
        <v>21</v>
      </c>
      <c r="G396" s="117" t="s">
        <v>27</v>
      </c>
      <c r="H396" s="24" t="s">
        <v>578</v>
      </c>
      <c r="I396" s="142" t="s">
        <v>579</v>
      </c>
      <c r="J396" s="142" t="s">
        <v>580</v>
      </c>
      <c r="K396" s="47" t="s">
        <v>636</v>
      </c>
      <c r="L396" s="142" t="s">
        <v>212</v>
      </c>
      <c r="M396" s="93" t="s">
        <v>582</v>
      </c>
      <c r="N396" s="94">
        <v>49</v>
      </c>
      <c r="O396" s="94">
        <v>51</v>
      </c>
      <c r="P396" s="94">
        <v>1</v>
      </c>
      <c r="Q396" s="94"/>
      <c r="R396" s="93"/>
      <c r="S396" s="151" t="s">
        <v>511</v>
      </c>
      <c r="T396" s="151" t="s">
        <v>553</v>
      </c>
      <c r="U396" s="152" t="s">
        <v>187</v>
      </c>
      <c r="V396" s="153" t="s">
        <v>637</v>
      </c>
    </row>
    <row r="397" s="2" customFormat="1" ht="20.1" hidden="1" customHeight="1" outlineLevel="1" collapsed="1" spans="1:22">
      <c r="A397" s="19"/>
      <c r="B397" s="117" t="str">
        <f>B396</f>
        <v>贾汪</v>
      </c>
      <c r="C397" s="117" t="str">
        <f>C396</f>
        <v>电气</v>
      </c>
      <c r="D397" s="117"/>
      <c r="E397" s="118" t="s">
        <v>51</v>
      </c>
      <c r="F397" s="117">
        <f>F396</f>
        <v>21</v>
      </c>
      <c r="G397" s="117" t="str">
        <f>G396</f>
        <v>高专</v>
      </c>
      <c r="H397" s="24"/>
      <c r="I397" s="142"/>
      <c r="J397" s="142"/>
      <c r="K397" s="47"/>
      <c r="L397" s="142"/>
      <c r="M397" s="93"/>
      <c r="N397" s="94">
        <f>SUBTOTAL(3,N385:N396)</f>
        <v>0</v>
      </c>
      <c r="O397" s="94"/>
      <c r="P397" s="94"/>
      <c r="Q397" s="94"/>
      <c r="R397" s="93"/>
      <c r="S397" s="151"/>
      <c r="T397" s="151"/>
      <c r="U397" s="152"/>
      <c r="V397" s="153"/>
    </row>
    <row r="398" s="2" customFormat="1" ht="20.1" hidden="1" customHeight="1" outlineLevel="2" spans="1:22">
      <c r="A398" s="19">
        <v>363</v>
      </c>
      <c r="B398" s="117" t="s">
        <v>11</v>
      </c>
      <c r="C398" s="117" t="s">
        <v>40</v>
      </c>
      <c r="D398" s="117" t="s">
        <v>180</v>
      </c>
      <c r="E398" s="24" t="s">
        <v>641</v>
      </c>
      <c r="F398" s="117">
        <v>21</v>
      </c>
      <c r="G398" s="117" t="s">
        <v>27</v>
      </c>
      <c r="H398" s="24" t="s">
        <v>497</v>
      </c>
      <c r="I398" s="274" t="s">
        <v>183</v>
      </c>
      <c r="J398" s="274" t="s">
        <v>184</v>
      </c>
      <c r="K398" s="275">
        <v>202208</v>
      </c>
      <c r="L398" s="274" t="s">
        <v>185</v>
      </c>
      <c r="M398" s="558" t="s">
        <v>186</v>
      </c>
      <c r="N398" s="57">
        <v>38</v>
      </c>
      <c r="O398" s="94">
        <v>52</v>
      </c>
      <c r="P398" s="94"/>
      <c r="Q398" s="94"/>
      <c r="R398" s="93"/>
      <c r="S398" s="152"/>
      <c r="T398" s="152"/>
      <c r="U398" s="152"/>
      <c r="V398" s="153"/>
    </row>
    <row r="399" s="2" customFormat="1" ht="20.1" hidden="1" customHeight="1" outlineLevel="2" spans="1:22">
      <c r="A399" s="19">
        <v>364</v>
      </c>
      <c r="B399" s="117" t="s">
        <v>11</v>
      </c>
      <c r="C399" s="117" t="s">
        <v>40</v>
      </c>
      <c r="D399" s="117" t="s">
        <v>198</v>
      </c>
      <c r="E399" s="24" t="s">
        <v>641</v>
      </c>
      <c r="F399" s="117">
        <v>21</v>
      </c>
      <c r="G399" s="117" t="s">
        <v>27</v>
      </c>
      <c r="H399" s="24" t="s">
        <v>370</v>
      </c>
      <c r="I399" s="142" t="s">
        <v>197</v>
      </c>
      <c r="J399" s="142"/>
      <c r="K399" s="93"/>
      <c r="L399" s="142"/>
      <c r="M399" s="525"/>
      <c r="N399" s="94"/>
      <c r="O399" s="94"/>
      <c r="P399" s="94"/>
      <c r="Q399" s="94"/>
      <c r="R399" s="93"/>
      <c r="S399" s="151"/>
      <c r="T399" s="151"/>
      <c r="U399" s="152"/>
      <c r="V399" s="153"/>
    </row>
    <row r="400" s="2" customFormat="1" ht="20.1" hidden="1" customHeight="1" outlineLevel="2" spans="1:22">
      <c r="A400" s="19">
        <v>365</v>
      </c>
      <c r="B400" s="117" t="s">
        <v>11</v>
      </c>
      <c r="C400" s="117" t="s">
        <v>40</v>
      </c>
      <c r="D400" s="117" t="s">
        <v>40</v>
      </c>
      <c r="E400" s="24" t="s">
        <v>641</v>
      </c>
      <c r="F400" s="117">
        <v>21</v>
      </c>
      <c r="G400" s="117" t="s">
        <v>27</v>
      </c>
      <c r="H400" s="24" t="s">
        <v>281</v>
      </c>
      <c r="I400" s="524" t="s">
        <v>197</v>
      </c>
      <c r="J400" s="142"/>
      <c r="K400" s="47"/>
      <c r="L400" s="142"/>
      <c r="M400" s="93"/>
      <c r="N400" s="94"/>
      <c r="O400" s="94"/>
      <c r="P400" s="94"/>
      <c r="Q400" s="94"/>
      <c r="R400" s="93"/>
      <c r="S400" s="152" t="s">
        <v>193</v>
      </c>
      <c r="T400" s="152" t="s">
        <v>553</v>
      </c>
      <c r="U400" s="152" t="s">
        <v>272</v>
      </c>
      <c r="V400" s="153" t="s">
        <v>499</v>
      </c>
    </row>
    <row r="401" s="2" customFormat="1" ht="20.1" hidden="1" customHeight="1" outlineLevel="2" spans="1:22">
      <c r="A401" s="19">
        <v>366</v>
      </c>
      <c r="B401" s="117" t="s">
        <v>11</v>
      </c>
      <c r="C401" s="117" t="s">
        <v>40</v>
      </c>
      <c r="D401" s="117" t="s">
        <v>40</v>
      </c>
      <c r="E401" s="24" t="s">
        <v>641</v>
      </c>
      <c r="F401" s="117">
        <v>21</v>
      </c>
      <c r="G401" s="117" t="s">
        <v>27</v>
      </c>
      <c r="H401" s="24" t="s">
        <v>500</v>
      </c>
      <c r="I401" s="142" t="s">
        <v>501</v>
      </c>
      <c r="J401" s="142" t="s">
        <v>502</v>
      </c>
      <c r="K401" s="47" t="s">
        <v>593</v>
      </c>
      <c r="L401" s="142" t="s">
        <v>191</v>
      </c>
      <c r="M401" s="93" t="s">
        <v>504</v>
      </c>
      <c r="N401" s="94">
        <v>48.8</v>
      </c>
      <c r="O401" s="94">
        <v>52</v>
      </c>
      <c r="P401" s="94">
        <v>1</v>
      </c>
      <c r="Q401" s="94"/>
      <c r="R401" s="93"/>
      <c r="S401" s="152" t="s">
        <v>193</v>
      </c>
      <c r="T401" s="152" t="s">
        <v>553</v>
      </c>
      <c r="U401" s="152" t="s">
        <v>187</v>
      </c>
      <c r="V401" s="153" t="s">
        <v>505</v>
      </c>
    </row>
    <row r="402" s="2" customFormat="1" ht="20.1" hidden="1" customHeight="1" outlineLevel="2" spans="1:22">
      <c r="A402" s="19">
        <v>367</v>
      </c>
      <c r="B402" s="117" t="s">
        <v>11</v>
      </c>
      <c r="C402" s="117" t="s">
        <v>40</v>
      </c>
      <c r="D402" s="117" t="s">
        <v>40</v>
      </c>
      <c r="E402" s="24" t="s">
        <v>641</v>
      </c>
      <c r="F402" s="117">
        <v>21</v>
      </c>
      <c r="G402" s="117" t="s">
        <v>27</v>
      </c>
      <c r="H402" s="24" t="s">
        <v>598</v>
      </c>
      <c r="I402" s="142" t="s">
        <v>599</v>
      </c>
      <c r="J402" s="142" t="s">
        <v>600</v>
      </c>
      <c r="K402" s="47" t="s">
        <v>601</v>
      </c>
      <c r="L402" s="142" t="s">
        <v>212</v>
      </c>
      <c r="M402" s="93" t="s">
        <v>602</v>
      </c>
      <c r="N402" s="94">
        <v>39.8</v>
      </c>
      <c r="O402" s="94">
        <v>52</v>
      </c>
      <c r="P402" s="94">
        <v>1</v>
      </c>
      <c r="Q402" s="94"/>
      <c r="R402" s="93"/>
      <c r="S402" s="152" t="s">
        <v>511</v>
      </c>
      <c r="T402" s="152" t="s">
        <v>553</v>
      </c>
      <c r="U402" s="152" t="s">
        <v>187</v>
      </c>
      <c r="V402" s="153" t="s">
        <v>603</v>
      </c>
    </row>
    <row r="403" s="2" customFormat="1" ht="20.1" hidden="1" customHeight="1" outlineLevel="2" spans="1:22">
      <c r="A403" s="19">
        <v>368</v>
      </c>
      <c r="B403" s="117" t="s">
        <v>11</v>
      </c>
      <c r="C403" s="117" t="s">
        <v>40</v>
      </c>
      <c r="D403" s="117" t="s">
        <v>40</v>
      </c>
      <c r="E403" s="24" t="s">
        <v>641</v>
      </c>
      <c r="F403" s="117">
        <v>21</v>
      </c>
      <c r="G403" s="117" t="s">
        <v>27</v>
      </c>
      <c r="H403" s="24" t="s">
        <v>623</v>
      </c>
      <c r="I403" s="142" t="s">
        <v>624</v>
      </c>
      <c r="J403" s="142" t="s">
        <v>625</v>
      </c>
      <c r="K403" s="143" t="s">
        <v>626</v>
      </c>
      <c r="L403" s="142" t="s">
        <v>627</v>
      </c>
      <c r="M403" s="93" t="s">
        <v>628</v>
      </c>
      <c r="N403" s="94">
        <v>42</v>
      </c>
      <c r="O403" s="94">
        <v>52</v>
      </c>
      <c r="P403" s="94">
        <v>1</v>
      </c>
      <c r="Q403" s="94"/>
      <c r="R403" s="93"/>
      <c r="S403" s="152" t="s">
        <v>511</v>
      </c>
      <c r="T403" s="152" t="s">
        <v>553</v>
      </c>
      <c r="U403" s="152" t="s">
        <v>272</v>
      </c>
      <c r="V403" s="153" t="s">
        <v>629</v>
      </c>
    </row>
    <row r="404" s="2" customFormat="1" ht="20.1" hidden="1" customHeight="1" outlineLevel="2" spans="1:22">
      <c r="A404" s="19">
        <v>369</v>
      </c>
      <c r="B404" s="117" t="s">
        <v>11</v>
      </c>
      <c r="C404" s="117" t="s">
        <v>40</v>
      </c>
      <c r="D404" s="117" t="s">
        <v>40</v>
      </c>
      <c r="E404" s="24" t="s">
        <v>641</v>
      </c>
      <c r="F404" s="117">
        <v>21</v>
      </c>
      <c r="G404" s="117" t="s">
        <v>27</v>
      </c>
      <c r="H404" s="24" t="s">
        <v>630</v>
      </c>
      <c r="I404" s="142" t="s">
        <v>630</v>
      </c>
      <c r="J404" s="142" t="s">
        <v>631</v>
      </c>
      <c r="K404" s="47" t="s">
        <v>632</v>
      </c>
      <c r="L404" s="142" t="s">
        <v>212</v>
      </c>
      <c r="M404" s="93" t="s">
        <v>633</v>
      </c>
      <c r="N404" s="94">
        <v>35</v>
      </c>
      <c r="O404" s="94">
        <v>52</v>
      </c>
      <c r="P404" s="94">
        <v>1</v>
      </c>
      <c r="Q404" s="94"/>
      <c r="R404" s="93"/>
      <c r="S404" s="152" t="s">
        <v>511</v>
      </c>
      <c r="T404" s="152" t="s">
        <v>553</v>
      </c>
      <c r="U404" s="152" t="s">
        <v>187</v>
      </c>
      <c r="V404" s="153" t="s">
        <v>634</v>
      </c>
    </row>
    <row r="405" s="2" customFormat="1" ht="20.1" hidden="1" customHeight="1" outlineLevel="2" spans="1:22">
      <c r="A405" s="19">
        <v>370</v>
      </c>
      <c r="B405" s="117" t="s">
        <v>11</v>
      </c>
      <c r="C405" s="117" t="s">
        <v>40</v>
      </c>
      <c r="D405" s="117" t="s">
        <v>40</v>
      </c>
      <c r="E405" s="24" t="s">
        <v>641</v>
      </c>
      <c r="F405" s="117">
        <v>21</v>
      </c>
      <c r="G405" s="117" t="s">
        <v>27</v>
      </c>
      <c r="H405" s="24" t="s">
        <v>506</v>
      </c>
      <c r="I405" s="142" t="s">
        <v>568</v>
      </c>
      <c r="J405" s="142" t="s">
        <v>508</v>
      </c>
      <c r="K405" s="47" t="s">
        <v>509</v>
      </c>
      <c r="L405" s="142" t="s">
        <v>212</v>
      </c>
      <c r="M405" s="93" t="s">
        <v>510</v>
      </c>
      <c r="N405" s="94">
        <v>45</v>
      </c>
      <c r="O405" s="94">
        <v>52</v>
      </c>
      <c r="P405" s="94">
        <v>1</v>
      </c>
      <c r="Q405" s="94"/>
      <c r="R405" s="93"/>
      <c r="S405" s="152" t="s">
        <v>511</v>
      </c>
      <c r="T405" s="152" t="s">
        <v>553</v>
      </c>
      <c r="U405" s="152" t="s">
        <v>187</v>
      </c>
      <c r="V405" s="153" t="s">
        <v>512</v>
      </c>
    </row>
    <row r="406" s="2" customFormat="1" ht="20.1" hidden="1" customHeight="1" outlineLevel="2" spans="1:22">
      <c r="A406" s="19">
        <v>371</v>
      </c>
      <c r="B406" s="117" t="s">
        <v>11</v>
      </c>
      <c r="C406" s="117" t="s">
        <v>40</v>
      </c>
      <c r="D406" s="117" t="s">
        <v>40</v>
      </c>
      <c r="E406" s="24" t="s">
        <v>641</v>
      </c>
      <c r="F406" s="117">
        <v>21</v>
      </c>
      <c r="G406" s="117" t="s">
        <v>27</v>
      </c>
      <c r="H406" s="24" t="s">
        <v>584</v>
      </c>
      <c r="I406" s="142" t="s">
        <v>585</v>
      </c>
      <c r="J406" s="142" t="s">
        <v>586</v>
      </c>
      <c r="K406" s="47" t="s">
        <v>587</v>
      </c>
      <c r="L406" s="142" t="s">
        <v>212</v>
      </c>
      <c r="M406" s="93" t="s">
        <v>588</v>
      </c>
      <c r="N406" s="94">
        <v>59</v>
      </c>
      <c r="O406" s="94">
        <v>52</v>
      </c>
      <c r="P406" s="94">
        <v>1</v>
      </c>
      <c r="Q406" s="94"/>
      <c r="R406" s="93"/>
      <c r="S406" s="152" t="s">
        <v>511</v>
      </c>
      <c r="T406" s="152" t="s">
        <v>498</v>
      </c>
      <c r="U406" s="152" t="s">
        <v>187</v>
      </c>
      <c r="V406" s="153" t="s">
        <v>589</v>
      </c>
    </row>
    <row r="407" s="2" customFormat="1" ht="20.1" hidden="1" customHeight="1" outlineLevel="2" spans="1:22">
      <c r="A407" s="19">
        <v>372</v>
      </c>
      <c r="B407" s="117" t="s">
        <v>11</v>
      </c>
      <c r="C407" s="117" t="s">
        <v>40</v>
      </c>
      <c r="D407" s="117" t="s">
        <v>40</v>
      </c>
      <c r="E407" s="24" t="s">
        <v>641</v>
      </c>
      <c r="F407" s="117">
        <v>21</v>
      </c>
      <c r="G407" s="117" t="s">
        <v>27</v>
      </c>
      <c r="H407" s="24" t="s">
        <v>268</v>
      </c>
      <c r="I407" s="142" t="s">
        <v>268</v>
      </c>
      <c r="J407" s="142" t="s">
        <v>635</v>
      </c>
      <c r="K407" s="47" t="s">
        <v>289</v>
      </c>
      <c r="L407" s="142" t="s">
        <v>270</v>
      </c>
      <c r="M407" s="93" t="s">
        <v>271</v>
      </c>
      <c r="N407" s="94">
        <v>40</v>
      </c>
      <c r="O407" s="94">
        <v>52</v>
      </c>
      <c r="P407" s="94">
        <v>1</v>
      </c>
      <c r="Q407" s="94"/>
      <c r="R407" s="93"/>
      <c r="S407" s="152" t="s">
        <v>511</v>
      </c>
      <c r="T407" s="152" t="s">
        <v>498</v>
      </c>
      <c r="U407" s="152" t="s">
        <v>187</v>
      </c>
      <c r="V407" s="153" t="s">
        <v>532</v>
      </c>
    </row>
    <row r="408" s="2" customFormat="1" ht="20.1" hidden="1" customHeight="1" outlineLevel="2" spans="1:22">
      <c r="A408" s="19">
        <v>373</v>
      </c>
      <c r="B408" s="117" t="s">
        <v>11</v>
      </c>
      <c r="C408" s="117" t="s">
        <v>40</v>
      </c>
      <c r="D408" s="117" t="s">
        <v>40</v>
      </c>
      <c r="E408" s="24" t="s">
        <v>641</v>
      </c>
      <c r="F408" s="117">
        <v>21</v>
      </c>
      <c r="G408" s="117" t="s">
        <v>27</v>
      </c>
      <c r="H408" s="24" t="s">
        <v>513</v>
      </c>
      <c r="I408" s="142" t="s">
        <v>514</v>
      </c>
      <c r="J408" s="142" t="s">
        <v>515</v>
      </c>
      <c r="K408" s="143">
        <v>2019.03</v>
      </c>
      <c r="L408" s="142" t="s">
        <v>516</v>
      </c>
      <c r="M408" s="93" t="s">
        <v>517</v>
      </c>
      <c r="N408" s="94">
        <v>36</v>
      </c>
      <c r="O408" s="94">
        <v>52</v>
      </c>
      <c r="P408" s="94">
        <v>1</v>
      </c>
      <c r="Q408" s="94"/>
      <c r="R408" s="93"/>
      <c r="S408" s="152" t="s">
        <v>511</v>
      </c>
      <c r="T408" s="152" t="s">
        <v>498</v>
      </c>
      <c r="U408" s="152" t="s">
        <v>187</v>
      </c>
      <c r="V408" s="153" t="s">
        <v>518</v>
      </c>
    </row>
    <row r="409" s="2" customFormat="1" ht="20.1" hidden="1" customHeight="1" outlineLevel="2" spans="1:22">
      <c r="A409" s="19">
        <v>374</v>
      </c>
      <c r="B409" s="117" t="s">
        <v>11</v>
      </c>
      <c r="C409" s="117" t="s">
        <v>40</v>
      </c>
      <c r="D409" s="117" t="s">
        <v>40</v>
      </c>
      <c r="E409" s="24" t="s">
        <v>641</v>
      </c>
      <c r="F409" s="117">
        <v>21</v>
      </c>
      <c r="G409" s="117" t="s">
        <v>27</v>
      </c>
      <c r="H409" s="24" t="s">
        <v>578</v>
      </c>
      <c r="I409" s="142" t="s">
        <v>579</v>
      </c>
      <c r="J409" s="142" t="s">
        <v>580</v>
      </c>
      <c r="K409" s="47" t="s">
        <v>636</v>
      </c>
      <c r="L409" s="142" t="s">
        <v>212</v>
      </c>
      <c r="M409" s="93" t="s">
        <v>582</v>
      </c>
      <c r="N409" s="94">
        <v>49</v>
      </c>
      <c r="O409" s="94">
        <v>52</v>
      </c>
      <c r="P409" s="94">
        <v>1</v>
      </c>
      <c r="Q409" s="94"/>
      <c r="R409" s="93"/>
      <c r="S409" s="151" t="s">
        <v>511</v>
      </c>
      <c r="T409" s="151" t="s">
        <v>553</v>
      </c>
      <c r="U409" s="152" t="s">
        <v>187</v>
      </c>
      <c r="V409" s="153" t="s">
        <v>637</v>
      </c>
    </row>
    <row r="410" s="2" customFormat="1" ht="20.1" hidden="1" customHeight="1" outlineLevel="1" collapsed="1" spans="1:22">
      <c r="A410" s="19"/>
      <c r="B410" s="117" t="str">
        <f>B409</f>
        <v>贾汪</v>
      </c>
      <c r="C410" s="117" t="str">
        <f>C409</f>
        <v>电气</v>
      </c>
      <c r="D410" s="117"/>
      <c r="E410" s="118" t="s">
        <v>52</v>
      </c>
      <c r="F410" s="117">
        <f>F409</f>
        <v>21</v>
      </c>
      <c r="G410" s="117" t="str">
        <f>G409</f>
        <v>高专</v>
      </c>
      <c r="H410" s="24"/>
      <c r="I410" s="142"/>
      <c r="J410" s="142"/>
      <c r="K410" s="47"/>
      <c r="L410" s="142"/>
      <c r="M410" s="93"/>
      <c r="N410" s="94">
        <f>SUBTOTAL(3,N398:N409)</f>
        <v>0</v>
      </c>
      <c r="O410" s="94"/>
      <c r="P410" s="94"/>
      <c r="Q410" s="94"/>
      <c r="R410" s="93"/>
      <c r="S410" s="151"/>
      <c r="T410" s="151"/>
      <c r="U410" s="152"/>
      <c r="V410" s="153"/>
    </row>
    <row r="411" s="2" customFormat="1" ht="20.1" hidden="1" customHeight="1" outlineLevel="2" spans="1:22">
      <c r="A411" s="19">
        <v>375</v>
      </c>
      <c r="B411" s="117" t="s">
        <v>11</v>
      </c>
      <c r="C411" s="117" t="s">
        <v>40</v>
      </c>
      <c r="D411" s="117" t="s">
        <v>180</v>
      </c>
      <c r="E411" s="24" t="s">
        <v>642</v>
      </c>
      <c r="F411" s="117">
        <v>21</v>
      </c>
      <c r="G411" s="117" t="s">
        <v>27</v>
      </c>
      <c r="H411" s="24" t="s">
        <v>643</v>
      </c>
      <c r="I411" s="274" t="s">
        <v>183</v>
      </c>
      <c r="J411" s="274" t="s">
        <v>184</v>
      </c>
      <c r="K411" s="275">
        <v>202208</v>
      </c>
      <c r="L411" s="274" t="s">
        <v>185</v>
      </c>
      <c r="M411" s="558" t="s">
        <v>186</v>
      </c>
      <c r="N411" s="57">
        <v>38</v>
      </c>
      <c r="O411" s="94">
        <v>31</v>
      </c>
      <c r="P411" s="94"/>
      <c r="Q411" s="94"/>
      <c r="R411" s="93"/>
      <c r="S411" s="151"/>
      <c r="T411" s="151"/>
      <c r="U411" s="152"/>
      <c r="V411" s="153"/>
    </row>
    <row r="412" s="2" customFormat="1" ht="20.1" hidden="1" customHeight="1" outlineLevel="2" spans="1:22">
      <c r="A412" s="19">
        <v>376</v>
      </c>
      <c r="B412" s="117" t="s">
        <v>11</v>
      </c>
      <c r="C412" s="117" t="s">
        <v>40</v>
      </c>
      <c r="D412" s="117" t="s">
        <v>180</v>
      </c>
      <c r="E412" s="24" t="s">
        <v>642</v>
      </c>
      <c r="F412" s="117">
        <v>21</v>
      </c>
      <c r="G412" s="117" t="s">
        <v>27</v>
      </c>
      <c r="H412" s="24" t="s">
        <v>189</v>
      </c>
      <c r="I412" s="142" t="s">
        <v>197</v>
      </c>
      <c r="J412" s="142"/>
      <c r="K412" s="93"/>
      <c r="L412" s="142"/>
      <c r="M412" s="525"/>
      <c r="N412" s="94"/>
      <c r="O412" s="94"/>
      <c r="P412" s="94"/>
      <c r="Q412" s="94"/>
      <c r="R412" s="93"/>
      <c r="S412" s="151"/>
      <c r="T412" s="151"/>
      <c r="U412" s="152"/>
      <c r="V412" s="153"/>
    </row>
    <row r="413" s="2" customFormat="1" ht="20.1" hidden="1" customHeight="1" outlineLevel="2" spans="1:22">
      <c r="A413" s="19">
        <v>377</v>
      </c>
      <c r="B413" s="117" t="s">
        <v>11</v>
      </c>
      <c r="C413" s="117" t="s">
        <v>40</v>
      </c>
      <c r="D413" s="117" t="s">
        <v>198</v>
      </c>
      <c r="E413" s="24" t="s">
        <v>642</v>
      </c>
      <c r="F413" s="117">
        <v>21</v>
      </c>
      <c r="G413" s="117" t="s">
        <v>27</v>
      </c>
      <c r="H413" s="24" t="s">
        <v>644</v>
      </c>
      <c r="I413" s="142" t="s">
        <v>197</v>
      </c>
      <c r="J413" s="142"/>
      <c r="K413" s="93"/>
      <c r="L413" s="142"/>
      <c r="M413" s="525"/>
      <c r="N413" s="94"/>
      <c r="O413" s="94"/>
      <c r="P413" s="94"/>
      <c r="Q413" s="94"/>
      <c r="R413" s="93"/>
      <c r="S413" s="151"/>
      <c r="T413" s="151"/>
      <c r="U413" s="152"/>
      <c r="V413" s="153"/>
    </row>
    <row r="414" s="2" customFormat="1" ht="20.1" hidden="1" customHeight="1" outlineLevel="2" spans="1:22">
      <c r="A414" s="19">
        <v>378</v>
      </c>
      <c r="B414" s="117" t="s">
        <v>11</v>
      </c>
      <c r="C414" s="117" t="s">
        <v>40</v>
      </c>
      <c r="D414" s="117" t="s">
        <v>198</v>
      </c>
      <c r="E414" s="24" t="s">
        <v>642</v>
      </c>
      <c r="F414" s="117">
        <v>21</v>
      </c>
      <c r="G414" s="117" t="s">
        <v>27</v>
      </c>
      <c r="H414" s="24" t="s">
        <v>645</v>
      </c>
      <c r="I414" s="142" t="s">
        <v>197</v>
      </c>
      <c r="J414" s="142"/>
      <c r="K414" s="93"/>
      <c r="L414" s="142"/>
      <c r="M414" s="525"/>
      <c r="N414" s="94"/>
      <c r="O414" s="94"/>
      <c r="P414" s="94"/>
      <c r="Q414" s="94"/>
      <c r="R414" s="93"/>
      <c r="S414" s="152"/>
      <c r="T414" s="152"/>
      <c r="U414" s="152"/>
      <c r="V414" s="153"/>
    </row>
    <row r="415" s="2" customFormat="1" ht="20.1" hidden="1" customHeight="1" outlineLevel="2" spans="1:22">
      <c r="A415" s="19">
        <v>379</v>
      </c>
      <c r="B415" s="117" t="s">
        <v>11</v>
      </c>
      <c r="C415" s="117" t="s">
        <v>40</v>
      </c>
      <c r="D415" s="117" t="s">
        <v>198</v>
      </c>
      <c r="E415" s="24" t="s">
        <v>642</v>
      </c>
      <c r="F415" s="117">
        <v>21</v>
      </c>
      <c r="G415" s="117" t="s">
        <v>27</v>
      </c>
      <c r="H415" s="24" t="s">
        <v>350</v>
      </c>
      <c r="I415" s="142" t="s">
        <v>197</v>
      </c>
      <c r="J415" s="142"/>
      <c r="K415" s="93"/>
      <c r="L415" s="142"/>
      <c r="M415" s="525"/>
      <c r="N415" s="94"/>
      <c r="O415" s="94"/>
      <c r="P415" s="94"/>
      <c r="Q415" s="94"/>
      <c r="R415" s="93"/>
      <c r="S415" s="152"/>
      <c r="T415" s="152"/>
      <c r="U415" s="152"/>
      <c r="V415" s="153"/>
    </row>
    <row r="416" s="2" customFormat="1" ht="20.1" hidden="1" customHeight="1" outlineLevel="2" spans="1:22">
      <c r="A416" s="19">
        <v>380</v>
      </c>
      <c r="B416" s="117" t="s">
        <v>11</v>
      </c>
      <c r="C416" s="117" t="s">
        <v>40</v>
      </c>
      <c r="D416" s="117" t="s">
        <v>198</v>
      </c>
      <c r="E416" s="24" t="s">
        <v>642</v>
      </c>
      <c r="F416" s="117">
        <v>21</v>
      </c>
      <c r="G416" s="117" t="s">
        <v>27</v>
      </c>
      <c r="H416" s="24" t="s">
        <v>646</v>
      </c>
      <c r="I416" s="142" t="s">
        <v>197</v>
      </c>
      <c r="J416" s="142"/>
      <c r="K416" s="93"/>
      <c r="L416" s="142"/>
      <c r="M416" s="525"/>
      <c r="N416" s="94"/>
      <c r="O416" s="94"/>
      <c r="P416" s="94"/>
      <c r="Q416" s="94"/>
      <c r="R416" s="93"/>
      <c r="S416" s="152"/>
      <c r="T416" s="152"/>
      <c r="U416" s="152"/>
      <c r="V416" s="153"/>
    </row>
    <row r="417" s="2" customFormat="1" ht="20.1" hidden="1" customHeight="1" outlineLevel="2" spans="1:22">
      <c r="A417" s="19">
        <v>381</v>
      </c>
      <c r="B417" s="117" t="s">
        <v>11</v>
      </c>
      <c r="C417" s="117" t="s">
        <v>40</v>
      </c>
      <c r="D417" s="117" t="s">
        <v>40</v>
      </c>
      <c r="E417" s="24" t="s">
        <v>642</v>
      </c>
      <c r="F417" s="117">
        <v>21</v>
      </c>
      <c r="G417" s="117" t="s">
        <v>27</v>
      </c>
      <c r="H417" s="24" t="s">
        <v>647</v>
      </c>
      <c r="I417" s="142" t="s">
        <v>648</v>
      </c>
      <c r="J417" s="142" t="s">
        <v>649</v>
      </c>
      <c r="K417" s="47" t="s">
        <v>650</v>
      </c>
      <c r="L417" s="142" t="s">
        <v>212</v>
      </c>
      <c r="M417" s="93" t="s">
        <v>651</v>
      </c>
      <c r="N417" s="94">
        <v>49.8</v>
      </c>
      <c r="O417" s="94">
        <v>31</v>
      </c>
      <c r="P417" s="94">
        <v>1</v>
      </c>
      <c r="Q417" s="94"/>
      <c r="R417" s="93"/>
      <c r="S417" s="151" t="s">
        <v>511</v>
      </c>
      <c r="T417" s="151" t="s">
        <v>553</v>
      </c>
      <c r="U417" s="152" t="s">
        <v>187</v>
      </c>
      <c r="V417" s="153" t="s">
        <v>652</v>
      </c>
    </row>
    <row r="418" s="2" customFormat="1" ht="20.1" hidden="1" customHeight="1" outlineLevel="2" spans="1:22">
      <c r="A418" s="19">
        <v>382</v>
      </c>
      <c r="B418" s="117" t="s">
        <v>11</v>
      </c>
      <c r="C418" s="117" t="s">
        <v>40</v>
      </c>
      <c r="D418" s="117" t="s">
        <v>40</v>
      </c>
      <c r="E418" s="24" t="s">
        <v>642</v>
      </c>
      <c r="F418" s="117">
        <v>21</v>
      </c>
      <c r="G418" s="117" t="s">
        <v>27</v>
      </c>
      <c r="H418" s="24" t="s">
        <v>653</v>
      </c>
      <c r="I418" s="142" t="s">
        <v>653</v>
      </c>
      <c r="J418" s="142" t="s">
        <v>654</v>
      </c>
      <c r="K418" s="47" t="s">
        <v>655</v>
      </c>
      <c r="L418" s="142" t="s">
        <v>212</v>
      </c>
      <c r="M418" s="93" t="s">
        <v>656</v>
      </c>
      <c r="N418" s="94">
        <v>49.8</v>
      </c>
      <c r="O418" s="94">
        <v>31</v>
      </c>
      <c r="P418" s="94">
        <v>1</v>
      </c>
      <c r="Q418" s="94"/>
      <c r="R418" s="93"/>
      <c r="S418" s="151" t="s">
        <v>511</v>
      </c>
      <c r="T418" s="151" t="s">
        <v>553</v>
      </c>
      <c r="U418" s="152" t="s">
        <v>187</v>
      </c>
      <c r="V418" s="153" t="s">
        <v>657</v>
      </c>
    </row>
    <row r="419" s="2" customFormat="1" ht="20.1" hidden="1" customHeight="1" outlineLevel="2" spans="1:22">
      <c r="A419" s="19">
        <v>383</v>
      </c>
      <c r="B419" s="117" t="s">
        <v>11</v>
      </c>
      <c r="C419" s="117" t="s">
        <v>40</v>
      </c>
      <c r="D419" s="117" t="s">
        <v>40</v>
      </c>
      <c r="E419" s="24" t="s">
        <v>642</v>
      </c>
      <c r="F419" s="117">
        <v>21</v>
      </c>
      <c r="G419" s="117" t="s">
        <v>27</v>
      </c>
      <c r="H419" s="24" t="s">
        <v>658</v>
      </c>
      <c r="I419" s="142" t="s">
        <v>659</v>
      </c>
      <c r="J419" s="142" t="s">
        <v>660</v>
      </c>
      <c r="K419" s="47" t="s">
        <v>661</v>
      </c>
      <c r="L419" s="142" t="s">
        <v>212</v>
      </c>
      <c r="M419" s="93" t="s">
        <v>662</v>
      </c>
      <c r="N419" s="94">
        <v>27</v>
      </c>
      <c r="O419" s="94">
        <v>31</v>
      </c>
      <c r="P419" s="94">
        <v>1</v>
      </c>
      <c r="Q419" s="94"/>
      <c r="R419" s="93"/>
      <c r="S419" s="152" t="s">
        <v>511</v>
      </c>
      <c r="T419" s="152" t="s">
        <v>553</v>
      </c>
      <c r="U419" s="152" t="s">
        <v>187</v>
      </c>
      <c r="V419" s="153" t="s">
        <v>663</v>
      </c>
    </row>
    <row r="420" s="2" customFormat="1" ht="20.1" hidden="1" customHeight="1" outlineLevel="2" spans="1:22">
      <c r="A420" s="19">
        <v>384</v>
      </c>
      <c r="B420" s="117" t="s">
        <v>11</v>
      </c>
      <c r="C420" s="117" t="s">
        <v>40</v>
      </c>
      <c r="D420" s="117" t="s">
        <v>40</v>
      </c>
      <c r="E420" s="24" t="s">
        <v>642</v>
      </c>
      <c r="F420" s="117">
        <v>21</v>
      </c>
      <c r="G420" s="117" t="s">
        <v>27</v>
      </c>
      <c r="H420" s="24" t="s">
        <v>664</v>
      </c>
      <c r="I420" s="142" t="s">
        <v>665</v>
      </c>
      <c r="J420" s="142" t="s">
        <v>666</v>
      </c>
      <c r="K420" s="47" t="s">
        <v>667</v>
      </c>
      <c r="L420" s="142" t="s">
        <v>212</v>
      </c>
      <c r="M420" s="93" t="s">
        <v>668</v>
      </c>
      <c r="N420" s="94">
        <v>45</v>
      </c>
      <c r="O420" s="94">
        <v>31</v>
      </c>
      <c r="P420" s="94">
        <v>1</v>
      </c>
      <c r="Q420" s="94"/>
      <c r="R420" s="93"/>
      <c r="S420" s="152" t="s">
        <v>511</v>
      </c>
      <c r="T420" s="152" t="s">
        <v>553</v>
      </c>
      <c r="U420" s="152" t="s">
        <v>187</v>
      </c>
      <c r="V420" s="153" t="s">
        <v>669</v>
      </c>
    </row>
    <row r="421" s="2" customFormat="1" ht="20.1" hidden="1" customHeight="1" outlineLevel="2" spans="1:22">
      <c r="A421" s="19">
        <v>385</v>
      </c>
      <c r="B421" s="117" t="s">
        <v>11</v>
      </c>
      <c r="C421" s="117" t="s">
        <v>40</v>
      </c>
      <c r="D421" s="117" t="s">
        <v>40</v>
      </c>
      <c r="E421" s="24" t="s">
        <v>642</v>
      </c>
      <c r="F421" s="117">
        <v>21</v>
      </c>
      <c r="G421" s="117" t="s">
        <v>27</v>
      </c>
      <c r="H421" s="24" t="s">
        <v>670</v>
      </c>
      <c r="I421" s="142" t="s">
        <v>670</v>
      </c>
      <c r="J421" s="142" t="s">
        <v>671</v>
      </c>
      <c r="K421" s="47" t="s">
        <v>636</v>
      </c>
      <c r="L421" s="142" t="s">
        <v>191</v>
      </c>
      <c r="M421" s="93" t="s">
        <v>672</v>
      </c>
      <c r="N421" s="94">
        <v>47.5</v>
      </c>
      <c r="O421" s="94">
        <v>31</v>
      </c>
      <c r="P421" s="94">
        <v>1</v>
      </c>
      <c r="Q421" s="94"/>
      <c r="R421" s="93"/>
      <c r="S421" s="152" t="s">
        <v>511</v>
      </c>
      <c r="T421" s="152" t="s">
        <v>553</v>
      </c>
      <c r="U421" s="152" t="s">
        <v>187</v>
      </c>
      <c r="V421" s="153" t="s">
        <v>673</v>
      </c>
    </row>
    <row r="422" s="2" customFormat="1" ht="20.1" hidden="1" customHeight="1" outlineLevel="2" spans="1:22">
      <c r="A422" s="19">
        <v>386</v>
      </c>
      <c r="B422" s="117" t="s">
        <v>11</v>
      </c>
      <c r="C422" s="117" t="s">
        <v>40</v>
      </c>
      <c r="D422" s="117" t="s">
        <v>40</v>
      </c>
      <c r="E422" s="24" t="s">
        <v>642</v>
      </c>
      <c r="F422" s="117">
        <v>21</v>
      </c>
      <c r="G422" s="117" t="s">
        <v>27</v>
      </c>
      <c r="H422" s="24" t="s">
        <v>674</v>
      </c>
      <c r="I422" s="142" t="s">
        <v>549</v>
      </c>
      <c r="J422" s="142" t="s">
        <v>550</v>
      </c>
      <c r="K422" s="47" t="s">
        <v>551</v>
      </c>
      <c r="L422" s="142" t="s">
        <v>516</v>
      </c>
      <c r="M422" s="93" t="s">
        <v>552</v>
      </c>
      <c r="N422" s="94">
        <v>44.8</v>
      </c>
      <c r="O422" s="94">
        <v>31</v>
      </c>
      <c r="P422" s="94">
        <v>1</v>
      </c>
      <c r="Q422" s="94"/>
      <c r="R422" s="93"/>
      <c r="S422" s="151" t="s">
        <v>539</v>
      </c>
      <c r="T422" s="151" t="s">
        <v>553</v>
      </c>
      <c r="U422" s="152" t="s">
        <v>187</v>
      </c>
      <c r="V422" s="153" t="s">
        <v>554</v>
      </c>
    </row>
    <row r="423" s="2" customFormat="1" ht="20.1" hidden="1" customHeight="1" outlineLevel="1" collapsed="1" spans="1:22">
      <c r="A423" s="19"/>
      <c r="B423" s="117" t="str">
        <f>B422</f>
        <v>贾汪</v>
      </c>
      <c r="C423" s="117" t="str">
        <f>C422</f>
        <v>电气</v>
      </c>
      <c r="D423" s="117"/>
      <c r="E423" s="118" t="s">
        <v>53</v>
      </c>
      <c r="F423" s="117">
        <f>F422</f>
        <v>21</v>
      </c>
      <c r="G423" s="117" t="str">
        <f>G422</f>
        <v>高专</v>
      </c>
      <c r="H423" s="24"/>
      <c r="I423" s="142"/>
      <c r="J423" s="142"/>
      <c r="K423" s="47"/>
      <c r="L423" s="142"/>
      <c r="M423" s="93"/>
      <c r="N423" s="94">
        <f>SUBTOTAL(3,N411:N422)</f>
        <v>0</v>
      </c>
      <c r="O423" s="94"/>
      <c r="P423" s="94"/>
      <c r="Q423" s="94"/>
      <c r="R423" s="93"/>
      <c r="S423" s="151"/>
      <c r="T423" s="151"/>
      <c r="U423" s="152"/>
      <c r="V423" s="153"/>
    </row>
    <row r="424" s="2" customFormat="1" ht="20.1" hidden="1" customHeight="1" outlineLevel="2" spans="1:22">
      <c r="A424" s="19">
        <v>387</v>
      </c>
      <c r="B424" s="117" t="s">
        <v>11</v>
      </c>
      <c r="C424" s="117" t="s">
        <v>40</v>
      </c>
      <c r="D424" s="117" t="s">
        <v>180</v>
      </c>
      <c r="E424" s="24" t="s">
        <v>675</v>
      </c>
      <c r="F424" s="117">
        <v>21</v>
      </c>
      <c r="G424" s="117" t="s">
        <v>27</v>
      </c>
      <c r="H424" s="24" t="s">
        <v>497</v>
      </c>
      <c r="I424" s="274" t="s">
        <v>183</v>
      </c>
      <c r="J424" s="274" t="s">
        <v>184</v>
      </c>
      <c r="K424" s="275">
        <v>202208</v>
      </c>
      <c r="L424" s="274" t="s">
        <v>185</v>
      </c>
      <c r="M424" s="558" t="s">
        <v>186</v>
      </c>
      <c r="N424" s="57">
        <v>38</v>
      </c>
      <c r="O424" s="94">
        <v>22</v>
      </c>
      <c r="P424" s="94"/>
      <c r="Q424" s="94"/>
      <c r="R424" s="93"/>
      <c r="S424" s="151"/>
      <c r="T424" s="151"/>
      <c r="U424" s="152"/>
      <c r="V424" s="153"/>
    </row>
    <row r="425" s="2" customFormat="1" ht="20.1" hidden="1" customHeight="1" outlineLevel="2" spans="1:22">
      <c r="A425" s="19">
        <v>388</v>
      </c>
      <c r="B425" s="117" t="s">
        <v>11</v>
      </c>
      <c r="C425" s="117" t="s">
        <v>40</v>
      </c>
      <c r="D425" s="117" t="s">
        <v>198</v>
      </c>
      <c r="E425" s="24" t="s">
        <v>675</v>
      </c>
      <c r="F425" s="117">
        <v>21</v>
      </c>
      <c r="G425" s="117" t="s">
        <v>27</v>
      </c>
      <c r="H425" s="24" t="s">
        <v>370</v>
      </c>
      <c r="I425" s="142" t="s">
        <v>197</v>
      </c>
      <c r="J425" s="142"/>
      <c r="K425" s="93"/>
      <c r="L425" s="142"/>
      <c r="M425" s="525"/>
      <c r="N425" s="94"/>
      <c r="O425" s="94"/>
      <c r="P425" s="94"/>
      <c r="Q425" s="94"/>
      <c r="R425" s="93"/>
      <c r="S425" s="151"/>
      <c r="T425" s="151"/>
      <c r="U425" s="152"/>
      <c r="V425" s="153"/>
    </row>
    <row r="426" s="2" customFormat="1" ht="20.1" hidden="1" customHeight="1" outlineLevel="2" spans="1:22">
      <c r="A426" s="19">
        <v>389</v>
      </c>
      <c r="B426" s="117" t="s">
        <v>11</v>
      </c>
      <c r="C426" s="117" t="s">
        <v>40</v>
      </c>
      <c r="D426" s="117" t="s">
        <v>40</v>
      </c>
      <c r="E426" s="24" t="s">
        <v>675</v>
      </c>
      <c r="F426" s="117">
        <v>21</v>
      </c>
      <c r="G426" s="117" t="s">
        <v>27</v>
      </c>
      <c r="H426" s="24" t="s">
        <v>281</v>
      </c>
      <c r="I426" s="524" t="s">
        <v>197</v>
      </c>
      <c r="J426" s="142"/>
      <c r="K426" s="47"/>
      <c r="L426" s="142"/>
      <c r="M426" s="93"/>
      <c r="N426" s="94"/>
      <c r="O426" s="94"/>
      <c r="P426" s="94"/>
      <c r="Q426" s="94"/>
      <c r="R426" s="93"/>
      <c r="S426" s="152" t="s">
        <v>193</v>
      </c>
      <c r="T426" s="152" t="s">
        <v>498</v>
      </c>
      <c r="U426" s="152" t="s">
        <v>272</v>
      </c>
      <c r="V426" s="153" t="s">
        <v>499</v>
      </c>
    </row>
    <row r="427" s="2" customFormat="1" ht="20.1" hidden="1" customHeight="1" outlineLevel="2" spans="1:22">
      <c r="A427" s="19">
        <v>390</v>
      </c>
      <c r="B427" s="117" t="s">
        <v>11</v>
      </c>
      <c r="C427" s="117" t="s">
        <v>40</v>
      </c>
      <c r="D427" s="117" t="s">
        <v>40</v>
      </c>
      <c r="E427" s="24" t="s">
        <v>675</v>
      </c>
      <c r="F427" s="117">
        <v>21</v>
      </c>
      <c r="G427" s="117" t="s">
        <v>27</v>
      </c>
      <c r="H427" s="24" t="s">
        <v>500</v>
      </c>
      <c r="I427" s="142" t="s">
        <v>501</v>
      </c>
      <c r="J427" s="142" t="s">
        <v>502</v>
      </c>
      <c r="K427" s="47" t="s">
        <v>503</v>
      </c>
      <c r="L427" s="142" t="s">
        <v>191</v>
      </c>
      <c r="M427" s="93" t="s">
        <v>504</v>
      </c>
      <c r="N427" s="94">
        <v>48.8</v>
      </c>
      <c r="O427" s="94">
        <v>22</v>
      </c>
      <c r="P427" s="94">
        <v>1</v>
      </c>
      <c r="Q427" s="94"/>
      <c r="R427" s="93"/>
      <c r="S427" s="152" t="s">
        <v>193</v>
      </c>
      <c r="T427" s="152" t="s">
        <v>498</v>
      </c>
      <c r="U427" s="152" t="s">
        <v>187</v>
      </c>
      <c r="V427" s="153" t="s">
        <v>505</v>
      </c>
    </row>
    <row r="428" s="2" customFormat="1" ht="20.1" hidden="1" customHeight="1" outlineLevel="2" spans="1:22">
      <c r="A428" s="19">
        <v>391</v>
      </c>
      <c r="B428" s="117" t="s">
        <v>11</v>
      </c>
      <c r="C428" s="117" t="s">
        <v>40</v>
      </c>
      <c r="D428" s="117" t="s">
        <v>40</v>
      </c>
      <c r="E428" s="24" t="s">
        <v>675</v>
      </c>
      <c r="F428" s="117">
        <v>21</v>
      </c>
      <c r="G428" s="117" t="s">
        <v>27</v>
      </c>
      <c r="H428" s="24" t="s">
        <v>676</v>
      </c>
      <c r="I428" s="142" t="s">
        <v>677</v>
      </c>
      <c r="J428" s="142" t="s">
        <v>678</v>
      </c>
      <c r="K428" s="47" t="s">
        <v>679</v>
      </c>
      <c r="L428" s="142" t="s">
        <v>680</v>
      </c>
      <c r="M428" s="93" t="s">
        <v>681</v>
      </c>
      <c r="N428" s="94">
        <v>69.8</v>
      </c>
      <c r="O428" s="94">
        <v>22</v>
      </c>
      <c r="P428" s="94">
        <v>1</v>
      </c>
      <c r="Q428" s="94"/>
      <c r="R428" s="93"/>
      <c r="S428" s="151" t="s">
        <v>511</v>
      </c>
      <c r="T428" s="151" t="s">
        <v>553</v>
      </c>
      <c r="U428" s="152" t="s">
        <v>187</v>
      </c>
      <c r="V428" s="153" t="s">
        <v>682</v>
      </c>
    </row>
    <row r="429" s="2" customFormat="1" ht="20.1" hidden="1" customHeight="1" outlineLevel="2" spans="1:22">
      <c r="A429" s="19">
        <v>392</v>
      </c>
      <c r="B429" s="117" t="s">
        <v>11</v>
      </c>
      <c r="C429" s="117" t="s">
        <v>40</v>
      </c>
      <c r="D429" s="117" t="s">
        <v>40</v>
      </c>
      <c r="E429" s="24" t="s">
        <v>675</v>
      </c>
      <c r="F429" s="117">
        <v>21</v>
      </c>
      <c r="G429" s="117" t="s">
        <v>27</v>
      </c>
      <c r="H429" s="24" t="s">
        <v>513</v>
      </c>
      <c r="I429" s="142" t="s">
        <v>514</v>
      </c>
      <c r="J429" s="142" t="s">
        <v>515</v>
      </c>
      <c r="K429" s="143">
        <v>2019.03</v>
      </c>
      <c r="L429" s="142" t="s">
        <v>516</v>
      </c>
      <c r="M429" s="93" t="s">
        <v>517</v>
      </c>
      <c r="N429" s="94">
        <v>36</v>
      </c>
      <c r="O429" s="94">
        <v>22</v>
      </c>
      <c r="P429" s="94">
        <v>1</v>
      </c>
      <c r="Q429" s="94"/>
      <c r="R429" s="93"/>
      <c r="S429" s="151" t="s">
        <v>511</v>
      </c>
      <c r="T429" s="151" t="s">
        <v>498</v>
      </c>
      <c r="U429" s="152" t="s">
        <v>187</v>
      </c>
      <c r="V429" s="153" t="s">
        <v>518</v>
      </c>
    </row>
    <row r="430" s="2" customFormat="1" ht="20.1" hidden="1" customHeight="1" outlineLevel="2" spans="1:22">
      <c r="A430" s="19">
        <v>393</v>
      </c>
      <c r="B430" s="117" t="s">
        <v>11</v>
      </c>
      <c r="C430" s="117" t="s">
        <v>40</v>
      </c>
      <c r="D430" s="117" t="s">
        <v>40</v>
      </c>
      <c r="E430" s="24" t="s">
        <v>675</v>
      </c>
      <c r="F430" s="117">
        <v>21</v>
      </c>
      <c r="G430" s="117" t="s">
        <v>27</v>
      </c>
      <c r="H430" s="24" t="s">
        <v>524</v>
      </c>
      <c r="I430" s="142" t="s">
        <v>525</v>
      </c>
      <c r="J430" s="142" t="s">
        <v>526</v>
      </c>
      <c r="K430" s="47" t="s">
        <v>527</v>
      </c>
      <c r="L430" s="142" t="s">
        <v>528</v>
      </c>
      <c r="M430" s="93" t="s">
        <v>529</v>
      </c>
      <c r="N430" s="94">
        <v>42</v>
      </c>
      <c r="O430" s="94">
        <v>22</v>
      </c>
      <c r="P430" s="94">
        <v>1</v>
      </c>
      <c r="Q430" s="94"/>
      <c r="R430" s="93"/>
      <c r="S430" s="151" t="s">
        <v>511</v>
      </c>
      <c r="T430" s="151" t="s">
        <v>498</v>
      </c>
      <c r="U430" s="152" t="s">
        <v>187</v>
      </c>
      <c r="V430" s="153" t="s">
        <v>530</v>
      </c>
    </row>
    <row r="431" s="2" customFormat="1" ht="20.1" hidden="1" customHeight="1" outlineLevel="2" spans="1:22">
      <c r="A431" s="19">
        <v>394</v>
      </c>
      <c r="B431" s="117" t="s">
        <v>11</v>
      </c>
      <c r="C431" s="117" t="s">
        <v>40</v>
      </c>
      <c r="D431" s="117" t="s">
        <v>40</v>
      </c>
      <c r="E431" s="24" t="s">
        <v>675</v>
      </c>
      <c r="F431" s="117">
        <v>21</v>
      </c>
      <c r="G431" s="117" t="s">
        <v>27</v>
      </c>
      <c r="H431" s="24" t="s">
        <v>683</v>
      </c>
      <c r="I431" s="142" t="s">
        <v>684</v>
      </c>
      <c r="J431" s="142" t="s">
        <v>685</v>
      </c>
      <c r="K431" s="47" t="s">
        <v>686</v>
      </c>
      <c r="L431" s="142" t="s">
        <v>516</v>
      </c>
      <c r="M431" s="93" t="s">
        <v>687</v>
      </c>
      <c r="N431" s="94">
        <v>34</v>
      </c>
      <c r="O431" s="94">
        <v>22</v>
      </c>
      <c r="P431" s="94">
        <v>1</v>
      </c>
      <c r="Q431" s="94"/>
      <c r="R431" s="93"/>
      <c r="S431" s="151" t="s">
        <v>511</v>
      </c>
      <c r="T431" s="151" t="s">
        <v>498</v>
      </c>
      <c r="U431" s="152" t="s">
        <v>187</v>
      </c>
      <c r="V431" s="153" t="s">
        <v>688</v>
      </c>
    </row>
    <row r="432" s="2" customFormat="1" ht="20.1" hidden="1" customHeight="1" outlineLevel="2" spans="1:22">
      <c r="A432" s="19">
        <v>395</v>
      </c>
      <c r="B432" s="117" t="s">
        <v>11</v>
      </c>
      <c r="C432" s="117" t="s">
        <v>40</v>
      </c>
      <c r="D432" s="117" t="s">
        <v>40</v>
      </c>
      <c r="E432" s="24" t="s">
        <v>675</v>
      </c>
      <c r="F432" s="117">
        <v>21</v>
      </c>
      <c r="G432" s="117" t="s">
        <v>27</v>
      </c>
      <c r="H432" s="24" t="s">
        <v>268</v>
      </c>
      <c r="I432" s="142" t="s">
        <v>268</v>
      </c>
      <c r="J432" s="142" t="s">
        <v>635</v>
      </c>
      <c r="K432" s="47" t="s">
        <v>289</v>
      </c>
      <c r="L432" s="142" t="s">
        <v>270</v>
      </c>
      <c r="M432" s="93" t="s">
        <v>271</v>
      </c>
      <c r="N432" s="94">
        <v>40</v>
      </c>
      <c r="O432" s="94">
        <v>22</v>
      </c>
      <c r="P432" s="94">
        <v>1</v>
      </c>
      <c r="Q432" s="94"/>
      <c r="R432" s="93"/>
      <c r="S432" s="152" t="s">
        <v>511</v>
      </c>
      <c r="T432" s="152" t="s">
        <v>498</v>
      </c>
      <c r="U432" s="152" t="s">
        <v>187</v>
      </c>
      <c r="V432" s="153" t="s">
        <v>532</v>
      </c>
    </row>
    <row r="433" s="2" customFormat="1" ht="20.1" hidden="1" customHeight="1" outlineLevel="2" spans="1:22">
      <c r="A433" s="19">
        <v>396</v>
      </c>
      <c r="B433" s="117" t="s">
        <v>11</v>
      </c>
      <c r="C433" s="117" t="s">
        <v>40</v>
      </c>
      <c r="D433" s="117" t="s">
        <v>40</v>
      </c>
      <c r="E433" s="24" t="s">
        <v>675</v>
      </c>
      <c r="F433" s="117">
        <v>21</v>
      </c>
      <c r="G433" s="117" t="s">
        <v>27</v>
      </c>
      <c r="H433" s="24" t="s">
        <v>533</v>
      </c>
      <c r="I433" s="142" t="s">
        <v>534</v>
      </c>
      <c r="J433" s="142" t="s">
        <v>689</v>
      </c>
      <c r="K433" s="47" t="s">
        <v>536</v>
      </c>
      <c r="L433" s="142" t="s">
        <v>577</v>
      </c>
      <c r="M433" s="93" t="s">
        <v>538</v>
      </c>
      <c r="N433" s="94">
        <v>25</v>
      </c>
      <c r="O433" s="94">
        <v>22</v>
      </c>
      <c r="P433" s="94">
        <v>1</v>
      </c>
      <c r="Q433" s="94"/>
      <c r="R433" s="93"/>
      <c r="S433" s="152" t="s">
        <v>539</v>
      </c>
      <c r="T433" s="152" t="s">
        <v>40</v>
      </c>
      <c r="U433" s="152" t="s">
        <v>187</v>
      </c>
      <c r="V433" s="153" t="s">
        <v>541</v>
      </c>
    </row>
    <row r="434" s="2" customFormat="1" ht="20.1" hidden="1" customHeight="1" outlineLevel="2" spans="1:22">
      <c r="A434" s="19">
        <v>397</v>
      </c>
      <c r="B434" s="117" t="s">
        <v>11</v>
      </c>
      <c r="C434" s="117" t="s">
        <v>40</v>
      </c>
      <c r="D434" s="117" t="s">
        <v>40</v>
      </c>
      <c r="E434" s="24" t="s">
        <v>675</v>
      </c>
      <c r="F434" s="117">
        <v>21</v>
      </c>
      <c r="G434" s="117" t="s">
        <v>27</v>
      </c>
      <c r="H434" s="24" t="s">
        <v>690</v>
      </c>
      <c r="I434" s="142" t="s">
        <v>691</v>
      </c>
      <c r="J434" s="142" t="s">
        <v>692</v>
      </c>
      <c r="K434" s="47" t="s">
        <v>693</v>
      </c>
      <c r="L434" s="142" t="s">
        <v>516</v>
      </c>
      <c r="M434" s="93" t="s">
        <v>694</v>
      </c>
      <c r="N434" s="94">
        <v>36</v>
      </c>
      <c r="O434" s="94">
        <v>22</v>
      </c>
      <c r="P434" s="94">
        <v>1</v>
      </c>
      <c r="Q434" s="94"/>
      <c r="R434" s="93"/>
      <c r="S434" s="152" t="s">
        <v>511</v>
      </c>
      <c r="T434" s="152" t="s">
        <v>498</v>
      </c>
      <c r="U434" s="152" t="s">
        <v>187</v>
      </c>
      <c r="V434" s="153" t="s">
        <v>695</v>
      </c>
    </row>
    <row r="435" s="2" customFormat="1" ht="20.1" hidden="1" customHeight="1" outlineLevel="2" spans="1:22">
      <c r="A435" s="19">
        <v>398</v>
      </c>
      <c r="B435" s="117" t="s">
        <v>11</v>
      </c>
      <c r="C435" s="117" t="s">
        <v>40</v>
      </c>
      <c r="D435" s="117" t="s">
        <v>40</v>
      </c>
      <c r="E435" s="24" t="s">
        <v>675</v>
      </c>
      <c r="F435" s="117">
        <v>21</v>
      </c>
      <c r="G435" s="117" t="s">
        <v>27</v>
      </c>
      <c r="H435" s="24" t="s">
        <v>578</v>
      </c>
      <c r="I435" s="142" t="s">
        <v>579</v>
      </c>
      <c r="J435" s="142" t="s">
        <v>580</v>
      </c>
      <c r="K435" s="47" t="s">
        <v>636</v>
      </c>
      <c r="L435" s="142" t="s">
        <v>212</v>
      </c>
      <c r="M435" s="93" t="s">
        <v>582</v>
      </c>
      <c r="N435" s="94">
        <v>49</v>
      </c>
      <c r="O435" s="94">
        <v>22</v>
      </c>
      <c r="P435" s="94">
        <v>1</v>
      </c>
      <c r="Q435" s="94"/>
      <c r="R435" s="93"/>
      <c r="S435" s="152" t="s">
        <v>511</v>
      </c>
      <c r="T435" s="152" t="s">
        <v>553</v>
      </c>
      <c r="U435" s="152" t="s">
        <v>187</v>
      </c>
      <c r="V435" s="153" t="s">
        <v>637</v>
      </c>
    </row>
    <row r="436" s="2" customFormat="1" ht="20.1" hidden="1" customHeight="1" outlineLevel="1" collapsed="1" spans="1:22">
      <c r="A436" s="19"/>
      <c r="B436" s="117" t="str">
        <f>B435</f>
        <v>贾汪</v>
      </c>
      <c r="C436" s="117" t="str">
        <f>C435</f>
        <v>电气</v>
      </c>
      <c r="D436" s="117"/>
      <c r="E436" s="118" t="s">
        <v>54</v>
      </c>
      <c r="F436" s="117">
        <f>F435</f>
        <v>21</v>
      </c>
      <c r="G436" s="117" t="str">
        <f>G435</f>
        <v>高专</v>
      </c>
      <c r="H436" s="24"/>
      <c r="I436" s="142"/>
      <c r="J436" s="142"/>
      <c r="K436" s="47"/>
      <c r="L436" s="142"/>
      <c r="M436" s="93"/>
      <c r="N436" s="94">
        <f>SUBTOTAL(3,N424:N435)</f>
        <v>0</v>
      </c>
      <c r="O436" s="94"/>
      <c r="P436" s="94"/>
      <c r="Q436" s="94"/>
      <c r="R436" s="93"/>
      <c r="S436" s="152"/>
      <c r="T436" s="152"/>
      <c r="U436" s="152"/>
      <c r="V436" s="153"/>
    </row>
    <row r="437" s="2" customFormat="1" ht="20.1" hidden="1" customHeight="1" outlineLevel="2" spans="1:22">
      <c r="A437" s="19">
        <v>399</v>
      </c>
      <c r="B437" s="117" t="s">
        <v>11</v>
      </c>
      <c r="C437" s="117" t="s">
        <v>40</v>
      </c>
      <c r="D437" s="117" t="s">
        <v>180</v>
      </c>
      <c r="E437" s="24" t="s">
        <v>696</v>
      </c>
      <c r="F437" s="117">
        <v>21</v>
      </c>
      <c r="G437" s="117" t="s">
        <v>27</v>
      </c>
      <c r="H437" s="24" t="s">
        <v>497</v>
      </c>
      <c r="I437" s="274" t="s">
        <v>183</v>
      </c>
      <c r="J437" s="274" t="s">
        <v>184</v>
      </c>
      <c r="K437" s="275">
        <v>202208</v>
      </c>
      <c r="L437" s="274" t="s">
        <v>185</v>
      </c>
      <c r="M437" s="558" t="s">
        <v>186</v>
      </c>
      <c r="N437" s="57">
        <v>38</v>
      </c>
      <c r="O437" s="94">
        <v>44</v>
      </c>
      <c r="P437" s="94"/>
      <c r="Q437" s="94"/>
      <c r="R437" s="93"/>
      <c r="S437" s="151"/>
      <c r="T437" s="151"/>
      <c r="U437" s="152"/>
      <c r="V437" s="153"/>
    </row>
    <row r="438" s="2" customFormat="1" ht="20.1" hidden="1" customHeight="1" outlineLevel="2" spans="1:22">
      <c r="A438" s="19">
        <v>400</v>
      </c>
      <c r="B438" s="117" t="s">
        <v>11</v>
      </c>
      <c r="C438" s="117" t="s">
        <v>40</v>
      </c>
      <c r="D438" s="117" t="s">
        <v>198</v>
      </c>
      <c r="E438" s="24" t="s">
        <v>696</v>
      </c>
      <c r="F438" s="117">
        <v>21</v>
      </c>
      <c r="G438" s="117" t="s">
        <v>27</v>
      </c>
      <c r="H438" s="24" t="s">
        <v>370</v>
      </c>
      <c r="I438" s="142" t="s">
        <v>197</v>
      </c>
      <c r="J438" s="142"/>
      <c r="K438" s="93"/>
      <c r="L438" s="142"/>
      <c r="M438" s="525"/>
      <c r="N438" s="94"/>
      <c r="O438" s="94"/>
      <c r="P438" s="94"/>
      <c r="Q438" s="94"/>
      <c r="R438" s="93"/>
      <c r="S438" s="151"/>
      <c r="T438" s="151"/>
      <c r="U438" s="152"/>
      <c r="V438" s="153"/>
    </row>
    <row r="439" s="2" customFormat="1" ht="20.1" hidden="1" customHeight="1" outlineLevel="2" spans="1:22">
      <c r="A439" s="19">
        <v>401</v>
      </c>
      <c r="B439" s="117" t="s">
        <v>11</v>
      </c>
      <c r="C439" s="117" t="s">
        <v>40</v>
      </c>
      <c r="D439" s="117" t="s">
        <v>40</v>
      </c>
      <c r="E439" s="24" t="s">
        <v>696</v>
      </c>
      <c r="F439" s="117">
        <v>21</v>
      </c>
      <c r="G439" s="117" t="s">
        <v>27</v>
      </c>
      <c r="H439" s="24" t="s">
        <v>281</v>
      </c>
      <c r="I439" s="524" t="s">
        <v>197</v>
      </c>
      <c r="J439" s="142"/>
      <c r="K439" s="47"/>
      <c r="L439" s="142"/>
      <c r="M439" s="93"/>
      <c r="N439" s="94"/>
      <c r="O439" s="94"/>
      <c r="P439" s="94"/>
      <c r="Q439" s="94"/>
      <c r="R439" s="93"/>
      <c r="S439" s="151" t="s">
        <v>193</v>
      </c>
      <c r="T439" s="151" t="s">
        <v>40</v>
      </c>
      <c r="U439" s="152" t="s">
        <v>272</v>
      </c>
      <c r="V439" s="153" t="s">
        <v>499</v>
      </c>
    </row>
    <row r="440" s="2" customFormat="1" ht="20.1" hidden="1" customHeight="1" outlineLevel="2" spans="1:22">
      <c r="A440" s="19">
        <v>402</v>
      </c>
      <c r="B440" s="117" t="s">
        <v>11</v>
      </c>
      <c r="C440" s="117" t="s">
        <v>40</v>
      </c>
      <c r="D440" s="117" t="s">
        <v>40</v>
      </c>
      <c r="E440" s="24" t="s">
        <v>696</v>
      </c>
      <c r="F440" s="117">
        <v>21</v>
      </c>
      <c r="G440" s="117" t="s">
        <v>27</v>
      </c>
      <c r="H440" s="24" t="s">
        <v>500</v>
      </c>
      <c r="I440" s="142" t="s">
        <v>501</v>
      </c>
      <c r="J440" s="142" t="s">
        <v>502</v>
      </c>
      <c r="K440" s="47" t="s">
        <v>593</v>
      </c>
      <c r="L440" s="142" t="s">
        <v>191</v>
      </c>
      <c r="M440" s="93" t="s">
        <v>504</v>
      </c>
      <c r="N440" s="94">
        <v>48.8</v>
      </c>
      <c r="O440" s="94">
        <v>44</v>
      </c>
      <c r="P440" s="94">
        <v>1</v>
      </c>
      <c r="Q440" s="94"/>
      <c r="R440" s="93"/>
      <c r="S440" s="151" t="s">
        <v>193</v>
      </c>
      <c r="T440" s="151" t="s">
        <v>40</v>
      </c>
      <c r="U440" s="152" t="s">
        <v>187</v>
      </c>
      <c r="V440" s="153" t="s">
        <v>505</v>
      </c>
    </row>
    <row r="441" s="2" customFormat="1" ht="20.1" hidden="1" customHeight="1" outlineLevel="2" spans="1:22">
      <c r="A441" s="19">
        <v>403</v>
      </c>
      <c r="B441" s="117" t="s">
        <v>11</v>
      </c>
      <c r="C441" s="117" t="s">
        <v>40</v>
      </c>
      <c r="D441" s="117" t="s">
        <v>40</v>
      </c>
      <c r="E441" s="24" t="s">
        <v>696</v>
      </c>
      <c r="F441" s="117">
        <v>21</v>
      </c>
      <c r="G441" s="117" t="s">
        <v>27</v>
      </c>
      <c r="H441" s="24" t="s">
        <v>506</v>
      </c>
      <c r="I441" s="142" t="s">
        <v>568</v>
      </c>
      <c r="J441" s="142" t="s">
        <v>508</v>
      </c>
      <c r="K441" s="47" t="s">
        <v>509</v>
      </c>
      <c r="L441" s="142" t="s">
        <v>212</v>
      </c>
      <c r="M441" s="93" t="s">
        <v>510</v>
      </c>
      <c r="N441" s="94">
        <v>45</v>
      </c>
      <c r="O441" s="94">
        <v>44</v>
      </c>
      <c r="P441" s="94">
        <v>1</v>
      </c>
      <c r="Q441" s="94"/>
      <c r="R441" s="93"/>
      <c r="S441" s="151" t="s">
        <v>511</v>
      </c>
      <c r="T441" s="151" t="s">
        <v>40</v>
      </c>
      <c r="U441" s="152" t="s">
        <v>187</v>
      </c>
      <c r="V441" s="153" t="s">
        <v>512</v>
      </c>
    </row>
    <row r="442" s="2" customFormat="1" ht="20.1" hidden="1" customHeight="1" outlineLevel="2" spans="1:22">
      <c r="A442" s="19">
        <v>404</v>
      </c>
      <c r="B442" s="117" t="s">
        <v>11</v>
      </c>
      <c r="C442" s="117" t="s">
        <v>40</v>
      </c>
      <c r="D442" s="117" t="s">
        <v>40</v>
      </c>
      <c r="E442" s="24" t="s">
        <v>696</v>
      </c>
      <c r="F442" s="117">
        <v>21</v>
      </c>
      <c r="G442" s="117" t="s">
        <v>27</v>
      </c>
      <c r="H442" s="24" t="s">
        <v>697</v>
      </c>
      <c r="I442" s="142" t="s">
        <v>697</v>
      </c>
      <c r="J442" s="142" t="s">
        <v>698</v>
      </c>
      <c r="K442" s="121">
        <v>43647</v>
      </c>
      <c r="L442" s="142" t="s">
        <v>212</v>
      </c>
      <c r="M442" s="93" t="s">
        <v>699</v>
      </c>
      <c r="N442" s="94">
        <v>47</v>
      </c>
      <c r="O442" s="94">
        <v>44</v>
      </c>
      <c r="P442" s="94">
        <v>1</v>
      </c>
      <c r="Q442" s="94"/>
      <c r="R442" s="93"/>
      <c r="S442" s="152" t="s">
        <v>511</v>
      </c>
      <c r="T442" s="152" t="s">
        <v>40</v>
      </c>
      <c r="U442" s="152" t="s">
        <v>187</v>
      </c>
      <c r="V442" s="153" t="s">
        <v>700</v>
      </c>
    </row>
    <row r="443" s="2" customFormat="1" ht="20.1" hidden="1" customHeight="1" outlineLevel="2" spans="1:22">
      <c r="A443" s="19">
        <v>405</v>
      </c>
      <c r="B443" s="117" t="s">
        <v>11</v>
      </c>
      <c r="C443" s="117" t="s">
        <v>40</v>
      </c>
      <c r="D443" s="117" t="s">
        <v>40</v>
      </c>
      <c r="E443" s="24" t="s">
        <v>696</v>
      </c>
      <c r="F443" s="117">
        <v>21</v>
      </c>
      <c r="G443" s="117" t="s">
        <v>27</v>
      </c>
      <c r="H443" s="24" t="s">
        <v>701</v>
      </c>
      <c r="I443" s="142" t="s">
        <v>702</v>
      </c>
      <c r="J443" s="142" t="s">
        <v>660</v>
      </c>
      <c r="K443" s="47" t="s">
        <v>661</v>
      </c>
      <c r="L443" s="142" t="s">
        <v>212</v>
      </c>
      <c r="M443" s="93" t="s">
        <v>662</v>
      </c>
      <c r="N443" s="94">
        <v>27</v>
      </c>
      <c r="O443" s="94">
        <v>44</v>
      </c>
      <c r="P443" s="94">
        <v>1</v>
      </c>
      <c r="Q443" s="94"/>
      <c r="R443" s="93"/>
      <c r="S443" s="152" t="s">
        <v>511</v>
      </c>
      <c r="T443" s="152" t="s">
        <v>40</v>
      </c>
      <c r="U443" s="152" t="s">
        <v>187</v>
      </c>
      <c r="V443" s="153" t="s">
        <v>663</v>
      </c>
    </row>
    <row r="444" s="2" customFormat="1" ht="20.1" hidden="1" customHeight="1" outlineLevel="2" spans="1:22">
      <c r="A444" s="19">
        <v>406</v>
      </c>
      <c r="B444" s="117" t="s">
        <v>11</v>
      </c>
      <c r="C444" s="117" t="s">
        <v>40</v>
      </c>
      <c r="D444" s="117" t="s">
        <v>40</v>
      </c>
      <c r="E444" s="24" t="s">
        <v>696</v>
      </c>
      <c r="F444" s="117">
        <v>21</v>
      </c>
      <c r="G444" s="117" t="s">
        <v>27</v>
      </c>
      <c r="H444" s="24" t="s">
        <v>610</v>
      </c>
      <c r="I444" s="142" t="s">
        <v>610</v>
      </c>
      <c r="J444" s="142" t="s">
        <v>611</v>
      </c>
      <c r="K444" s="47" t="s">
        <v>612</v>
      </c>
      <c r="L444" s="142" t="s">
        <v>191</v>
      </c>
      <c r="M444" s="93" t="s">
        <v>613</v>
      </c>
      <c r="N444" s="94">
        <v>48.5</v>
      </c>
      <c r="O444" s="94">
        <v>44</v>
      </c>
      <c r="P444" s="94">
        <v>1</v>
      </c>
      <c r="Q444" s="94"/>
      <c r="R444" s="93"/>
      <c r="S444" s="152" t="s">
        <v>511</v>
      </c>
      <c r="T444" s="152" t="s">
        <v>40</v>
      </c>
      <c r="U444" s="152" t="s">
        <v>187</v>
      </c>
      <c r="V444" s="153" t="s">
        <v>614</v>
      </c>
    </row>
    <row r="445" s="2" customFormat="1" ht="20.1" hidden="1" customHeight="1" outlineLevel="2" spans="1:22">
      <c r="A445" s="19">
        <v>407</v>
      </c>
      <c r="B445" s="117" t="s">
        <v>11</v>
      </c>
      <c r="C445" s="117" t="s">
        <v>40</v>
      </c>
      <c r="D445" s="117" t="s">
        <v>40</v>
      </c>
      <c r="E445" s="24" t="s">
        <v>696</v>
      </c>
      <c r="F445" s="117">
        <v>21</v>
      </c>
      <c r="G445" s="117" t="s">
        <v>27</v>
      </c>
      <c r="H445" s="24" t="s">
        <v>533</v>
      </c>
      <c r="I445" s="142" t="s">
        <v>534</v>
      </c>
      <c r="J445" s="142" t="s">
        <v>535</v>
      </c>
      <c r="K445" s="47" t="s">
        <v>536</v>
      </c>
      <c r="L445" s="142" t="s">
        <v>703</v>
      </c>
      <c r="M445" s="93" t="s">
        <v>538</v>
      </c>
      <c r="N445" s="94">
        <v>25</v>
      </c>
      <c r="O445" s="94">
        <v>44</v>
      </c>
      <c r="P445" s="94">
        <v>1</v>
      </c>
      <c r="Q445" s="94"/>
      <c r="R445" s="93"/>
      <c r="S445" s="152" t="s">
        <v>539</v>
      </c>
      <c r="T445" s="152" t="s">
        <v>540</v>
      </c>
      <c r="U445" s="152" t="s">
        <v>187</v>
      </c>
      <c r="V445" s="153" t="s">
        <v>541</v>
      </c>
    </row>
    <row r="446" s="2" customFormat="1" ht="20.1" hidden="1" customHeight="1" outlineLevel="2" spans="1:22">
      <c r="A446" s="19">
        <v>408</v>
      </c>
      <c r="B446" s="117" t="s">
        <v>11</v>
      </c>
      <c r="C446" s="117" t="s">
        <v>40</v>
      </c>
      <c r="D446" s="117" t="s">
        <v>40</v>
      </c>
      <c r="E446" s="24" t="s">
        <v>696</v>
      </c>
      <c r="F446" s="117">
        <v>21</v>
      </c>
      <c r="G446" s="117" t="s">
        <v>27</v>
      </c>
      <c r="H446" s="24" t="s">
        <v>268</v>
      </c>
      <c r="I446" s="142" t="s">
        <v>268</v>
      </c>
      <c r="J446" s="142" t="s">
        <v>635</v>
      </c>
      <c r="K446" s="47" t="s">
        <v>289</v>
      </c>
      <c r="L446" s="142" t="s">
        <v>270</v>
      </c>
      <c r="M446" s="93" t="s">
        <v>271</v>
      </c>
      <c r="N446" s="94">
        <v>40</v>
      </c>
      <c r="O446" s="94">
        <v>44</v>
      </c>
      <c r="P446" s="94">
        <v>1</v>
      </c>
      <c r="Q446" s="94"/>
      <c r="R446" s="93"/>
      <c r="S446" s="152" t="s">
        <v>511</v>
      </c>
      <c r="T446" s="152" t="s">
        <v>40</v>
      </c>
      <c r="U446" s="152" t="s">
        <v>187</v>
      </c>
      <c r="V446" s="153" t="s">
        <v>532</v>
      </c>
    </row>
    <row r="447" s="2" customFormat="1" ht="20.1" hidden="1" customHeight="1" outlineLevel="2" spans="1:22">
      <c r="A447" s="19">
        <v>409</v>
      </c>
      <c r="B447" s="117" t="s">
        <v>11</v>
      </c>
      <c r="C447" s="117" t="s">
        <v>40</v>
      </c>
      <c r="D447" s="117" t="s">
        <v>40</v>
      </c>
      <c r="E447" s="24" t="s">
        <v>696</v>
      </c>
      <c r="F447" s="117">
        <v>21</v>
      </c>
      <c r="G447" s="117" t="s">
        <v>27</v>
      </c>
      <c r="H447" s="24" t="s">
        <v>558</v>
      </c>
      <c r="I447" s="142" t="s">
        <v>559</v>
      </c>
      <c r="J447" s="142" t="s">
        <v>560</v>
      </c>
      <c r="K447" s="121">
        <v>43831</v>
      </c>
      <c r="L447" s="142" t="s">
        <v>212</v>
      </c>
      <c r="M447" s="93" t="s">
        <v>561</v>
      </c>
      <c r="N447" s="94">
        <v>69</v>
      </c>
      <c r="O447" s="94">
        <v>44</v>
      </c>
      <c r="P447" s="94">
        <v>1</v>
      </c>
      <c r="Q447" s="94"/>
      <c r="R447" s="93"/>
      <c r="S447" s="152" t="s">
        <v>511</v>
      </c>
      <c r="T447" s="152" t="s">
        <v>40</v>
      </c>
      <c r="U447" s="152" t="s">
        <v>187</v>
      </c>
      <c r="V447" s="153" t="s">
        <v>562</v>
      </c>
    </row>
    <row r="448" s="2" customFormat="1" ht="20.1" hidden="1" customHeight="1" outlineLevel="2" spans="1:22">
      <c r="A448" s="19">
        <v>410</v>
      </c>
      <c r="B448" s="117" t="s">
        <v>11</v>
      </c>
      <c r="C448" s="117" t="s">
        <v>40</v>
      </c>
      <c r="D448" s="117" t="s">
        <v>40</v>
      </c>
      <c r="E448" s="24" t="s">
        <v>696</v>
      </c>
      <c r="F448" s="117">
        <v>21</v>
      </c>
      <c r="G448" s="117" t="s">
        <v>27</v>
      </c>
      <c r="H448" s="24" t="s">
        <v>513</v>
      </c>
      <c r="I448" s="142" t="s">
        <v>514</v>
      </c>
      <c r="J448" s="142" t="s">
        <v>515</v>
      </c>
      <c r="K448" s="143">
        <v>2019.03</v>
      </c>
      <c r="L448" s="142" t="s">
        <v>516</v>
      </c>
      <c r="M448" s="93" t="s">
        <v>517</v>
      </c>
      <c r="N448" s="94">
        <v>36</v>
      </c>
      <c r="O448" s="94">
        <v>44</v>
      </c>
      <c r="P448" s="94">
        <v>1</v>
      </c>
      <c r="Q448" s="94"/>
      <c r="R448" s="93"/>
      <c r="S448" s="152" t="s">
        <v>511</v>
      </c>
      <c r="T448" s="152" t="s">
        <v>40</v>
      </c>
      <c r="U448" s="152" t="s">
        <v>187</v>
      </c>
      <c r="V448" s="153" t="s">
        <v>518</v>
      </c>
    </row>
    <row r="449" s="2" customFormat="1" ht="20.1" hidden="1" customHeight="1" outlineLevel="1" collapsed="1" spans="1:22">
      <c r="A449" s="19"/>
      <c r="B449" s="117" t="str">
        <f>B448</f>
        <v>贾汪</v>
      </c>
      <c r="C449" s="117" t="str">
        <f>C448</f>
        <v>电气</v>
      </c>
      <c r="D449" s="117"/>
      <c r="E449" s="118" t="s">
        <v>55</v>
      </c>
      <c r="F449" s="117">
        <f>F448</f>
        <v>21</v>
      </c>
      <c r="G449" s="117" t="str">
        <f>G448</f>
        <v>高专</v>
      </c>
      <c r="H449" s="24"/>
      <c r="I449" s="142"/>
      <c r="J449" s="142"/>
      <c r="K449" s="143"/>
      <c r="L449" s="142"/>
      <c r="M449" s="93"/>
      <c r="N449" s="94">
        <f>SUBTOTAL(3,N437:N448)</f>
        <v>0</v>
      </c>
      <c r="O449" s="94"/>
      <c r="P449" s="94"/>
      <c r="Q449" s="94"/>
      <c r="R449" s="93"/>
      <c r="S449" s="152"/>
      <c r="T449" s="152"/>
      <c r="U449" s="152"/>
      <c r="V449" s="153"/>
    </row>
    <row r="450" s="2" customFormat="1" ht="20.1" hidden="1" customHeight="1" outlineLevel="2" spans="1:22">
      <c r="A450" s="19">
        <v>411</v>
      </c>
      <c r="B450" s="117" t="s">
        <v>11</v>
      </c>
      <c r="C450" s="117" t="s">
        <v>40</v>
      </c>
      <c r="D450" s="117" t="s">
        <v>180</v>
      </c>
      <c r="E450" s="24" t="s">
        <v>704</v>
      </c>
      <c r="F450" s="117">
        <v>22</v>
      </c>
      <c r="G450" s="117" t="s">
        <v>27</v>
      </c>
      <c r="H450" s="24" t="s">
        <v>705</v>
      </c>
      <c r="I450" s="274" t="s">
        <v>183</v>
      </c>
      <c r="J450" s="274" t="s">
        <v>184</v>
      </c>
      <c r="K450" s="275">
        <v>202208</v>
      </c>
      <c r="L450" s="274" t="s">
        <v>185</v>
      </c>
      <c r="M450" s="558" t="s">
        <v>186</v>
      </c>
      <c r="N450" s="57">
        <v>38</v>
      </c>
      <c r="O450" s="94">
        <v>17</v>
      </c>
      <c r="P450" s="94"/>
      <c r="Q450" s="94"/>
      <c r="R450" s="93"/>
      <c r="S450" s="151"/>
      <c r="T450" s="151"/>
      <c r="U450" s="152"/>
      <c r="V450" s="153"/>
    </row>
    <row r="451" s="2" customFormat="1" ht="20.1" hidden="1" customHeight="1" outlineLevel="2" spans="1:22">
      <c r="A451" s="19">
        <v>412</v>
      </c>
      <c r="B451" s="117" t="s">
        <v>11</v>
      </c>
      <c r="C451" s="117" t="s">
        <v>40</v>
      </c>
      <c r="D451" s="117" t="s">
        <v>180</v>
      </c>
      <c r="E451" s="24" t="s">
        <v>704</v>
      </c>
      <c r="F451" s="117">
        <v>22</v>
      </c>
      <c r="G451" s="117" t="s">
        <v>27</v>
      </c>
      <c r="H451" s="24" t="s">
        <v>706</v>
      </c>
      <c r="I451" s="142" t="s">
        <v>707</v>
      </c>
      <c r="J451" s="142"/>
      <c r="K451" s="93"/>
      <c r="L451" s="142"/>
      <c r="M451" s="525"/>
      <c r="N451" s="94"/>
      <c r="O451" s="94"/>
      <c r="P451" s="94"/>
      <c r="Q451" s="94"/>
      <c r="R451" s="93"/>
      <c r="S451" s="151"/>
      <c r="T451" s="151"/>
      <c r="U451" s="152"/>
      <c r="V451" s="153"/>
    </row>
    <row r="452" s="2" customFormat="1" ht="20.1" hidden="1" customHeight="1" outlineLevel="2" spans="1:22">
      <c r="A452" s="19">
        <v>413</v>
      </c>
      <c r="B452" s="117" t="s">
        <v>11</v>
      </c>
      <c r="C452" s="117" t="s">
        <v>40</v>
      </c>
      <c r="D452" s="117" t="s">
        <v>198</v>
      </c>
      <c r="E452" s="24" t="s">
        <v>704</v>
      </c>
      <c r="F452" s="117">
        <v>22</v>
      </c>
      <c r="G452" s="117" t="s">
        <v>27</v>
      </c>
      <c r="H452" s="24" t="s">
        <v>708</v>
      </c>
      <c r="I452" s="142" t="s">
        <v>709</v>
      </c>
      <c r="J452" s="142" t="s">
        <v>710</v>
      </c>
      <c r="K452" s="93" t="s">
        <v>248</v>
      </c>
      <c r="L452" s="142" t="s">
        <v>711</v>
      </c>
      <c r="M452" s="93" t="s">
        <v>712</v>
      </c>
      <c r="N452" s="94">
        <v>49.8</v>
      </c>
      <c r="O452" s="94">
        <v>17</v>
      </c>
      <c r="P452" s="94"/>
      <c r="Q452" s="94"/>
      <c r="R452" s="93"/>
      <c r="S452" s="152" t="s">
        <v>193</v>
      </c>
      <c r="T452" s="152" t="s">
        <v>245</v>
      </c>
      <c r="U452" s="152" t="s">
        <v>187</v>
      </c>
      <c r="V452" s="153" t="s">
        <v>713</v>
      </c>
    </row>
    <row r="453" s="2" customFormat="1" ht="20.1" hidden="1" customHeight="1" outlineLevel="2" spans="1:22">
      <c r="A453" s="19">
        <v>414</v>
      </c>
      <c r="B453" s="117" t="s">
        <v>11</v>
      </c>
      <c r="C453" s="117" t="s">
        <v>40</v>
      </c>
      <c r="D453" s="117" t="s">
        <v>40</v>
      </c>
      <c r="E453" s="24" t="s">
        <v>704</v>
      </c>
      <c r="F453" s="117">
        <v>22</v>
      </c>
      <c r="G453" s="117" t="s">
        <v>27</v>
      </c>
      <c r="H453" s="24" t="s">
        <v>714</v>
      </c>
      <c r="I453" s="168" t="s">
        <v>715</v>
      </c>
      <c r="J453" s="168"/>
      <c r="K453" s="47"/>
      <c r="L453" s="566" t="s">
        <v>716</v>
      </c>
      <c r="M453" s="563" t="s">
        <v>717</v>
      </c>
      <c r="N453" s="94">
        <v>45</v>
      </c>
      <c r="O453" s="94">
        <v>17</v>
      </c>
      <c r="P453" s="94">
        <v>1</v>
      </c>
      <c r="Q453" s="94"/>
      <c r="R453" s="93"/>
      <c r="S453" s="151" t="s">
        <v>193</v>
      </c>
      <c r="T453" s="151" t="s">
        <v>553</v>
      </c>
      <c r="U453" s="152" t="s">
        <v>187</v>
      </c>
      <c r="V453" s="153" t="s">
        <v>718</v>
      </c>
    </row>
    <row r="454" s="2" customFormat="1" ht="20.1" hidden="1" customHeight="1" outlineLevel="2" spans="1:22">
      <c r="A454" s="19">
        <v>415</v>
      </c>
      <c r="B454" s="117" t="s">
        <v>11</v>
      </c>
      <c r="C454" s="117" t="s">
        <v>40</v>
      </c>
      <c r="D454" s="117" t="s">
        <v>198</v>
      </c>
      <c r="E454" s="24" t="s">
        <v>704</v>
      </c>
      <c r="F454" s="117">
        <v>22</v>
      </c>
      <c r="G454" s="117" t="s">
        <v>27</v>
      </c>
      <c r="H454" s="24" t="s">
        <v>719</v>
      </c>
      <c r="I454" s="142" t="s">
        <v>197</v>
      </c>
      <c r="J454" s="142"/>
      <c r="K454" s="93"/>
      <c r="L454" s="142"/>
      <c r="M454" s="525"/>
      <c r="N454" s="94"/>
      <c r="O454" s="94"/>
      <c r="P454" s="94"/>
      <c r="Q454" s="94"/>
      <c r="R454" s="93"/>
      <c r="S454" s="151"/>
      <c r="T454" s="151"/>
      <c r="U454" s="152"/>
      <c r="V454" s="153"/>
    </row>
    <row r="455" s="2" customFormat="1" ht="20.1" hidden="1" customHeight="1" outlineLevel="2" spans="1:22">
      <c r="A455" s="19">
        <v>416</v>
      </c>
      <c r="B455" s="117" t="s">
        <v>11</v>
      </c>
      <c r="C455" s="117" t="s">
        <v>40</v>
      </c>
      <c r="D455" s="117" t="s">
        <v>198</v>
      </c>
      <c r="E455" s="24" t="s">
        <v>704</v>
      </c>
      <c r="F455" s="117">
        <v>22</v>
      </c>
      <c r="G455" s="117" t="s">
        <v>27</v>
      </c>
      <c r="H455" s="24" t="s">
        <v>720</v>
      </c>
      <c r="I455" s="142" t="s">
        <v>197</v>
      </c>
      <c r="J455" s="142"/>
      <c r="K455" s="154"/>
      <c r="L455" s="142"/>
      <c r="M455" s="525"/>
      <c r="N455" s="94"/>
      <c r="O455" s="94"/>
      <c r="P455" s="94"/>
      <c r="Q455" s="94"/>
      <c r="R455" s="93"/>
      <c r="S455" s="151"/>
      <c r="T455" s="151"/>
      <c r="U455" s="152"/>
      <c r="V455" s="153"/>
    </row>
    <row r="456" s="2" customFormat="1" ht="20.1" hidden="1" customHeight="1" outlineLevel="2" spans="1:22">
      <c r="A456" s="19">
        <v>417</v>
      </c>
      <c r="B456" s="117" t="s">
        <v>11</v>
      </c>
      <c r="C456" s="117" t="s">
        <v>40</v>
      </c>
      <c r="D456" s="117" t="s">
        <v>198</v>
      </c>
      <c r="E456" s="24" t="s">
        <v>704</v>
      </c>
      <c r="F456" s="117">
        <v>22</v>
      </c>
      <c r="G456" s="117" t="s">
        <v>27</v>
      </c>
      <c r="H456" s="24" t="s">
        <v>645</v>
      </c>
      <c r="I456" s="142" t="s">
        <v>197</v>
      </c>
      <c r="J456" s="142"/>
      <c r="K456" s="93"/>
      <c r="L456" s="142"/>
      <c r="M456" s="525"/>
      <c r="N456" s="94"/>
      <c r="O456" s="94"/>
      <c r="P456" s="94"/>
      <c r="Q456" s="94"/>
      <c r="R456" s="93"/>
      <c r="S456" s="152"/>
      <c r="T456" s="152"/>
      <c r="U456" s="152"/>
      <c r="V456" s="153"/>
    </row>
    <row r="457" s="2" customFormat="1" ht="20.1" hidden="1" customHeight="1" outlineLevel="2" spans="1:22">
      <c r="A457" s="19">
        <v>418</v>
      </c>
      <c r="B457" s="117" t="s">
        <v>11</v>
      </c>
      <c r="C457" s="117" t="s">
        <v>40</v>
      </c>
      <c r="D457" s="117" t="s">
        <v>198</v>
      </c>
      <c r="E457" s="24" t="s">
        <v>704</v>
      </c>
      <c r="F457" s="117">
        <v>22</v>
      </c>
      <c r="G457" s="117" t="s">
        <v>27</v>
      </c>
      <c r="H457" s="24" t="s">
        <v>318</v>
      </c>
      <c r="I457" s="142" t="s">
        <v>197</v>
      </c>
      <c r="J457" s="142"/>
      <c r="K457" s="93"/>
      <c r="L457" s="142"/>
      <c r="M457" s="525"/>
      <c r="N457" s="94"/>
      <c r="O457" s="94"/>
      <c r="P457" s="94"/>
      <c r="Q457" s="94"/>
      <c r="R457" s="93"/>
      <c r="S457" s="151"/>
      <c r="T457" s="151"/>
      <c r="U457" s="152"/>
      <c r="V457" s="153"/>
    </row>
    <row r="458" s="2" customFormat="1" ht="20.1" hidden="1" customHeight="1" outlineLevel="2" spans="1:22">
      <c r="A458" s="19">
        <v>419</v>
      </c>
      <c r="B458" s="117" t="s">
        <v>11</v>
      </c>
      <c r="C458" s="117" t="s">
        <v>40</v>
      </c>
      <c r="D458" s="117" t="s">
        <v>198</v>
      </c>
      <c r="E458" s="24" t="s">
        <v>704</v>
      </c>
      <c r="F458" s="117">
        <v>22</v>
      </c>
      <c r="G458" s="117" t="s">
        <v>27</v>
      </c>
      <c r="H458" s="24" t="s">
        <v>721</v>
      </c>
      <c r="I458" s="142" t="s">
        <v>197</v>
      </c>
      <c r="J458" s="142"/>
      <c r="K458" s="93"/>
      <c r="L458" s="142"/>
      <c r="M458" s="525"/>
      <c r="N458" s="94"/>
      <c r="O458" s="94"/>
      <c r="P458" s="94"/>
      <c r="Q458" s="94"/>
      <c r="R458" s="93"/>
      <c r="S458" s="151"/>
      <c r="T458" s="151"/>
      <c r="U458" s="152"/>
      <c r="V458" s="153"/>
    </row>
    <row r="459" s="2" customFormat="1" ht="20.1" hidden="1" customHeight="1" outlineLevel="2" spans="1:22">
      <c r="A459" s="19">
        <v>420</v>
      </c>
      <c r="B459" s="117" t="s">
        <v>11</v>
      </c>
      <c r="C459" s="117" t="s">
        <v>40</v>
      </c>
      <c r="D459" s="117" t="s">
        <v>40</v>
      </c>
      <c r="E459" s="24" t="s">
        <v>704</v>
      </c>
      <c r="F459" s="117">
        <v>22</v>
      </c>
      <c r="G459" s="117" t="s">
        <v>27</v>
      </c>
      <c r="H459" s="24" t="s">
        <v>697</v>
      </c>
      <c r="I459" s="142" t="s">
        <v>697</v>
      </c>
      <c r="J459" s="142" t="s">
        <v>722</v>
      </c>
      <c r="K459" s="47" t="s">
        <v>723</v>
      </c>
      <c r="L459" s="142" t="s">
        <v>212</v>
      </c>
      <c r="M459" s="93" t="s">
        <v>724</v>
      </c>
      <c r="N459" s="94">
        <v>42</v>
      </c>
      <c r="O459" s="94">
        <v>17</v>
      </c>
      <c r="P459" s="94">
        <v>1</v>
      </c>
      <c r="Q459" s="94"/>
      <c r="R459" s="93"/>
      <c r="S459" s="151" t="s">
        <v>511</v>
      </c>
      <c r="T459" s="151" t="s">
        <v>553</v>
      </c>
      <c r="U459" s="152" t="s">
        <v>187</v>
      </c>
      <c r="V459" s="153" t="s">
        <v>725</v>
      </c>
    </row>
    <row r="460" s="2" customFormat="1" ht="20.1" hidden="1" customHeight="1" outlineLevel="2" spans="1:22">
      <c r="A460" s="19">
        <v>421</v>
      </c>
      <c r="B460" s="117" t="s">
        <v>11</v>
      </c>
      <c r="C460" s="117" t="s">
        <v>40</v>
      </c>
      <c r="D460" s="117" t="s">
        <v>40</v>
      </c>
      <c r="E460" s="24" t="s">
        <v>704</v>
      </c>
      <c r="F460" s="117">
        <v>22</v>
      </c>
      <c r="G460" s="117" t="s">
        <v>27</v>
      </c>
      <c r="H460" s="24" t="s">
        <v>726</v>
      </c>
      <c r="I460" s="142" t="s">
        <v>727</v>
      </c>
      <c r="J460" s="142" t="s">
        <v>728</v>
      </c>
      <c r="K460" s="47" t="s">
        <v>729</v>
      </c>
      <c r="L460" s="142" t="s">
        <v>212</v>
      </c>
      <c r="M460" s="93" t="s">
        <v>730</v>
      </c>
      <c r="N460" s="94">
        <v>36</v>
      </c>
      <c r="O460" s="94">
        <v>17</v>
      </c>
      <c r="P460" s="94">
        <v>1</v>
      </c>
      <c r="Q460" s="94"/>
      <c r="R460" s="93"/>
      <c r="S460" s="151" t="s">
        <v>511</v>
      </c>
      <c r="T460" s="151" t="s">
        <v>498</v>
      </c>
      <c r="U460" s="152" t="s">
        <v>187</v>
      </c>
      <c r="V460" s="153" t="s">
        <v>731</v>
      </c>
    </row>
    <row r="461" s="2" customFormat="1" ht="20.1" hidden="1" customHeight="1" outlineLevel="2" spans="1:22">
      <c r="A461" s="19">
        <v>422</v>
      </c>
      <c r="B461" s="117" t="s">
        <v>11</v>
      </c>
      <c r="C461" s="117" t="s">
        <v>40</v>
      </c>
      <c r="D461" s="117" t="s">
        <v>40</v>
      </c>
      <c r="E461" s="24" t="s">
        <v>704</v>
      </c>
      <c r="F461" s="117">
        <v>22</v>
      </c>
      <c r="G461" s="117" t="s">
        <v>27</v>
      </c>
      <c r="H461" s="24" t="s">
        <v>623</v>
      </c>
      <c r="I461" s="142" t="s">
        <v>624</v>
      </c>
      <c r="J461" s="142" t="s">
        <v>625</v>
      </c>
      <c r="K461" s="143" t="s">
        <v>626</v>
      </c>
      <c r="L461" s="142" t="s">
        <v>627</v>
      </c>
      <c r="M461" s="93" t="s">
        <v>628</v>
      </c>
      <c r="N461" s="94">
        <v>42</v>
      </c>
      <c r="O461" s="94">
        <v>17</v>
      </c>
      <c r="P461" s="94">
        <v>1</v>
      </c>
      <c r="Q461" s="94"/>
      <c r="R461" s="93"/>
      <c r="S461" s="151" t="s">
        <v>511</v>
      </c>
      <c r="T461" s="151" t="s">
        <v>553</v>
      </c>
      <c r="U461" s="152" t="s">
        <v>272</v>
      </c>
      <c r="V461" s="153" t="s">
        <v>629</v>
      </c>
    </row>
    <row r="462" s="2" customFormat="1" ht="20.1" hidden="1" customHeight="1" outlineLevel="2" spans="1:22">
      <c r="A462" s="19">
        <v>423</v>
      </c>
      <c r="B462" s="117" t="s">
        <v>11</v>
      </c>
      <c r="C462" s="117" t="s">
        <v>40</v>
      </c>
      <c r="D462" s="117" t="s">
        <v>40</v>
      </c>
      <c r="E462" s="24" t="s">
        <v>704</v>
      </c>
      <c r="F462" s="117">
        <v>22</v>
      </c>
      <c r="G462" s="117" t="s">
        <v>27</v>
      </c>
      <c r="H462" s="24" t="s">
        <v>610</v>
      </c>
      <c r="I462" s="142" t="s">
        <v>610</v>
      </c>
      <c r="J462" s="142" t="s">
        <v>611</v>
      </c>
      <c r="K462" s="47" t="s">
        <v>612</v>
      </c>
      <c r="L462" s="142" t="s">
        <v>191</v>
      </c>
      <c r="M462" s="93" t="s">
        <v>613</v>
      </c>
      <c r="N462" s="94">
        <v>48.5</v>
      </c>
      <c r="O462" s="94">
        <v>17</v>
      </c>
      <c r="P462" s="94">
        <v>1</v>
      </c>
      <c r="Q462" s="94"/>
      <c r="R462" s="93"/>
      <c r="S462" s="151" t="s">
        <v>511</v>
      </c>
      <c r="T462" s="151" t="s">
        <v>498</v>
      </c>
      <c r="U462" s="152" t="s">
        <v>187</v>
      </c>
      <c r="V462" s="153" t="s">
        <v>614</v>
      </c>
    </row>
    <row r="463" s="2" customFormat="1" ht="20.1" hidden="1" customHeight="1" outlineLevel="1" collapsed="1" spans="1:22">
      <c r="A463" s="19"/>
      <c r="B463" s="117" t="str">
        <f>B462</f>
        <v>贾汪</v>
      </c>
      <c r="C463" s="117" t="str">
        <f>C462</f>
        <v>电气</v>
      </c>
      <c r="D463" s="117"/>
      <c r="E463" s="118" t="s">
        <v>56</v>
      </c>
      <c r="F463" s="117">
        <f>F462</f>
        <v>22</v>
      </c>
      <c r="G463" s="117" t="str">
        <f>G462</f>
        <v>高专</v>
      </c>
      <c r="H463" s="24"/>
      <c r="I463" s="142"/>
      <c r="J463" s="142"/>
      <c r="K463" s="47"/>
      <c r="L463" s="142"/>
      <c r="M463" s="93"/>
      <c r="N463" s="94">
        <f>SUBTOTAL(3,N450:N462)</f>
        <v>0</v>
      </c>
      <c r="O463" s="94"/>
      <c r="P463" s="94"/>
      <c r="Q463" s="94"/>
      <c r="R463" s="93"/>
      <c r="S463" s="151"/>
      <c r="T463" s="151"/>
      <c r="U463" s="152"/>
      <c r="V463" s="153"/>
    </row>
    <row r="464" s="2" customFormat="1" ht="20.1" hidden="1" customHeight="1" outlineLevel="2" spans="1:22">
      <c r="A464" s="19">
        <v>424</v>
      </c>
      <c r="B464" s="117" t="s">
        <v>11</v>
      </c>
      <c r="C464" s="117" t="s">
        <v>40</v>
      </c>
      <c r="D464" s="117" t="s">
        <v>180</v>
      </c>
      <c r="E464" s="24" t="s">
        <v>732</v>
      </c>
      <c r="F464" s="117">
        <v>22</v>
      </c>
      <c r="G464" s="117" t="s">
        <v>27</v>
      </c>
      <c r="H464" s="24" t="s">
        <v>705</v>
      </c>
      <c r="I464" s="274" t="s">
        <v>183</v>
      </c>
      <c r="J464" s="274" t="s">
        <v>184</v>
      </c>
      <c r="K464" s="275">
        <v>202208</v>
      </c>
      <c r="L464" s="274" t="s">
        <v>185</v>
      </c>
      <c r="M464" s="558" t="s">
        <v>186</v>
      </c>
      <c r="N464" s="57">
        <v>38</v>
      </c>
      <c r="O464" s="94">
        <v>47</v>
      </c>
      <c r="P464" s="94"/>
      <c r="Q464" s="94"/>
      <c r="R464" s="93"/>
      <c r="S464" s="151"/>
      <c r="T464" s="151"/>
      <c r="U464" s="152"/>
      <c r="V464" s="153"/>
    </row>
    <row r="465" s="2" customFormat="1" ht="20.1" hidden="1" customHeight="1" outlineLevel="2" spans="1:22">
      <c r="A465" s="19">
        <v>425</v>
      </c>
      <c r="B465" s="117" t="s">
        <v>11</v>
      </c>
      <c r="C465" s="117" t="s">
        <v>40</v>
      </c>
      <c r="D465" s="117" t="s">
        <v>180</v>
      </c>
      <c r="E465" s="24" t="s">
        <v>732</v>
      </c>
      <c r="F465" s="117">
        <v>22</v>
      </c>
      <c r="G465" s="117" t="s">
        <v>27</v>
      </c>
      <c r="H465" s="24" t="s">
        <v>706</v>
      </c>
      <c r="I465" s="142" t="s">
        <v>707</v>
      </c>
      <c r="J465" s="142"/>
      <c r="K465" s="93"/>
      <c r="L465" s="142"/>
      <c r="M465" s="525"/>
      <c r="N465" s="94"/>
      <c r="O465" s="94"/>
      <c r="P465" s="94"/>
      <c r="Q465" s="94"/>
      <c r="R465" s="93"/>
      <c r="S465" s="151"/>
      <c r="T465" s="151"/>
      <c r="U465" s="152"/>
      <c r="V465" s="153"/>
    </row>
    <row r="466" s="2" customFormat="1" ht="20.1" hidden="1" customHeight="1" outlineLevel="2" spans="1:22">
      <c r="A466" s="19">
        <v>426</v>
      </c>
      <c r="B466" s="117" t="s">
        <v>11</v>
      </c>
      <c r="C466" s="117" t="s">
        <v>40</v>
      </c>
      <c r="D466" s="117" t="s">
        <v>198</v>
      </c>
      <c r="E466" s="24" t="s">
        <v>732</v>
      </c>
      <c r="F466" s="117">
        <v>22</v>
      </c>
      <c r="G466" s="117" t="s">
        <v>27</v>
      </c>
      <c r="H466" s="24" t="s">
        <v>708</v>
      </c>
      <c r="I466" s="142" t="s">
        <v>709</v>
      </c>
      <c r="J466" s="142" t="s">
        <v>710</v>
      </c>
      <c r="K466" s="93" t="s">
        <v>248</v>
      </c>
      <c r="L466" s="142" t="s">
        <v>711</v>
      </c>
      <c r="M466" s="93" t="s">
        <v>712</v>
      </c>
      <c r="N466" s="94">
        <v>49.8</v>
      </c>
      <c r="O466" s="94">
        <v>47</v>
      </c>
      <c r="P466" s="94"/>
      <c r="Q466" s="94"/>
      <c r="R466" s="93"/>
      <c r="S466" s="152" t="s">
        <v>193</v>
      </c>
      <c r="T466" s="152" t="s">
        <v>245</v>
      </c>
      <c r="U466" s="152" t="s">
        <v>187</v>
      </c>
      <c r="V466" s="153" t="s">
        <v>713</v>
      </c>
    </row>
    <row r="467" s="2" customFormat="1" ht="20.1" hidden="1" customHeight="1" outlineLevel="2" spans="1:22">
      <c r="A467" s="19">
        <v>427</v>
      </c>
      <c r="B467" s="117" t="s">
        <v>11</v>
      </c>
      <c r="C467" s="117" t="s">
        <v>40</v>
      </c>
      <c r="D467" s="117" t="s">
        <v>40</v>
      </c>
      <c r="E467" s="24" t="s">
        <v>732</v>
      </c>
      <c r="F467" s="117">
        <v>22</v>
      </c>
      <c r="G467" s="117" t="s">
        <v>27</v>
      </c>
      <c r="H467" s="24" t="s">
        <v>714</v>
      </c>
      <c r="I467" s="168" t="s">
        <v>715</v>
      </c>
      <c r="J467" s="168"/>
      <c r="K467" s="47"/>
      <c r="L467" s="566" t="s">
        <v>716</v>
      </c>
      <c r="M467" s="563" t="s">
        <v>717</v>
      </c>
      <c r="N467" s="94">
        <v>45</v>
      </c>
      <c r="O467" s="94">
        <v>47</v>
      </c>
      <c r="P467" s="94">
        <v>1</v>
      </c>
      <c r="Q467" s="94"/>
      <c r="R467" s="93"/>
      <c r="S467" s="151" t="s">
        <v>193</v>
      </c>
      <c r="T467" s="151" t="s">
        <v>553</v>
      </c>
      <c r="U467" s="152" t="s">
        <v>187</v>
      </c>
      <c r="V467" s="153" t="s">
        <v>718</v>
      </c>
    </row>
    <row r="468" s="2" customFormat="1" ht="20.1" hidden="1" customHeight="1" outlineLevel="2" spans="1:22">
      <c r="A468" s="19">
        <v>428</v>
      </c>
      <c r="B468" s="117" t="s">
        <v>11</v>
      </c>
      <c r="C468" s="117" t="s">
        <v>40</v>
      </c>
      <c r="D468" s="117" t="s">
        <v>198</v>
      </c>
      <c r="E468" s="24" t="s">
        <v>732</v>
      </c>
      <c r="F468" s="117">
        <v>22</v>
      </c>
      <c r="G468" s="117" t="s">
        <v>27</v>
      </c>
      <c r="H468" s="24" t="s">
        <v>719</v>
      </c>
      <c r="I468" s="142" t="s">
        <v>197</v>
      </c>
      <c r="J468" s="142"/>
      <c r="K468" s="93"/>
      <c r="L468" s="142"/>
      <c r="M468" s="525"/>
      <c r="N468" s="94"/>
      <c r="O468" s="94"/>
      <c r="P468" s="94"/>
      <c r="Q468" s="94"/>
      <c r="R468" s="93"/>
      <c r="S468" s="151"/>
      <c r="T468" s="151"/>
      <c r="U468" s="152"/>
      <c r="V468" s="153"/>
    </row>
    <row r="469" s="2" customFormat="1" ht="20.1" hidden="1" customHeight="1" outlineLevel="2" spans="1:22">
      <c r="A469" s="19">
        <v>429</v>
      </c>
      <c r="B469" s="117" t="s">
        <v>11</v>
      </c>
      <c r="C469" s="117" t="s">
        <v>40</v>
      </c>
      <c r="D469" s="117" t="s">
        <v>198</v>
      </c>
      <c r="E469" s="24" t="s">
        <v>732</v>
      </c>
      <c r="F469" s="117">
        <v>22</v>
      </c>
      <c r="G469" s="117" t="s">
        <v>27</v>
      </c>
      <c r="H469" s="24" t="s">
        <v>720</v>
      </c>
      <c r="I469" s="142" t="s">
        <v>197</v>
      </c>
      <c r="J469" s="142"/>
      <c r="K469" s="93"/>
      <c r="L469" s="142"/>
      <c r="M469" s="525"/>
      <c r="N469" s="94"/>
      <c r="O469" s="94"/>
      <c r="P469" s="94"/>
      <c r="Q469" s="94"/>
      <c r="R469" s="93"/>
      <c r="S469" s="151"/>
      <c r="T469" s="151"/>
      <c r="U469" s="152"/>
      <c r="V469" s="153"/>
    </row>
    <row r="470" s="2" customFormat="1" ht="20.1" hidden="1" customHeight="1" outlineLevel="2" spans="1:22">
      <c r="A470" s="19">
        <v>430</v>
      </c>
      <c r="B470" s="117" t="s">
        <v>11</v>
      </c>
      <c r="C470" s="117" t="s">
        <v>40</v>
      </c>
      <c r="D470" s="117" t="s">
        <v>198</v>
      </c>
      <c r="E470" s="24" t="s">
        <v>732</v>
      </c>
      <c r="F470" s="117">
        <v>22</v>
      </c>
      <c r="G470" s="117" t="s">
        <v>27</v>
      </c>
      <c r="H470" s="24" t="s">
        <v>645</v>
      </c>
      <c r="I470" s="142" t="s">
        <v>197</v>
      </c>
      <c r="J470" s="142"/>
      <c r="K470" s="93"/>
      <c r="L470" s="142"/>
      <c r="M470" s="525"/>
      <c r="N470" s="94"/>
      <c r="O470" s="94"/>
      <c r="P470" s="94"/>
      <c r="Q470" s="94"/>
      <c r="R470" s="93"/>
      <c r="S470" s="151"/>
      <c r="T470" s="151"/>
      <c r="U470" s="152"/>
      <c r="V470" s="153"/>
    </row>
    <row r="471" s="2" customFormat="1" ht="20.1" hidden="1" customHeight="1" outlineLevel="2" spans="1:22">
      <c r="A471" s="19">
        <v>431</v>
      </c>
      <c r="B471" s="117" t="s">
        <v>11</v>
      </c>
      <c r="C471" s="117" t="s">
        <v>40</v>
      </c>
      <c r="D471" s="117" t="s">
        <v>198</v>
      </c>
      <c r="E471" s="24" t="s">
        <v>732</v>
      </c>
      <c r="F471" s="117">
        <v>22</v>
      </c>
      <c r="G471" s="117" t="s">
        <v>27</v>
      </c>
      <c r="H471" s="24" t="s">
        <v>318</v>
      </c>
      <c r="I471" s="142" t="s">
        <v>197</v>
      </c>
      <c r="J471" s="142"/>
      <c r="K471" s="93"/>
      <c r="L471" s="142"/>
      <c r="M471" s="525"/>
      <c r="N471" s="94"/>
      <c r="O471" s="94"/>
      <c r="P471" s="94"/>
      <c r="Q471" s="94"/>
      <c r="R471" s="93"/>
      <c r="S471" s="151"/>
      <c r="T471" s="151"/>
      <c r="U471" s="152"/>
      <c r="V471" s="153"/>
    </row>
    <row r="472" s="2" customFormat="1" ht="20.1" hidden="1" customHeight="1" outlineLevel="2" spans="1:22">
      <c r="A472" s="19">
        <v>432</v>
      </c>
      <c r="B472" s="117" t="s">
        <v>11</v>
      </c>
      <c r="C472" s="117" t="s">
        <v>40</v>
      </c>
      <c r="D472" s="117" t="s">
        <v>198</v>
      </c>
      <c r="E472" s="24" t="s">
        <v>732</v>
      </c>
      <c r="F472" s="117">
        <v>22</v>
      </c>
      <c r="G472" s="117" t="s">
        <v>27</v>
      </c>
      <c r="H472" s="24" t="s">
        <v>721</v>
      </c>
      <c r="I472" s="142" t="s">
        <v>197</v>
      </c>
      <c r="J472" s="142"/>
      <c r="K472" s="93"/>
      <c r="L472" s="142"/>
      <c r="M472" s="525"/>
      <c r="N472" s="94"/>
      <c r="O472" s="94"/>
      <c r="P472" s="94"/>
      <c r="Q472" s="94"/>
      <c r="R472" s="93"/>
      <c r="S472" s="151"/>
      <c r="T472" s="151"/>
      <c r="U472" s="152"/>
      <c r="V472" s="153"/>
    </row>
    <row r="473" s="2" customFormat="1" ht="20.1" hidden="1" customHeight="1" outlineLevel="2" spans="1:22">
      <c r="A473" s="19">
        <v>433</v>
      </c>
      <c r="B473" s="117" t="s">
        <v>11</v>
      </c>
      <c r="C473" s="117" t="s">
        <v>40</v>
      </c>
      <c r="D473" s="117" t="s">
        <v>40</v>
      </c>
      <c r="E473" s="24" t="s">
        <v>732</v>
      </c>
      <c r="F473" s="117">
        <v>22</v>
      </c>
      <c r="G473" s="117" t="s">
        <v>27</v>
      </c>
      <c r="H473" s="24" t="s">
        <v>697</v>
      </c>
      <c r="I473" s="142" t="s">
        <v>697</v>
      </c>
      <c r="J473" s="142" t="s">
        <v>722</v>
      </c>
      <c r="K473" s="47" t="s">
        <v>723</v>
      </c>
      <c r="L473" s="142" t="s">
        <v>212</v>
      </c>
      <c r="M473" s="93" t="s">
        <v>724</v>
      </c>
      <c r="N473" s="94">
        <v>42</v>
      </c>
      <c r="O473" s="94">
        <v>47</v>
      </c>
      <c r="P473" s="94">
        <v>1</v>
      </c>
      <c r="Q473" s="94"/>
      <c r="R473" s="93"/>
      <c r="S473" s="151" t="s">
        <v>511</v>
      </c>
      <c r="T473" s="151" t="s">
        <v>553</v>
      </c>
      <c r="U473" s="152" t="s">
        <v>187</v>
      </c>
      <c r="V473" s="153" t="s">
        <v>725</v>
      </c>
    </row>
    <row r="474" s="2" customFormat="1" ht="20.1" hidden="1" customHeight="1" outlineLevel="2" spans="1:22">
      <c r="A474" s="19">
        <v>434</v>
      </c>
      <c r="B474" s="117" t="s">
        <v>11</v>
      </c>
      <c r="C474" s="117" t="s">
        <v>40</v>
      </c>
      <c r="D474" s="117" t="s">
        <v>40</v>
      </c>
      <c r="E474" s="24" t="s">
        <v>732</v>
      </c>
      <c r="F474" s="117">
        <v>22</v>
      </c>
      <c r="G474" s="117" t="s">
        <v>27</v>
      </c>
      <c r="H474" s="24" t="s">
        <v>726</v>
      </c>
      <c r="I474" s="142" t="s">
        <v>727</v>
      </c>
      <c r="J474" s="142" t="s">
        <v>728</v>
      </c>
      <c r="K474" s="47" t="s">
        <v>729</v>
      </c>
      <c r="L474" s="142" t="s">
        <v>212</v>
      </c>
      <c r="M474" s="93" t="s">
        <v>730</v>
      </c>
      <c r="N474" s="94">
        <v>36</v>
      </c>
      <c r="O474" s="94">
        <v>47</v>
      </c>
      <c r="P474" s="94">
        <v>1</v>
      </c>
      <c r="Q474" s="94"/>
      <c r="R474" s="93"/>
      <c r="S474" s="152" t="s">
        <v>511</v>
      </c>
      <c r="T474" s="152" t="s">
        <v>498</v>
      </c>
      <c r="U474" s="152" t="s">
        <v>187</v>
      </c>
      <c r="V474" s="153" t="s">
        <v>731</v>
      </c>
    </row>
    <row r="475" s="2" customFormat="1" ht="20.1" hidden="1" customHeight="1" outlineLevel="2" spans="1:22">
      <c r="A475" s="19">
        <v>435</v>
      </c>
      <c r="B475" s="117" t="s">
        <v>11</v>
      </c>
      <c r="C475" s="117" t="s">
        <v>40</v>
      </c>
      <c r="D475" s="117" t="s">
        <v>40</v>
      </c>
      <c r="E475" s="24" t="s">
        <v>732</v>
      </c>
      <c r="F475" s="117">
        <v>22</v>
      </c>
      <c r="G475" s="117" t="s">
        <v>27</v>
      </c>
      <c r="H475" s="24" t="s">
        <v>623</v>
      </c>
      <c r="I475" s="142" t="s">
        <v>624</v>
      </c>
      <c r="J475" s="142" t="s">
        <v>625</v>
      </c>
      <c r="K475" s="143" t="s">
        <v>626</v>
      </c>
      <c r="L475" s="142" t="s">
        <v>627</v>
      </c>
      <c r="M475" s="93" t="s">
        <v>628</v>
      </c>
      <c r="N475" s="94">
        <v>42</v>
      </c>
      <c r="O475" s="94">
        <v>47</v>
      </c>
      <c r="P475" s="94">
        <v>1</v>
      </c>
      <c r="Q475" s="94"/>
      <c r="R475" s="93"/>
      <c r="S475" s="152" t="s">
        <v>511</v>
      </c>
      <c r="T475" s="152" t="s">
        <v>553</v>
      </c>
      <c r="U475" s="152" t="s">
        <v>272</v>
      </c>
      <c r="V475" s="153" t="s">
        <v>629</v>
      </c>
    </row>
    <row r="476" s="2" customFormat="1" ht="20.1" hidden="1" customHeight="1" outlineLevel="2" spans="1:22">
      <c r="A476" s="19">
        <v>436</v>
      </c>
      <c r="B476" s="117" t="s">
        <v>11</v>
      </c>
      <c r="C476" s="117" t="s">
        <v>40</v>
      </c>
      <c r="D476" s="117" t="s">
        <v>40</v>
      </c>
      <c r="E476" s="24" t="s">
        <v>732</v>
      </c>
      <c r="F476" s="117">
        <v>22</v>
      </c>
      <c r="G476" s="117" t="s">
        <v>27</v>
      </c>
      <c r="H476" s="24" t="s">
        <v>610</v>
      </c>
      <c r="I476" s="142" t="s">
        <v>610</v>
      </c>
      <c r="J476" s="142" t="s">
        <v>611</v>
      </c>
      <c r="K476" s="47" t="s">
        <v>612</v>
      </c>
      <c r="L476" s="142" t="s">
        <v>191</v>
      </c>
      <c r="M476" s="93" t="s">
        <v>613</v>
      </c>
      <c r="N476" s="94">
        <v>48.5</v>
      </c>
      <c r="O476" s="94">
        <v>47</v>
      </c>
      <c r="P476" s="94">
        <v>1</v>
      </c>
      <c r="Q476" s="94"/>
      <c r="R476" s="93"/>
      <c r="S476" s="152" t="s">
        <v>511</v>
      </c>
      <c r="T476" s="152" t="s">
        <v>498</v>
      </c>
      <c r="U476" s="152" t="s">
        <v>187</v>
      </c>
      <c r="V476" s="153" t="s">
        <v>614</v>
      </c>
    </row>
    <row r="477" s="2" customFormat="1" ht="20.1" hidden="1" customHeight="1" outlineLevel="1" collapsed="1" spans="1:22">
      <c r="A477" s="19"/>
      <c r="B477" s="117" t="str">
        <f>B476</f>
        <v>贾汪</v>
      </c>
      <c r="C477" s="117" t="str">
        <f>C476</f>
        <v>电气</v>
      </c>
      <c r="D477" s="117"/>
      <c r="E477" s="118" t="s">
        <v>57</v>
      </c>
      <c r="F477" s="117">
        <f>F476</f>
        <v>22</v>
      </c>
      <c r="G477" s="117" t="str">
        <f>G476</f>
        <v>高专</v>
      </c>
      <c r="H477" s="24"/>
      <c r="I477" s="142"/>
      <c r="J477" s="142"/>
      <c r="K477" s="47"/>
      <c r="L477" s="142"/>
      <c r="M477" s="93"/>
      <c r="N477" s="94">
        <f>SUBTOTAL(3,N464:N476)</f>
        <v>0</v>
      </c>
      <c r="O477" s="94"/>
      <c r="P477" s="94"/>
      <c r="Q477" s="94"/>
      <c r="R477" s="93"/>
      <c r="S477" s="152"/>
      <c r="T477" s="152"/>
      <c r="U477" s="152"/>
      <c r="V477" s="153"/>
    </row>
    <row r="478" s="2" customFormat="1" ht="20.1" hidden="1" customHeight="1" outlineLevel="2" spans="1:22">
      <c r="A478" s="19">
        <v>437</v>
      </c>
      <c r="B478" s="117" t="s">
        <v>11</v>
      </c>
      <c r="C478" s="117" t="s">
        <v>40</v>
      </c>
      <c r="D478" s="117" t="s">
        <v>180</v>
      </c>
      <c r="E478" s="24" t="s">
        <v>733</v>
      </c>
      <c r="F478" s="117">
        <v>19</v>
      </c>
      <c r="G478" s="117" t="s">
        <v>14</v>
      </c>
      <c r="H478" s="24" t="s">
        <v>189</v>
      </c>
      <c r="I478" s="142" t="s">
        <v>189</v>
      </c>
      <c r="J478" s="142" t="s">
        <v>190</v>
      </c>
      <c r="K478" s="93">
        <v>2021.09</v>
      </c>
      <c r="L478" s="142" t="s">
        <v>191</v>
      </c>
      <c r="M478" s="93" t="s">
        <v>192</v>
      </c>
      <c r="N478" s="94">
        <v>25</v>
      </c>
      <c r="O478" s="94">
        <v>52</v>
      </c>
      <c r="P478" s="94"/>
      <c r="Q478" s="94"/>
      <c r="R478" s="93"/>
      <c r="S478" s="151" t="s">
        <v>193</v>
      </c>
      <c r="T478" s="151" t="s">
        <v>194</v>
      </c>
      <c r="U478" s="152" t="s">
        <v>187</v>
      </c>
      <c r="V478" s="153" t="s">
        <v>195</v>
      </c>
    </row>
    <row r="479" s="2" customFormat="1" ht="20.1" hidden="1" customHeight="1" outlineLevel="2" spans="1:22">
      <c r="A479" s="19">
        <v>438</v>
      </c>
      <c r="B479" s="117" t="s">
        <v>11</v>
      </c>
      <c r="C479" s="117" t="s">
        <v>40</v>
      </c>
      <c r="D479" s="117" t="s">
        <v>180</v>
      </c>
      <c r="E479" s="24" t="s">
        <v>733</v>
      </c>
      <c r="F479" s="117">
        <v>19</v>
      </c>
      <c r="G479" s="117" t="s">
        <v>14</v>
      </c>
      <c r="H479" s="24" t="s">
        <v>497</v>
      </c>
      <c r="I479" s="274" t="s">
        <v>183</v>
      </c>
      <c r="J479" s="274" t="s">
        <v>184</v>
      </c>
      <c r="K479" s="275">
        <v>202208</v>
      </c>
      <c r="L479" s="274" t="s">
        <v>185</v>
      </c>
      <c r="M479" s="558" t="s">
        <v>186</v>
      </c>
      <c r="N479" s="57">
        <v>38</v>
      </c>
      <c r="O479" s="94">
        <v>52</v>
      </c>
      <c r="P479" s="94"/>
      <c r="Q479" s="94"/>
      <c r="R479" s="93"/>
      <c r="S479" s="152"/>
      <c r="T479" s="152"/>
      <c r="U479" s="152"/>
      <c r="V479" s="153"/>
    </row>
    <row r="480" s="2" customFormat="1" ht="20.1" hidden="1" customHeight="1" outlineLevel="2" spans="1:22">
      <c r="A480" s="19">
        <v>439</v>
      </c>
      <c r="B480" s="117" t="s">
        <v>11</v>
      </c>
      <c r="C480" s="117" t="s">
        <v>40</v>
      </c>
      <c r="D480" s="117" t="s">
        <v>198</v>
      </c>
      <c r="E480" s="24" t="s">
        <v>733</v>
      </c>
      <c r="F480" s="117">
        <v>19</v>
      </c>
      <c r="G480" s="117" t="s">
        <v>14</v>
      </c>
      <c r="H480" s="24" t="s">
        <v>196</v>
      </c>
      <c r="I480" s="142" t="s">
        <v>734</v>
      </c>
      <c r="J480" s="142" t="s">
        <v>735</v>
      </c>
      <c r="K480" s="93" t="s">
        <v>248</v>
      </c>
      <c r="L480" s="142" t="s">
        <v>736</v>
      </c>
      <c r="M480" s="93" t="s">
        <v>737</v>
      </c>
      <c r="N480" s="94">
        <v>35</v>
      </c>
      <c r="O480" s="94">
        <v>52</v>
      </c>
      <c r="P480" s="94"/>
      <c r="Q480" s="94"/>
      <c r="R480" s="93"/>
      <c r="S480" s="152" t="s">
        <v>193</v>
      </c>
      <c r="T480" s="152" t="s">
        <v>245</v>
      </c>
      <c r="U480" s="152" t="s">
        <v>187</v>
      </c>
      <c r="V480" s="153" t="s">
        <v>204</v>
      </c>
    </row>
    <row r="481" s="2" customFormat="1" ht="20.1" hidden="1" customHeight="1" outlineLevel="2" spans="1:22">
      <c r="A481" s="19">
        <v>440</v>
      </c>
      <c r="B481" s="117" t="s">
        <v>11</v>
      </c>
      <c r="C481" s="117" t="s">
        <v>40</v>
      </c>
      <c r="D481" s="117" t="s">
        <v>198</v>
      </c>
      <c r="E481" s="24" t="s">
        <v>733</v>
      </c>
      <c r="F481" s="117">
        <v>19</v>
      </c>
      <c r="G481" s="117" t="s">
        <v>14</v>
      </c>
      <c r="H481" s="24" t="s">
        <v>738</v>
      </c>
      <c r="I481" s="142" t="s">
        <v>197</v>
      </c>
      <c r="J481" s="142"/>
      <c r="K481" s="93"/>
      <c r="L481" s="142"/>
      <c r="M481" s="525"/>
      <c r="N481" s="94"/>
      <c r="O481" s="94"/>
      <c r="P481" s="94"/>
      <c r="Q481" s="94"/>
      <c r="R481" s="93"/>
      <c r="S481" s="151"/>
      <c r="T481" s="151"/>
      <c r="U481" s="152"/>
      <c r="V481" s="153"/>
    </row>
    <row r="482" s="2" customFormat="1" ht="20.1" hidden="1" customHeight="1" outlineLevel="2" spans="1:22">
      <c r="A482" s="19">
        <v>441</v>
      </c>
      <c r="B482" s="117" t="s">
        <v>11</v>
      </c>
      <c r="C482" s="117" t="s">
        <v>40</v>
      </c>
      <c r="D482" s="117" t="s">
        <v>40</v>
      </c>
      <c r="E482" s="24" t="s">
        <v>733</v>
      </c>
      <c r="F482" s="117">
        <v>19</v>
      </c>
      <c r="G482" s="117" t="s">
        <v>14</v>
      </c>
      <c r="H482" s="24" t="s">
        <v>739</v>
      </c>
      <c r="I482" s="142" t="s">
        <v>740</v>
      </c>
      <c r="J482" s="142" t="s">
        <v>741</v>
      </c>
      <c r="K482" s="121">
        <v>43466</v>
      </c>
      <c r="L482" s="142" t="s">
        <v>212</v>
      </c>
      <c r="M482" s="93" t="s">
        <v>742</v>
      </c>
      <c r="N482" s="94">
        <v>29</v>
      </c>
      <c r="O482" s="94">
        <v>52</v>
      </c>
      <c r="P482" s="94">
        <v>1</v>
      </c>
      <c r="Q482" s="94"/>
      <c r="R482" s="93"/>
      <c r="S482" s="151" t="s">
        <v>511</v>
      </c>
      <c r="T482" s="151" t="s">
        <v>40</v>
      </c>
      <c r="U482" s="152" t="s">
        <v>187</v>
      </c>
      <c r="V482" s="153" t="s">
        <v>743</v>
      </c>
    </row>
    <row r="483" s="2" customFormat="1" ht="20.1" hidden="1" customHeight="1" outlineLevel="2" spans="1:22">
      <c r="A483" s="19">
        <v>442</v>
      </c>
      <c r="B483" s="117" t="s">
        <v>11</v>
      </c>
      <c r="C483" s="117" t="s">
        <v>40</v>
      </c>
      <c r="D483" s="117" t="s">
        <v>40</v>
      </c>
      <c r="E483" s="24" t="s">
        <v>733</v>
      </c>
      <c r="F483" s="117">
        <v>19</v>
      </c>
      <c r="G483" s="117" t="s">
        <v>14</v>
      </c>
      <c r="H483" s="24" t="s">
        <v>744</v>
      </c>
      <c r="I483" s="142" t="s">
        <v>599</v>
      </c>
      <c r="J483" s="142" t="s">
        <v>600</v>
      </c>
      <c r="K483" s="47" t="s">
        <v>601</v>
      </c>
      <c r="L483" s="142" t="s">
        <v>212</v>
      </c>
      <c r="M483" s="93" t="s">
        <v>602</v>
      </c>
      <c r="N483" s="94">
        <v>39.8</v>
      </c>
      <c r="O483" s="94">
        <v>52</v>
      </c>
      <c r="P483" s="94">
        <v>1</v>
      </c>
      <c r="Q483" s="94"/>
      <c r="R483" s="93"/>
      <c r="S483" s="151" t="s">
        <v>511</v>
      </c>
      <c r="T483" s="151" t="s">
        <v>40</v>
      </c>
      <c r="U483" s="152" t="s">
        <v>187</v>
      </c>
      <c r="V483" s="153" t="s">
        <v>603</v>
      </c>
    </row>
    <row r="484" s="2" customFormat="1" ht="20.1" hidden="1" customHeight="1" outlineLevel="2" spans="1:22">
      <c r="A484" s="19">
        <v>443</v>
      </c>
      <c r="B484" s="117" t="s">
        <v>11</v>
      </c>
      <c r="C484" s="117" t="s">
        <v>40</v>
      </c>
      <c r="D484" s="117" t="s">
        <v>40</v>
      </c>
      <c r="E484" s="24" t="s">
        <v>733</v>
      </c>
      <c r="F484" s="117">
        <v>19</v>
      </c>
      <c r="G484" s="117" t="s">
        <v>14</v>
      </c>
      <c r="H484" s="24" t="s">
        <v>745</v>
      </c>
      <c r="I484" s="142" t="s">
        <v>746</v>
      </c>
      <c r="J484" s="142" t="s">
        <v>747</v>
      </c>
      <c r="K484" s="47" t="s">
        <v>748</v>
      </c>
      <c r="L484" s="142" t="s">
        <v>275</v>
      </c>
      <c r="M484" s="93" t="s">
        <v>749</v>
      </c>
      <c r="N484" s="94">
        <v>48</v>
      </c>
      <c r="O484" s="94">
        <v>52</v>
      </c>
      <c r="P484" s="94">
        <v>1</v>
      </c>
      <c r="Q484" s="94"/>
      <c r="R484" s="93"/>
      <c r="S484" s="151" t="s">
        <v>539</v>
      </c>
      <c r="T484" s="151" t="s">
        <v>540</v>
      </c>
      <c r="U484" s="152" t="s">
        <v>187</v>
      </c>
      <c r="V484" s="153" t="s">
        <v>750</v>
      </c>
    </row>
    <row r="485" s="2" customFormat="1" ht="20.1" hidden="1" customHeight="1" outlineLevel="2" spans="1:22">
      <c r="A485" s="19">
        <v>444</v>
      </c>
      <c r="B485" s="117" t="s">
        <v>11</v>
      </c>
      <c r="C485" s="117" t="s">
        <v>40</v>
      </c>
      <c r="D485" s="117" t="s">
        <v>40</v>
      </c>
      <c r="E485" s="24" t="s">
        <v>733</v>
      </c>
      <c r="F485" s="117">
        <v>19</v>
      </c>
      <c r="G485" s="117" t="s">
        <v>14</v>
      </c>
      <c r="H485" s="24" t="s">
        <v>751</v>
      </c>
      <c r="I485" s="142" t="s">
        <v>752</v>
      </c>
      <c r="J485" s="142" t="s">
        <v>753</v>
      </c>
      <c r="K485" s="47" t="s">
        <v>754</v>
      </c>
      <c r="L485" s="142" t="s">
        <v>212</v>
      </c>
      <c r="M485" s="93" t="s">
        <v>755</v>
      </c>
      <c r="N485" s="94">
        <v>39.9</v>
      </c>
      <c r="O485" s="94">
        <v>52</v>
      </c>
      <c r="P485" s="94">
        <v>1</v>
      </c>
      <c r="Q485" s="94"/>
      <c r="R485" s="93"/>
      <c r="S485" s="151" t="s">
        <v>511</v>
      </c>
      <c r="T485" s="151" t="s">
        <v>40</v>
      </c>
      <c r="U485" s="152" t="s">
        <v>187</v>
      </c>
      <c r="V485" s="153" t="s">
        <v>756</v>
      </c>
    </row>
    <row r="486" s="2" customFormat="1" ht="20.1" hidden="1" customHeight="1" outlineLevel="2" spans="1:22">
      <c r="A486" s="19">
        <v>445</v>
      </c>
      <c r="B486" s="117" t="s">
        <v>11</v>
      </c>
      <c r="C486" s="117" t="s">
        <v>40</v>
      </c>
      <c r="D486" s="117" t="s">
        <v>40</v>
      </c>
      <c r="E486" s="24" t="s">
        <v>733</v>
      </c>
      <c r="F486" s="117">
        <v>19</v>
      </c>
      <c r="G486" s="117" t="s">
        <v>14</v>
      </c>
      <c r="H486" s="24" t="s">
        <v>757</v>
      </c>
      <c r="I486" s="142" t="s">
        <v>757</v>
      </c>
      <c r="J486" s="142" t="s">
        <v>758</v>
      </c>
      <c r="K486" s="47" t="s">
        <v>759</v>
      </c>
      <c r="L486" s="142" t="s">
        <v>191</v>
      </c>
      <c r="M486" s="93" t="s">
        <v>760</v>
      </c>
      <c r="N486" s="94">
        <v>34</v>
      </c>
      <c r="O486" s="94">
        <v>52</v>
      </c>
      <c r="P486" s="94">
        <v>1</v>
      </c>
      <c r="Q486" s="94"/>
      <c r="R486" s="93"/>
      <c r="S486" s="151" t="s">
        <v>511</v>
      </c>
      <c r="T486" s="151" t="s">
        <v>40</v>
      </c>
      <c r="U486" s="152" t="s">
        <v>187</v>
      </c>
      <c r="V486" s="153" t="s">
        <v>761</v>
      </c>
    </row>
    <row r="487" s="2" customFormat="1" ht="20.1" hidden="1" customHeight="1" outlineLevel="2" spans="1:22">
      <c r="A487" s="19">
        <v>446</v>
      </c>
      <c r="B487" s="117" t="s">
        <v>11</v>
      </c>
      <c r="C487" s="117" t="s">
        <v>40</v>
      </c>
      <c r="D487" s="117" t="s">
        <v>40</v>
      </c>
      <c r="E487" s="24" t="s">
        <v>733</v>
      </c>
      <c r="F487" s="117">
        <v>19</v>
      </c>
      <c r="G487" s="117" t="s">
        <v>14</v>
      </c>
      <c r="H487" s="24" t="s">
        <v>762</v>
      </c>
      <c r="I487" s="142" t="s">
        <v>763</v>
      </c>
      <c r="J487" s="142" t="s">
        <v>764</v>
      </c>
      <c r="K487" s="47" t="s">
        <v>765</v>
      </c>
      <c r="L487" s="142" t="s">
        <v>191</v>
      </c>
      <c r="M487" s="93" t="s">
        <v>766</v>
      </c>
      <c r="N487" s="94">
        <v>31</v>
      </c>
      <c r="O487" s="94">
        <v>52</v>
      </c>
      <c r="P487" s="94">
        <v>1</v>
      </c>
      <c r="Q487" s="94"/>
      <c r="R487" s="93"/>
      <c r="S487" s="152" t="s">
        <v>511</v>
      </c>
      <c r="T487" s="152" t="s">
        <v>40</v>
      </c>
      <c r="U487" s="152" t="s">
        <v>187</v>
      </c>
      <c r="V487" s="153" t="s">
        <v>767</v>
      </c>
    </row>
    <row r="488" s="2" customFormat="1" ht="20.1" hidden="1" customHeight="1" outlineLevel="1" collapsed="1" spans="1:22">
      <c r="A488" s="19"/>
      <c r="B488" s="117" t="str">
        <f>B487</f>
        <v>贾汪</v>
      </c>
      <c r="C488" s="117" t="str">
        <f>C487</f>
        <v>电气</v>
      </c>
      <c r="D488" s="117"/>
      <c r="E488" s="118" t="s">
        <v>58</v>
      </c>
      <c r="F488" s="117">
        <f>F487</f>
        <v>19</v>
      </c>
      <c r="G488" s="117" t="str">
        <f>G487</f>
        <v>高职</v>
      </c>
      <c r="H488" s="24"/>
      <c r="I488" s="142"/>
      <c r="J488" s="142"/>
      <c r="K488" s="47"/>
      <c r="L488" s="142"/>
      <c r="M488" s="93"/>
      <c r="N488" s="94">
        <f>SUBTOTAL(3,N478:N487)</f>
        <v>0</v>
      </c>
      <c r="O488" s="94"/>
      <c r="P488" s="94"/>
      <c r="Q488" s="94"/>
      <c r="R488" s="93"/>
      <c r="S488" s="152"/>
      <c r="T488" s="152"/>
      <c r="U488" s="152"/>
      <c r="V488" s="153"/>
    </row>
    <row r="489" s="2" customFormat="1" ht="20.1" hidden="1" customHeight="1" outlineLevel="2" spans="1:22">
      <c r="A489" s="19">
        <v>447</v>
      </c>
      <c r="B489" s="117" t="s">
        <v>11</v>
      </c>
      <c r="C489" s="117" t="s">
        <v>40</v>
      </c>
      <c r="D489" s="117" t="s">
        <v>180</v>
      </c>
      <c r="E489" s="24" t="s">
        <v>768</v>
      </c>
      <c r="F489" s="117">
        <v>19</v>
      </c>
      <c r="G489" s="117" t="s">
        <v>14</v>
      </c>
      <c r="H489" s="24" t="s">
        <v>189</v>
      </c>
      <c r="I489" s="142" t="s">
        <v>189</v>
      </c>
      <c r="J489" s="142" t="s">
        <v>190</v>
      </c>
      <c r="K489" s="93">
        <v>2021.09</v>
      </c>
      <c r="L489" s="142" t="s">
        <v>191</v>
      </c>
      <c r="M489" s="93" t="s">
        <v>192</v>
      </c>
      <c r="N489" s="94">
        <v>25</v>
      </c>
      <c r="O489" s="94">
        <v>44</v>
      </c>
      <c r="P489" s="94"/>
      <c r="Q489" s="94"/>
      <c r="R489" s="93"/>
      <c r="S489" s="151" t="s">
        <v>193</v>
      </c>
      <c r="T489" s="151" t="s">
        <v>194</v>
      </c>
      <c r="U489" s="152" t="s">
        <v>187</v>
      </c>
      <c r="V489" s="153" t="s">
        <v>195</v>
      </c>
    </row>
    <row r="490" s="2" customFormat="1" ht="20.1" hidden="1" customHeight="1" outlineLevel="2" spans="1:22">
      <c r="A490" s="19">
        <v>448</v>
      </c>
      <c r="B490" s="117" t="s">
        <v>11</v>
      </c>
      <c r="C490" s="117" t="s">
        <v>40</v>
      </c>
      <c r="D490" s="117" t="s">
        <v>180</v>
      </c>
      <c r="E490" s="24" t="s">
        <v>768</v>
      </c>
      <c r="F490" s="117">
        <v>19</v>
      </c>
      <c r="G490" s="117" t="s">
        <v>14</v>
      </c>
      <c r="H490" s="24" t="s">
        <v>497</v>
      </c>
      <c r="I490" s="274" t="s">
        <v>183</v>
      </c>
      <c r="J490" s="274" t="s">
        <v>184</v>
      </c>
      <c r="K490" s="275">
        <v>202208</v>
      </c>
      <c r="L490" s="274" t="s">
        <v>185</v>
      </c>
      <c r="M490" s="558" t="s">
        <v>186</v>
      </c>
      <c r="N490" s="57">
        <v>38</v>
      </c>
      <c r="O490" s="94">
        <v>44</v>
      </c>
      <c r="P490" s="94"/>
      <c r="Q490" s="94"/>
      <c r="R490" s="93"/>
      <c r="S490" s="151"/>
      <c r="T490" s="151"/>
      <c r="U490" s="152"/>
      <c r="V490" s="153"/>
    </row>
    <row r="491" s="2" customFormat="1" ht="20.1" hidden="1" customHeight="1" outlineLevel="2" spans="1:22">
      <c r="A491" s="19">
        <v>449</v>
      </c>
      <c r="B491" s="117" t="s">
        <v>11</v>
      </c>
      <c r="C491" s="117" t="s">
        <v>40</v>
      </c>
      <c r="D491" s="117" t="s">
        <v>198</v>
      </c>
      <c r="E491" s="24" t="s">
        <v>768</v>
      </c>
      <c r="F491" s="117">
        <v>19</v>
      </c>
      <c r="G491" s="117" t="s">
        <v>14</v>
      </c>
      <c r="H491" s="24" t="s">
        <v>196</v>
      </c>
      <c r="I491" s="142" t="s">
        <v>734</v>
      </c>
      <c r="J491" s="142" t="s">
        <v>735</v>
      </c>
      <c r="K491" s="93" t="s">
        <v>248</v>
      </c>
      <c r="L491" s="142" t="s">
        <v>736</v>
      </c>
      <c r="M491" s="93" t="s">
        <v>737</v>
      </c>
      <c r="N491" s="94">
        <v>35</v>
      </c>
      <c r="O491" s="94">
        <v>44</v>
      </c>
      <c r="P491" s="94"/>
      <c r="Q491" s="94"/>
      <c r="R491" s="93"/>
      <c r="S491" s="151" t="s">
        <v>193</v>
      </c>
      <c r="T491" s="151" t="s">
        <v>245</v>
      </c>
      <c r="U491" s="152" t="s">
        <v>187</v>
      </c>
      <c r="V491" s="153" t="s">
        <v>204</v>
      </c>
    </row>
    <row r="492" s="2" customFormat="1" ht="20.1" hidden="1" customHeight="1" outlineLevel="2" spans="1:22">
      <c r="A492" s="19">
        <v>450</v>
      </c>
      <c r="B492" s="117" t="s">
        <v>11</v>
      </c>
      <c r="C492" s="117" t="s">
        <v>40</v>
      </c>
      <c r="D492" s="117" t="s">
        <v>198</v>
      </c>
      <c r="E492" s="24" t="s">
        <v>768</v>
      </c>
      <c r="F492" s="117">
        <v>19</v>
      </c>
      <c r="G492" s="117" t="s">
        <v>14</v>
      </c>
      <c r="H492" s="24" t="s">
        <v>738</v>
      </c>
      <c r="I492" s="142" t="s">
        <v>197</v>
      </c>
      <c r="J492" s="142"/>
      <c r="K492" s="93"/>
      <c r="L492" s="142"/>
      <c r="M492" s="525"/>
      <c r="N492" s="94"/>
      <c r="O492" s="94"/>
      <c r="P492" s="94"/>
      <c r="Q492" s="94"/>
      <c r="R492" s="93"/>
      <c r="S492" s="151"/>
      <c r="T492" s="151"/>
      <c r="U492" s="152"/>
      <c r="V492" s="153"/>
    </row>
    <row r="493" s="2" customFormat="1" ht="20.1" hidden="1" customHeight="1" outlineLevel="2" spans="1:22">
      <c r="A493" s="19">
        <v>451</v>
      </c>
      <c r="B493" s="117" t="s">
        <v>11</v>
      </c>
      <c r="C493" s="117" t="s">
        <v>40</v>
      </c>
      <c r="D493" s="117" t="s">
        <v>40</v>
      </c>
      <c r="E493" s="24" t="s">
        <v>768</v>
      </c>
      <c r="F493" s="117">
        <v>19</v>
      </c>
      <c r="G493" s="117" t="s">
        <v>14</v>
      </c>
      <c r="H493" s="24" t="s">
        <v>757</v>
      </c>
      <c r="I493" s="142" t="s">
        <v>757</v>
      </c>
      <c r="J493" s="142" t="s">
        <v>758</v>
      </c>
      <c r="K493" s="47" t="s">
        <v>769</v>
      </c>
      <c r="L493" s="142" t="s">
        <v>191</v>
      </c>
      <c r="M493" s="93" t="s">
        <v>760</v>
      </c>
      <c r="N493" s="94">
        <v>34</v>
      </c>
      <c r="O493" s="94">
        <v>44</v>
      </c>
      <c r="P493" s="94">
        <v>1</v>
      </c>
      <c r="Q493" s="94"/>
      <c r="R493" s="93"/>
      <c r="S493" s="151" t="s">
        <v>511</v>
      </c>
      <c r="T493" s="151" t="s">
        <v>553</v>
      </c>
      <c r="U493" s="152" t="s">
        <v>187</v>
      </c>
      <c r="V493" s="153" t="s">
        <v>761</v>
      </c>
    </row>
    <row r="494" s="2" customFormat="1" ht="20.1" hidden="1" customHeight="1" outlineLevel="2" spans="1:22">
      <c r="A494" s="19">
        <v>452</v>
      </c>
      <c r="B494" s="117" t="s">
        <v>11</v>
      </c>
      <c r="C494" s="117" t="s">
        <v>40</v>
      </c>
      <c r="D494" s="117" t="s">
        <v>40</v>
      </c>
      <c r="E494" s="24" t="s">
        <v>768</v>
      </c>
      <c r="F494" s="117">
        <v>19</v>
      </c>
      <c r="G494" s="117" t="s">
        <v>14</v>
      </c>
      <c r="H494" s="24" t="s">
        <v>744</v>
      </c>
      <c r="I494" s="142" t="s">
        <v>599</v>
      </c>
      <c r="J494" s="142" t="s">
        <v>600</v>
      </c>
      <c r="K494" s="47" t="s">
        <v>601</v>
      </c>
      <c r="L494" s="142" t="s">
        <v>212</v>
      </c>
      <c r="M494" s="93" t="s">
        <v>602</v>
      </c>
      <c r="N494" s="94">
        <v>39.8</v>
      </c>
      <c r="O494" s="94">
        <v>44</v>
      </c>
      <c r="P494" s="94">
        <v>1</v>
      </c>
      <c r="Q494" s="94"/>
      <c r="R494" s="93"/>
      <c r="S494" s="151" t="s">
        <v>511</v>
      </c>
      <c r="T494" s="151" t="s">
        <v>553</v>
      </c>
      <c r="U494" s="152" t="s">
        <v>187</v>
      </c>
      <c r="V494" s="153" t="s">
        <v>603</v>
      </c>
    </row>
    <row r="495" s="2" customFormat="1" ht="20.1" hidden="1" customHeight="1" outlineLevel="2" spans="1:22">
      <c r="A495" s="19">
        <v>453</v>
      </c>
      <c r="B495" s="117" t="s">
        <v>11</v>
      </c>
      <c r="C495" s="117" t="s">
        <v>40</v>
      </c>
      <c r="D495" s="117" t="s">
        <v>40</v>
      </c>
      <c r="E495" s="24" t="s">
        <v>768</v>
      </c>
      <c r="F495" s="117">
        <v>19</v>
      </c>
      <c r="G495" s="117" t="s">
        <v>14</v>
      </c>
      <c r="H495" s="24" t="s">
        <v>745</v>
      </c>
      <c r="I495" s="142" t="s">
        <v>746</v>
      </c>
      <c r="J495" s="142" t="s">
        <v>747</v>
      </c>
      <c r="K495" s="47" t="s">
        <v>748</v>
      </c>
      <c r="L495" s="142" t="s">
        <v>275</v>
      </c>
      <c r="M495" s="93" t="s">
        <v>749</v>
      </c>
      <c r="N495" s="94">
        <v>48</v>
      </c>
      <c r="O495" s="94">
        <v>44</v>
      </c>
      <c r="P495" s="94">
        <v>1</v>
      </c>
      <c r="Q495" s="94"/>
      <c r="R495" s="93"/>
      <c r="S495" s="151" t="s">
        <v>539</v>
      </c>
      <c r="T495" s="151" t="s">
        <v>540</v>
      </c>
      <c r="U495" s="152" t="s">
        <v>187</v>
      </c>
      <c r="V495" s="153" t="s">
        <v>750</v>
      </c>
    </row>
    <row r="496" s="2" customFormat="1" ht="20.1" hidden="1" customHeight="1" outlineLevel="2" spans="1:22">
      <c r="A496" s="19">
        <v>454</v>
      </c>
      <c r="B496" s="117" t="s">
        <v>11</v>
      </c>
      <c r="C496" s="117" t="s">
        <v>40</v>
      </c>
      <c r="D496" s="117" t="s">
        <v>40</v>
      </c>
      <c r="E496" s="24" t="s">
        <v>768</v>
      </c>
      <c r="F496" s="117">
        <v>19</v>
      </c>
      <c r="G496" s="117" t="s">
        <v>14</v>
      </c>
      <c r="H496" s="24" t="s">
        <v>770</v>
      </c>
      <c r="I496" s="142" t="s">
        <v>653</v>
      </c>
      <c r="J496" s="142" t="s">
        <v>654</v>
      </c>
      <c r="K496" s="47" t="s">
        <v>655</v>
      </c>
      <c r="L496" s="142" t="s">
        <v>212</v>
      </c>
      <c r="M496" s="93" t="s">
        <v>656</v>
      </c>
      <c r="N496" s="94">
        <v>49.8</v>
      </c>
      <c r="O496" s="94">
        <v>44</v>
      </c>
      <c r="P496" s="94">
        <v>1</v>
      </c>
      <c r="Q496" s="94"/>
      <c r="R496" s="93"/>
      <c r="S496" s="151" t="s">
        <v>511</v>
      </c>
      <c r="T496" s="151" t="s">
        <v>553</v>
      </c>
      <c r="U496" s="152" t="s">
        <v>187</v>
      </c>
      <c r="V496" s="153" t="s">
        <v>657</v>
      </c>
    </row>
    <row r="497" s="2" customFormat="1" ht="20.1" hidden="1" customHeight="1" outlineLevel="2" spans="1:22">
      <c r="A497" s="19">
        <v>455</v>
      </c>
      <c r="B497" s="117" t="s">
        <v>11</v>
      </c>
      <c r="C497" s="117" t="s">
        <v>40</v>
      </c>
      <c r="D497" s="117" t="s">
        <v>40</v>
      </c>
      <c r="E497" s="24" t="s">
        <v>768</v>
      </c>
      <c r="F497" s="117">
        <v>19</v>
      </c>
      <c r="G497" s="117" t="s">
        <v>14</v>
      </c>
      <c r="H497" s="24" t="s">
        <v>751</v>
      </c>
      <c r="I497" s="142" t="s">
        <v>752</v>
      </c>
      <c r="J497" s="142" t="s">
        <v>753</v>
      </c>
      <c r="K497" s="47" t="s">
        <v>754</v>
      </c>
      <c r="L497" s="142" t="s">
        <v>212</v>
      </c>
      <c r="M497" s="93" t="s">
        <v>755</v>
      </c>
      <c r="N497" s="94">
        <v>39.9</v>
      </c>
      <c r="O497" s="94">
        <v>44</v>
      </c>
      <c r="P497" s="94">
        <v>1</v>
      </c>
      <c r="Q497" s="94"/>
      <c r="R497" s="93"/>
      <c r="S497" s="151" t="s">
        <v>511</v>
      </c>
      <c r="T497" s="151" t="s">
        <v>553</v>
      </c>
      <c r="U497" s="152" t="s">
        <v>187</v>
      </c>
      <c r="V497" s="153" t="s">
        <v>756</v>
      </c>
    </row>
    <row r="498" s="2" customFormat="1" ht="20.1" hidden="1" customHeight="1" outlineLevel="2" spans="1:22">
      <c r="A498" s="19">
        <v>456</v>
      </c>
      <c r="B498" s="117" t="s">
        <v>11</v>
      </c>
      <c r="C498" s="117" t="s">
        <v>40</v>
      </c>
      <c r="D498" s="117" t="s">
        <v>40</v>
      </c>
      <c r="E498" s="24" t="s">
        <v>768</v>
      </c>
      <c r="F498" s="117">
        <v>19</v>
      </c>
      <c r="G498" s="117" t="s">
        <v>14</v>
      </c>
      <c r="H498" s="24" t="s">
        <v>762</v>
      </c>
      <c r="I498" s="142" t="s">
        <v>763</v>
      </c>
      <c r="J498" s="142" t="s">
        <v>764</v>
      </c>
      <c r="K498" s="47" t="s">
        <v>765</v>
      </c>
      <c r="L498" s="142" t="s">
        <v>191</v>
      </c>
      <c r="M498" s="93" t="s">
        <v>766</v>
      </c>
      <c r="N498" s="94">
        <v>31</v>
      </c>
      <c r="O498" s="94">
        <v>44</v>
      </c>
      <c r="P498" s="94">
        <v>1</v>
      </c>
      <c r="Q498" s="94"/>
      <c r="R498" s="93"/>
      <c r="S498" s="151" t="s">
        <v>511</v>
      </c>
      <c r="T498" s="151" t="s">
        <v>553</v>
      </c>
      <c r="U498" s="152" t="s">
        <v>187</v>
      </c>
      <c r="V498" s="153" t="s">
        <v>767</v>
      </c>
    </row>
    <row r="499" s="2" customFormat="1" ht="20.1" hidden="1" customHeight="1" outlineLevel="1" collapsed="1" spans="1:22">
      <c r="A499" s="19"/>
      <c r="B499" s="117" t="str">
        <f>B498</f>
        <v>贾汪</v>
      </c>
      <c r="C499" s="117" t="str">
        <f>C498</f>
        <v>电气</v>
      </c>
      <c r="D499" s="117"/>
      <c r="E499" s="118" t="s">
        <v>59</v>
      </c>
      <c r="F499" s="117">
        <f>F498</f>
        <v>19</v>
      </c>
      <c r="G499" s="117" t="str">
        <f>G498</f>
        <v>高职</v>
      </c>
      <c r="H499" s="24"/>
      <c r="I499" s="142"/>
      <c r="J499" s="142"/>
      <c r="K499" s="47"/>
      <c r="L499" s="142"/>
      <c r="M499" s="93"/>
      <c r="N499" s="94">
        <f>SUBTOTAL(3,N489:N498)</f>
        <v>0</v>
      </c>
      <c r="O499" s="94"/>
      <c r="P499" s="94"/>
      <c r="Q499" s="94"/>
      <c r="R499" s="93"/>
      <c r="S499" s="151"/>
      <c r="T499" s="151"/>
      <c r="U499" s="152"/>
      <c r="V499" s="153"/>
    </row>
    <row r="500" s="2" customFormat="1" ht="20.1" hidden="1" customHeight="1" outlineLevel="2" spans="1:22">
      <c r="A500" s="19">
        <v>457</v>
      </c>
      <c r="B500" s="117" t="s">
        <v>11</v>
      </c>
      <c r="C500" s="117" t="s">
        <v>40</v>
      </c>
      <c r="D500" s="117" t="s">
        <v>180</v>
      </c>
      <c r="E500" s="24" t="s">
        <v>771</v>
      </c>
      <c r="F500" s="117">
        <v>19</v>
      </c>
      <c r="G500" s="117" t="s">
        <v>14</v>
      </c>
      <c r="H500" s="24" t="s">
        <v>189</v>
      </c>
      <c r="I500" s="142" t="s">
        <v>189</v>
      </c>
      <c r="J500" s="142" t="s">
        <v>190</v>
      </c>
      <c r="K500" s="93">
        <v>2021.09</v>
      </c>
      <c r="L500" s="142" t="s">
        <v>191</v>
      </c>
      <c r="M500" s="93" t="s">
        <v>192</v>
      </c>
      <c r="N500" s="94">
        <v>25</v>
      </c>
      <c r="O500" s="94">
        <v>47</v>
      </c>
      <c r="P500" s="94"/>
      <c r="Q500" s="94"/>
      <c r="R500" s="93"/>
      <c r="S500" s="151" t="s">
        <v>193</v>
      </c>
      <c r="T500" s="151" t="s">
        <v>194</v>
      </c>
      <c r="U500" s="152" t="s">
        <v>187</v>
      </c>
      <c r="V500" s="153" t="s">
        <v>195</v>
      </c>
    </row>
    <row r="501" s="2" customFormat="1" ht="20.1" hidden="1" customHeight="1" outlineLevel="2" spans="1:22">
      <c r="A501" s="19">
        <v>458</v>
      </c>
      <c r="B501" s="117" t="s">
        <v>11</v>
      </c>
      <c r="C501" s="117" t="s">
        <v>40</v>
      </c>
      <c r="D501" s="117" t="s">
        <v>180</v>
      </c>
      <c r="E501" s="24" t="s">
        <v>771</v>
      </c>
      <c r="F501" s="117">
        <v>19</v>
      </c>
      <c r="G501" s="117" t="s">
        <v>14</v>
      </c>
      <c r="H501" s="24" t="s">
        <v>497</v>
      </c>
      <c r="I501" s="274" t="s">
        <v>183</v>
      </c>
      <c r="J501" s="274" t="s">
        <v>184</v>
      </c>
      <c r="K501" s="275">
        <v>202208</v>
      </c>
      <c r="L501" s="274" t="s">
        <v>185</v>
      </c>
      <c r="M501" s="558" t="s">
        <v>186</v>
      </c>
      <c r="N501" s="57">
        <v>38</v>
      </c>
      <c r="O501" s="94">
        <v>47</v>
      </c>
      <c r="P501" s="94"/>
      <c r="Q501" s="94"/>
      <c r="R501" s="93"/>
      <c r="S501" s="152"/>
      <c r="T501" s="152"/>
      <c r="U501" s="152"/>
      <c r="V501" s="153"/>
    </row>
    <row r="502" s="2" customFormat="1" ht="20.1" hidden="1" customHeight="1" outlineLevel="2" spans="1:22">
      <c r="A502" s="19">
        <v>459</v>
      </c>
      <c r="B502" s="117" t="s">
        <v>11</v>
      </c>
      <c r="C502" s="117" t="s">
        <v>40</v>
      </c>
      <c r="D502" s="117" t="s">
        <v>198</v>
      </c>
      <c r="E502" s="24" t="s">
        <v>771</v>
      </c>
      <c r="F502" s="117">
        <v>19</v>
      </c>
      <c r="G502" s="117" t="s">
        <v>14</v>
      </c>
      <c r="H502" s="24" t="s">
        <v>196</v>
      </c>
      <c r="I502" s="142" t="s">
        <v>734</v>
      </c>
      <c r="J502" s="142" t="s">
        <v>735</v>
      </c>
      <c r="K502" s="93" t="s">
        <v>248</v>
      </c>
      <c r="L502" s="142" t="s">
        <v>736</v>
      </c>
      <c r="M502" s="93" t="s">
        <v>737</v>
      </c>
      <c r="N502" s="94">
        <v>35</v>
      </c>
      <c r="O502" s="94">
        <v>47</v>
      </c>
      <c r="P502" s="94"/>
      <c r="Q502" s="94"/>
      <c r="R502" s="93"/>
      <c r="S502" s="152" t="s">
        <v>193</v>
      </c>
      <c r="T502" s="152" t="s">
        <v>245</v>
      </c>
      <c r="U502" s="152" t="s">
        <v>187</v>
      </c>
      <c r="V502" s="153" t="s">
        <v>204</v>
      </c>
    </row>
    <row r="503" s="2" customFormat="1" ht="20.1" hidden="1" customHeight="1" outlineLevel="2" spans="1:22">
      <c r="A503" s="19">
        <v>460</v>
      </c>
      <c r="B503" s="117" t="s">
        <v>11</v>
      </c>
      <c r="C503" s="117" t="s">
        <v>40</v>
      </c>
      <c r="D503" s="117" t="s">
        <v>198</v>
      </c>
      <c r="E503" s="24" t="s">
        <v>771</v>
      </c>
      <c r="F503" s="117">
        <v>19</v>
      </c>
      <c r="G503" s="117" t="s">
        <v>14</v>
      </c>
      <c r="H503" s="24" t="s">
        <v>738</v>
      </c>
      <c r="I503" s="142" t="s">
        <v>197</v>
      </c>
      <c r="J503" s="142"/>
      <c r="K503" s="93"/>
      <c r="L503" s="142"/>
      <c r="M503" s="525"/>
      <c r="N503" s="94"/>
      <c r="O503" s="94"/>
      <c r="P503" s="94"/>
      <c r="Q503" s="94"/>
      <c r="R503" s="93"/>
      <c r="S503" s="151"/>
      <c r="T503" s="151"/>
      <c r="U503" s="152"/>
      <c r="V503" s="153"/>
    </row>
    <row r="504" s="2" customFormat="1" ht="20.1" hidden="1" customHeight="1" outlineLevel="2" spans="1:22">
      <c r="A504" s="19">
        <v>461</v>
      </c>
      <c r="B504" s="117" t="s">
        <v>11</v>
      </c>
      <c r="C504" s="117" t="s">
        <v>40</v>
      </c>
      <c r="D504" s="117" t="s">
        <v>40</v>
      </c>
      <c r="E504" s="24" t="s">
        <v>771</v>
      </c>
      <c r="F504" s="117">
        <v>19</v>
      </c>
      <c r="G504" s="117" t="s">
        <v>14</v>
      </c>
      <c r="H504" s="24" t="s">
        <v>757</v>
      </c>
      <c r="I504" s="142" t="s">
        <v>757</v>
      </c>
      <c r="J504" s="142" t="s">
        <v>758</v>
      </c>
      <c r="K504" s="47" t="s">
        <v>769</v>
      </c>
      <c r="L504" s="142" t="s">
        <v>191</v>
      </c>
      <c r="M504" s="93" t="s">
        <v>760</v>
      </c>
      <c r="N504" s="94">
        <v>34</v>
      </c>
      <c r="O504" s="94">
        <v>47</v>
      </c>
      <c r="P504" s="94">
        <v>1</v>
      </c>
      <c r="Q504" s="94"/>
      <c r="R504" s="93"/>
      <c r="S504" s="152" t="s">
        <v>511</v>
      </c>
      <c r="T504" s="152" t="s">
        <v>553</v>
      </c>
      <c r="U504" s="152" t="s">
        <v>187</v>
      </c>
      <c r="V504" s="153" t="s">
        <v>761</v>
      </c>
    </row>
    <row r="505" s="2" customFormat="1" ht="20.1" hidden="1" customHeight="1" outlineLevel="2" spans="1:22">
      <c r="A505" s="19">
        <v>462</v>
      </c>
      <c r="B505" s="117" t="s">
        <v>11</v>
      </c>
      <c r="C505" s="117" t="s">
        <v>40</v>
      </c>
      <c r="D505" s="117" t="s">
        <v>40</v>
      </c>
      <c r="E505" s="24" t="s">
        <v>771</v>
      </c>
      <c r="F505" s="117">
        <v>19</v>
      </c>
      <c r="G505" s="117" t="s">
        <v>14</v>
      </c>
      <c r="H505" s="24" t="s">
        <v>744</v>
      </c>
      <c r="I505" s="142" t="s">
        <v>599</v>
      </c>
      <c r="J505" s="142" t="s">
        <v>600</v>
      </c>
      <c r="K505" s="47" t="s">
        <v>601</v>
      </c>
      <c r="L505" s="142" t="s">
        <v>212</v>
      </c>
      <c r="M505" s="93" t="s">
        <v>602</v>
      </c>
      <c r="N505" s="94">
        <v>39.8</v>
      </c>
      <c r="O505" s="94">
        <v>47</v>
      </c>
      <c r="P505" s="94">
        <v>1</v>
      </c>
      <c r="Q505" s="94"/>
      <c r="R505" s="93"/>
      <c r="S505" s="152" t="s">
        <v>511</v>
      </c>
      <c r="T505" s="152" t="s">
        <v>553</v>
      </c>
      <c r="U505" s="152" t="s">
        <v>187</v>
      </c>
      <c r="V505" s="153" t="s">
        <v>603</v>
      </c>
    </row>
    <row r="506" s="2" customFormat="1" ht="20.1" hidden="1" customHeight="1" outlineLevel="2" spans="1:22">
      <c r="A506" s="19">
        <v>463</v>
      </c>
      <c r="B506" s="117" t="s">
        <v>11</v>
      </c>
      <c r="C506" s="117" t="s">
        <v>40</v>
      </c>
      <c r="D506" s="117" t="s">
        <v>40</v>
      </c>
      <c r="E506" s="24" t="s">
        <v>771</v>
      </c>
      <c r="F506" s="117">
        <v>19</v>
      </c>
      <c r="G506" s="117" t="s">
        <v>14</v>
      </c>
      <c r="H506" s="24" t="s">
        <v>745</v>
      </c>
      <c r="I506" s="142" t="s">
        <v>772</v>
      </c>
      <c r="J506" s="142" t="s">
        <v>747</v>
      </c>
      <c r="K506" s="47" t="s">
        <v>773</v>
      </c>
      <c r="L506" s="142" t="s">
        <v>275</v>
      </c>
      <c r="M506" s="93" t="s">
        <v>749</v>
      </c>
      <c r="N506" s="94">
        <v>48</v>
      </c>
      <c r="O506" s="94">
        <v>47</v>
      </c>
      <c r="P506" s="94">
        <v>1</v>
      </c>
      <c r="Q506" s="94"/>
      <c r="R506" s="93"/>
      <c r="S506" s="152" t="s">
        <v>539</v>
      </c>
      <c r="T506" s="152" t="s">
        <v>553</v>
      </c>
      <c r="U506" s="152" t="s">
        <v>187</v>
      </c>
      <c r="V506" s="153" t="s">
        <v>750</v>
      </c>
    </row>
    <row r="507" s="2" customFormat="1" ht="20.1" hidden="1" customHeight="1" outlineLevel="2" spans="1:22">
      <c r="A507" s="19">
        <v>464</v>
      </c>
      <c r="B507" s="117" t="s">
        <v>11</v>
      </c>
      <c r="C507" s="117" t="s">
        <v>40</v>
      </c>
      <c r="D507" s="117" t="s">
        <v>40</v>
      </c>
      <c r="E507" s="24" t="s">
        <v>771</v>
      </c>
      <c r="F507" s="117">
        <v>19</v>
      </c>
      <c r="G507" s="117" t="s">
        <v>14</v>
      </c>
      <c r="H507" s="24" t="s">
        <v>770</v>
      </c>
      <c r="I507" s="142" t="s">
        <v>653</v>
      </c>
      <c r="J507" s="142" t="s">
        <v>654</v>
      </c>
      <c r="K507" s="47" t="s">
        <v>655</v>
      </c>
      <c r="L507" s="142" t="s">
        <v>212</v>
      </c>
      <c r="M507" s="93" t="s">
        <v>656</v>
      </c>
      <c r="N507" s="94">
        <v>49.8</v>
      </c>
      <c r="O507" s="94">
        <v>47</v>
      </c>
      <c r="P507" s="94">
        <v>1</v>
      </c>
      <c r="Q507" s="94"/>
      <c r="R507" s="93"/>
      <c r="S507" s="151" t="s">
        <v>511</v>
      </c>
      <c r="T507" s="151" t="s">
        <v>553</v>
      </c>
      <c r="U507" s="152" t="s">
        <v>187</v>
      </c>
      <c r="V507" s="153" t="s">
        <v>657</v>
      </c>
    </row>
    <row r="508" s="2" customFormat="1" ht="20.1" hidden="1" customHeight="1" outlineLevel="2" spans="1:22">
      <c r="A508" s="19">
        <v>465</v>
      </c>
      <c r="B508" s="117" t="s">
        <v>11</v>
      </c>
      <c r="C508" s="117" t="s">
        <v>40</v>
      </c>
      <c r="D508" s="117" t="s">
        <v>40</v>
      </c>
      <c r="E508" s="24" t="s">
        <v>771</v>
      </c>
      <c r="F508" s="117">
        <v>19</v>
      </c>
      <c r="G508" s="117" t="s">
        <v>14</v>
      </c>
      <c r="H508" s="24" t="s">
        <v>751</v>
      </c>
      <c r="I508" s="142" t="s">
        <v>752</v>
      </c>
      <c r="J508" s="142" t="s">
        <v>753</v>
      </c>
      <c r="K508" s="47" t="s">
        <v>754</v>
      </c>
      <c r="L508" s="142" t="s">
        <v>212</v>
      </c>
      <c r="M508" s="93" t="s">
        <v>755</v>
      </c>
      <c r="N508" s="94">
        <v>39.9</v>
      </c>
      <c r="O508" s="94">
        <v>47</v>
      </c>
      <c r="P508" s="94">
        <v>1</v>
      </c>
      <c r="Q508" s="94"/>
      <c r="R508" s="93"/>
      <c r="S508" s="151" t="s">
        <v>511</v>
      </c>
      <c r="T508" s="151" t="s">
        <v>553</v>
      </c>
      <c r="U508" s="152" t="s">
        <v>187</v>
      </c>
      <c r="V508" s="153" t="s">
        <v>756</v>
      </c>
    </row>
    <row r="509" s="2" customFormat="1" ht="20.1" hidden="1" customHeight="1" outlineLevel="2" spans="1:22">
      <c r="A509" s="19">
        <v>466</v>
      </c>
      <c r="B509" s="117" t="s">
        <v>11</v>
      </c>
      <c r="C509" s="117" t="s">
        <v>40</v>
      </c>
      <c r="D509" s="117" t="s">
        <v>40</v>
      </c>
      <c r="E509" s="24" t="s">
        <v>771</v>
      </c>
      <c r="F509" s="117">
        <v>19</v>
      </c>
      <c r="G509" s="117" t="s">
        <v>14</v>
      </c>
      <c r="H509" s="24" t="s">
        <v>762</v>
      </c>
      <c r="I509" s="142" t="s">
        <v>763</v>
      </c>
      <c r="J509" s="142" t="s">
        <v>764</v>
      </c>
      <c r="K509" s="47" t="s">
        <v>765</v>
      </c>
      <c r="L509" s="142" t="s">
        <v>191</v>
      </c>
      <c r="M509" s="93" t="s">
        <v>766</v>
      </c>
      <c r="N509" s="94">
        <v>31</v>
      </c>
      <c r="O509" s="94">
        <v>47</v>
      </c>
      <c r="P509" s="94">
        <v>1</v>
      </c>
      <c r="Q509" s="94"/>
      <c r="R509" s="93"/>
      <c r="S509" s="151" t="s">
        <v>511</v>
      </c>
      <c r="T509" s="151" t="s">
        <v>553</v>
      </c>
      <c r="U509" s="152" t="s">
        <v>187</v>
      </c>
      <c r="V509" s="153" t="s">
        <v>767</v>
      </c>
    </row>
    <row r="510" s="2" customFormat="1" ht="20.1" hidden="1" customHeight="1" outlineLevel="1" collapsed="1" spans="1:22">
      <c r="A510" s="19"/>
      <c r="B510" s="117" t="str">
        <f>B509</f>
        <v>贾汪</v>
      </c>
      <c r="C510" s="117" t="str">
        <f>C509</f>
        <v>电气</v>
      </c>
      <c r="D510" s="117"/>
      <c r="E510" s="118" t="s">
        <v>60</v>
      </c>
      <c r="F510" s="117">
        <f>F509</f>
        <v>19</v>
      </c>
      <c r="G510" s="117" t="str">
        <f>G509</f>
        <v>高职</v>
      </c>
      <c r="H510" s="24"/>
      <c r="I510" s="142"/>
      <c r="J510" s="142"/>
      <c r="K510" s="47"/>
      <c r="L510" s="142"/>
      <c r="M510" s="93"/>
      <c r="N510" s="94">
        <f>SUBTOTAL(3,N500:N509)</f>
        <v>0</v>
      </c>
      <c r="O510" s="94"/>
      <c r="P510" s="94"/>
      <c r="Q510" s="94"/>
      <c r="R510" s="93"/>
      <c r="S510" s="151"/>
      <c r="T510" s="151"/>
      <c r="U510" s="152"/>
      <c r="V510" s="153"/>
    </row>
    <row r="511" s="2" customFormat="1" ht="20.1" hidden="1" customHeight="1" outlineLevel="2" spans="1:22">
      <c r="A511" s="19">
        <v>467</v>
      </c>
      <c r="B511" s="117" t="s">
        <v>11</v>
      </c>
      <c r="C511" s="117" t="s">
        <v>40</v>
      </c>
      <c r="D511" s="117" t="s">
        <v>180</v>
      </c>
      <c r="E511" s="24" t="s">
        <v>774</v>
      </c>
      <c r="F511" s="117">
        <v>19</v>
      </c>
      <c r="G511" s="117" t="s">
        <v>14</v>
      </c>
      <c r="H511" s="24" t="s">
        <v>189</v>
      </c>
      <c r="I511" s="142" t="s">
        <v>189</v>
      </c>
      <c r="J511" s="142" t="s">
        <v>190</v>
      </c>
      <c r="K511" s="93">
        <v>2021.09</v>
      </c>
      <c r="L511" s="142" t="s">
        <v>191</v>
      </c>
      <c r="M511" s="93" t="s">
        <v>192</v>
      </c>
      <c r="N511" s="94">
        <v>25</v>
      </c>
      <c r="O511" s="94">
        <v>26</v>
      </c>
      <c r="P511" s="94"/>
      <c r="Q511" s="94"/>
      <c r="R511" s="93"/>
      <c r="S511" s="151" t="s">
        <v>193</v>
      </c>
      <c r="T511" s="151" t="s">
        <v>194</v>
      </c>
      <c r="U511" s="152" t="s">
        <v>187</v>
      </c>
      <c r="V511" s="153" t="s">
        <v>195</v>
      </c>
    </row>
    <row r="512" s="2" customFormat="1" ht="20.1" hidden="1" customHeight="1" outlineLevel="2" spans="1:22">
      <c r="A512" s="19">
        <v>468</v>
      </c>
      <c r="B512" s="117" t="s">
        <v>11</v>
      </c>
      <c r="C512" s="117" t="s">
        <v>40</v>
      </c>
      <c r="D512" s="117" t="s">
        <v>180</v>
      </c>
      <c r="E512" s="24" t="s">
        <v>774</v>
      </c>
      <c r="F512" s="117">
        <v>19</v>
      </c>
      <c r="G512" s="117" t="s">
        <v>14</v>
      </c>
      <c r="H512" s="24" t="s">
        <v>497</v>
      </c>
      <c r="I512" s="274" t="s">
        <v>183</v>
      </c>
      <c r="J512" s="274" t="s">
        <v>184</v>
      </c>
      <c r="K512" s="275">
        <v>202208</v>
      </c>
      <c r="L512" s="274" t="s">
        <v>185</v>
      </c>
      <c r="M512" s="558" t="s">
        <v>186</v>
      </c>
      <c r="N512" s="57">
        <v>38</v>
      </c>
      <c r="O512" s="94">
        <v>26</v>
      </c>
      <c r="P512" s="94"/>
      <c r="Q512" s="94"/>
      <c r="R512" s="93"/>
      <c r="S512" s="151"/>
      <c r="T512" s="151"/>
      <c r="U512" s="152"/>
      <c r="V512" s="153"/>
    </row>
    <row r="513" s="2" customFormat="1" ht="20.1" hidden="1" customHeight="1" outlineLevel="2" spans="1:22">
      <c r="A513" s="19">
        <v>469</v>
      </c>
      <c r="B513" s="117" t="s">
        <v>11</v>
      </c>
      <c r="C513" s="117" t="s">
        <v>40</v>
      </c>
      <c r="D513" s="117" t="s">
        <v>198</v>
      </c>
      <c r="E513" s="24" t="s">
        <v>774</v>
      </c>
      <c r="F513" s="117">
        <v>19</v>
      </c>
      <c r="G513" s="117" t="s">
        <v>14</v>
      </c>
      <c r="H513" s="24" t="s">
        <v>196</v>
      </c>
      <c r="I513" s="142" t="s">
        <v>734</v>
      </c>
      <c r="J513" s="142" t="s">
        <v>735</v>
      </c>
      <c r="K513" s="93" t="s">
        <v>248</v>
      </c>
      <c r="L513" s="142" t="s">
        <v>736</v>
      </c>
      <c r="M513" s="93" t="s">
        <v>737</v>
      </c>
      <c r="N513" s="94">
        <v>35</v>
      </c>
      <c r="O513" s="94">
        <v>26</v>
      </c>
      <c r="P513" s="94"/>
      <c r="Q513" s="94"/>
      <c r="R513" s="93"/>
      <c r="S513" s="151" t="s">
        <v>193</v>
      </c>
      <c r="T513" s="151" t="s">
        <v>245</v>
      </c>
      <c r="U513" s="152" t="s">
        <v>187</v>
      </c>
      <c r="V513" s="153" t="s">
        <v>204</v>
      </c>
    </row>
    <row r="514" s="2" customFormat="1" ht="20.1" hidden="1" customHeight="1" outlineLevel="2" spans="1:22">
      <c r="A514" s="19">
        <v>470</v>
      </c>
      <c r="B514" s="117" t="s">
        <v>11</v>
      </c>
      <c r="C514" s="117" t="s">
        <v>40</v>
      </c>
      <c r="D514" s="117" t="s">
        <v>198</v>
      </c>
      <c r="E514" s="24" t="s">
        <v>774</v>
      </c>
      <c r="F514" s="117">
        <v>19</v>
      </c>
      <c r="G514" s="117" t="s">
        <v>14</v>
      </c>
      <c r="H514" s="24" t="s">
        <v>738</v>
      </c>
      <c r="I514" s="142" t="s">
        <v>197</v>
      </c>
      <c r="J514" s="142"/>
      <c r="K514" s="93"/>
      <c r="L514" s="142"/>
      <c r="M514" s="525"/>
      <c r="N514" s="94"/>
      <c r="O514" s="94"/>
      <c r="P514" s="94"/>
      <c r="Q514" s="94"/>
      <c r="R514" s="93"/>
      <c r="S514" s="151"/>
      <c r="T514" s="151"/>
      <c r="U514" s="152"/>
      <c r="V514" s="153"/>
    </row>
    <row r="515" s="2" customFormat="1" ht="20.1" hidden="1" customHeight="1" outlineLevel="2" spans="1:22">
      <c r="A515" s="19">
        <v>471</v>
      </c>
      <c r="B515" s="117" t="s">
        <v>11</v>
      </c>
      <c r="C515" s="117" t="s">
        <v>40</v>
      </c>
      <c r="D515" s="117" t="s">
        <v>40</v>
      </c>
      <c r="E515" s="24" t="s">
        <v>774</v>
      </c>
      <c r="F515" s="117">
        <v>19</v>
      </c>
      <c r="G515" s="117" t="s">
        <v>14</v>
      </c>
      <c r="H515" s="24" t="s">
        <v>775</v>
      </c>
      <c r="I515" s="142" t="s">
        <v>776</v>
      </c>
      <c r="J515" s="142" t="s">
        <v>777</v>
      </c>
      <c r="K515" s="47" t="s">
        <v>778</v>
      </c>
      <c r="L515" s="142" t="s">
        <v>202</v>
      </c>
      <c r="M515" s="93" t="s">
        <v>779</v>
      </c>
      <c r="N515" s="94">
        <v>38</v>
      </c>
      <c r="O515" s="94">
        <v>26</v>
      </c>
      <c r="P515" s="94">
        <v>1</v>
      </c>
      <c r="Q515" s="94"/>
      <c r="R515" s="93"/>
      <c r="S515" s="151" t="s">
        <v>511</v>
      </c>
      <c r="T515" s="151" t="s">
        <v>540</v>
      </c>
      <c r="U515" s="152" t="s">
        <v>187</v>
      </c>
      <c r="V515" s="153" t="s">
        <v>780</v>
      </c>
    </row>
    <row r="516" s="2" customFormat="1" ht="20.1" hidden="1" customHeight="1" outlineLevel="2" spans="1:22">
      <c r="A516" s="19">
        <v>472</v>
      </c>
      <c r="B516" s="117" t="s">
        <v>11</v>
      </c>
      <c r="C516" s="117" t="s">
        <v>40</v>
      </c>
      <c r="D516" s="117" t="s">
        <v>40</v>
      </c>
      <c r="E516" s="24" t="s">
        <v>774</v>
      </c>
      <c r="F516" s="117">
        <v>19</v>
      </c>
      <c r="G516" s="117" t="s">
        <v>14</v>
      </c>
      <c r="H516" s="24" t="s">
        <v>781</v>
      </c>
      <c r="I516" s="142" t="s">
        <v>781</v>
      </c>
      <c r="J516" s="142" t="s">
        <v>782</v>
      </c>
      <c r="K516" s="47" t="s">
        <v>783</v>
      </c>
      <c r="L516" s="142" t="s">
        <v>680</v>
      </c>
      <c r="M516" s="93" t="s">
        <v>784</v>
      </c>
      <c r="N516" s="94">
        <v>42</v>
      </c>
      <c r="O516" s="94">
        <v>26</v>
      </c>
      <c r="P516" s="94">
        <v>1</v>
      </c>
      <c r="Q516" s="94"/>
      <c r="R516" s="93"/>
      <c r="S516" s="151" t="s">
        <v>511</v>
      </c>
      <c r="T516" s="151" t="s">
        <v>540</v>
      </c>
      <c r="U516" s="152" t="s">
        <v>187</v>
      </c>
      <c r="V516" s="153" t="s">
        <v>785</v>
      </c>
    </row>
    <row r="517" s="2" customFormat="1" ht="20.1" hidden="1" customHeight="1" outlineLevel="2" spans="1:22">
      <c r="A517" s="19">
        <v>473</v>
      </c>
      <c r="B517" s="117" t="s">
        <v>11</v>
      </c>
      <c r="C517" s="117" t="s">
        <v>40</v>
      </c>
      <c r="D517" s="117" t="s">
        <v>40</v>
      </c>
      <c r="E517" s="24" t="s">
        <v>774</v>
      </c>
      <c r="F517" s="117">
        <v>19</v>
      </c>
      <c r="G517" s="117" t="s">
        <v>14</v>
      </c>
      <c r="H517" s="24" t="s">
        <v>786</v>
      </c>
      <c r="I517" s="142" t="s">
        <v>787</v>
      </c>
      <c r="J517" s="142" t="s">
        <v>788</v>
      </c>
      <c r="K517" s="47" t="s">
        <v>789</v>
      </c>
      <c r="L517" s="142" t="s">
        <v>212</v>
      </c>
      <c r="M517" s="93" t="s">
        <v>790</v>
      </c>
      <c r="N517" s="94">
        <v>49.8</v>
      </c>
      <c r="O517" s="94">
        <v>26</v>
      </c>
      <c r="P517" s="94">
        <v>1</v>
      </c>
      <c r="Q517" s="94"/>
      <c r="R517" s="93"/>
      <c r="S517" s="151" t="s">
        <v>539</v>
      </c>
      <c r="T517" s="151" t="s">
        <v>540</v>
      </c>
      <c r="U517" s="152" t="s">
        <v>187</v>
      </c>
      <c r="V517" s="153" t="s">
        <v>791</v>
      </c>
    </row>
    <row r="518" s="2" customFormat="1" ht="20.1" hidden="1" customHeight="1" outlineLevel="2" spans="1:22">
      <c r="A518" s="19">
        <v>474</v>
      </c>
      <c r="B518" s="117" t="s">
        <v>11</v>
      </c>
      <c r="C518" s="117" t="s">
        <v>40</v>
      </c>
      <c r="D518" s="117" t="s">
        <v>40</v>
      </c>
      <c r="E518" s="24" t="s">
        <v>774</v>
      </c>
      <c r="F518" s="117">
        <v>19</v>
      </c>
      <c r="G518" s="117" t="s">
        <v>14</v>
      </c>
      <c r="H518" s="24" t="s">
        <v>792</v>
      </c>
      <c r="I518" s="142" t="s">
        <v>793</v>
      </c>
      <c r="J518" s="142" t="s">
        <v>794</v>
      </c>
      <c r="K518" s="47" t="s">
        <v>795</v>
      </c>
      <c r="L518" s="142" t="s">
        <v>212</v>
      </c>
      <c r="M518" s="93" t="s">
        <v>796</v>
      </c>
      <c r="N518" s="94">
        <v>39.9</v>
      </c>
      <c r="O518" s="94">
        <v>26</v>
      </c>
      <c r="P518" s="94">
        <v>1</v>
      </c>
      <c r="Q518" s="94"/>
      <c r="R518" s="93"/>
      <c r="S518" s="151" t="s">
        <v>511</v>
      </c>
      <c r="T518" s="151" t="s">
        <v>540</v>
      </c>
      <c r="U518" s="152" t="s">
        <v>272</v>
      </c>
      <c r="V518" s="153" t="s">
        <v>797</v>
      </c>
    </row>
    <row r="519" s="2" customFormat="1" ht="20.1" hidden="1" customHeight="1" outlineLevel="2" spans="1:22">
      <c r="A519" s="19">
        <v>475</v>
      </c>
      <c r="B519" s="117" t="s">
        <v>11</v>
      </c>
      <c r="C519" s="117" t="s">
        <v>40</v>
      </c>
      <c r="D519" s="117" t="s">
        <v>40</v>
      </c>
      <c r="E519" s="24" t="s">
        <v>774</v>
      </c>
      <c r="F519" s="117">
        <v>19</v>
      </c>
      <c r="G519" s="117" t="s">
        <v>14</v>
      </c>
      <c r="H519" s="24" t="s">
        <v>751</v>
      </c>
      <c r="I519" s="142" t="s">
        <v>752</v>
      </c>
      <c r="J519" s="142" t="s">
        <v>753</v>
      </c>
      <c r="K519" s="47" t="s">
        <v>798</v>
      </c>
      <c r="L519" s="142" t="s">
        <v>212</v>
      </c>
      <c r="M519" s="93" t="s">
        <v>755</v>
      </c>
      <c r="N519" s="94">
        <v>39.9</v>
      </c>
      <c r="O519" s="94">
        <v>26</v>
      </c>
      <c r="P519" s="94">
        <v>1</v>
      </c>
      <c r="Q519" s="94"/>
      <c r="R519" s="93"/>
      <c r="S519" s="151" t="s">
        <v>511</v>
      </c>
      <c r="T519" s="151" t="s">
        <v>540</v>
      </c>
      <c r="U519" s="152" t="s">
        <v>187</v>
      </c>
      <c r="V519" s="153" t="s">
        <v>799</v>
      </c>
    </row>
    <row r="520" s="2" customFormat="1" ht="20.1" hidden="1" customHeight="1" outlineLevel="2" spans="1:22">
      <c r="A520" s="19">
        <v>476</v>
      </c>
      <c r="B520" s="117" t="s">
        <v>11</v>
      </c>
      <c r="C520" s="117" t="s">
        <v>40</v>
      </c>
      <c r="D520" s="117" t="s">
        <v>40</v>
      </c>
      <c r="E520" s="24" t="s">
        <v>774</v>
      </c>
      <c r="F520" s="117">
        <v>19</v>
      </c>
      <c r="G520" s="117" t="s">
        <v>14</v>
      </c>
      <c r="H520" s="24" t="s">
        <v>762</v>
      </c>
      <c r="I520" s="142" t="s">
        <v>763</v>
      </c>
      <c r="J520" s="142" t="s">
        <v>764</v>
      </c>
      <c r="K520" s="47" t="s">
        <v>765</v>
      </c>
      <c r="L520" s="142" t="s">
        <v>191</v>
      </c>
      <c r="M520" s="93" t="s">
        <v>766</v>
      </c>
      <c r="N520" s="94">
        <v>31</v>
      </c>
      <c r="O520" s="94">
        <v>26</v>
      </c>
      <c r="P520" s="94">
        <v>1</v>
      </c>
      <c r="Q520" s="94"/>
      <c r="R520" s="93"/>
      <c r="S520" s="151" t="s">
        <v>511</v>
      </c>
      <c r="T520" s="151" t="s">
        <v>540</v>
      </c>
      <c r="U520" s="152" t="s">
        <v>187</v>
      </c>
      <c r="V520" s="153" t="s">
        <v>767</v>
      </c>
    </row>
    <row r="521" s="2" customFormat="1" ht="20.1" hidden="1" customHeight="1" outlineLevel="1" collapsed="1" spans="1:22">
      <c r="A521" s="19"/>
      <c r="B521" s="117" t="str">
        <f>B520</f>
        <v>贾汪</v>
      </c>
      <c r="C521" s="117" t="str">
        <f>C520</f>
        <v>电气</v>
      </c>
      <c r="D521" s="117"/>
      <c r="E521" s="118" t="s">
        <v>61</v>
      </c>
      <c r="F521" s="117">
        <f>F520</f>
        <v>19</v>
      </c>
      <c r="G521" s="117" t="str">
        <f>G520</f>
        <v>高职</v>
      </c>
      <c r="H521" s="24"/>
      <c r="I521" s="142"/>
      <c r="J521" s="142"/>
      <c r="K521" s="47"/>
      <c r="L521" s="142"/>
      <c r="M521" s="93"/>
      <c r="N521" s="94">
        <f>SUBTOTAL(3,N511:N520)</f>
        <v>0</v>
      </c>
      <c r="O521" s="94"/>
      <c r="P521" s="94"/>
      <c r="Q521" s="94"/>
      <c r="R521" s="93"/>
      <c r="S521" s="151"/>
      <c r="T521" s="151"/>
      <c r="U521" s="152"/>
      <c r="V521" s="153"/>
    </row>
    <row r="522" s="2" customFormat="1" ht="20.1" hidden="1" customHeight="1" outlineLevel="2" spans="1:22">
      <c r="A522" s="19">
        <v>477</v>
      </c>
      <c r="B522" s="117" t="s">
        <v>11</v>
      </c>
      <c r="C522" s="117" t="s">
        <v>40</v>
      </c>
      <c r="D522" s="117" t="s">
        <v>180</v>
      </c>
      <c r="E522" s="24" t="s">
        <v>800</v>
      </c>
      <c r="F522" s="117">
        <v>20</v>
      </c>
      <c r="G522" s="117" t="s">
        <v>14</v>
      </c>
      <c r="H522" s="24" t="s">
        <v>242</v>
      </c>
      <c r="I522" s="142" t="s">
        <v>242</v>
      </c>
      <c r="J522" s="142" t="s">
        <v>190</v>
      </c>
      <c r="K522" s="93">
        <v>2021.09</v>
      </c>
      <c r="L522" s="142" t="s">
        <v>191</v>
      </c>
      <c r="M522" s="93" t="s">
        <v>243</v>
      </c>
      <c r="N522" s="94">
        <v>18</v>
      </c>
      <c r="O522" s="94">
        <v>37</v>
      </c>
      <c r="P522" s="94"/>
      <c r="Q522" s="94"/>
      <c r="R522" s="93"/>
      <c r="S522" s="152" t="s">
        <v>193</v>
      </c>
      <c r="T522" s="152" t="s">
        <v>244</v>
      </c>
      <c r="U522" s="152" t="s">
        <v>187</v>
      </c>
      <c r="V522" s="153" t="s">
        <v>195</v>
      </c>
    </row>
    <row r="523" s="2" customFormat="1" ht="20.1" hidden="1" customHeight="1" outlineLevel="2" spans="1:22">
      <c r="A523" s="19">
        <v>478</v>
      </c>
      <c r="B523" s="117" t="s">
        <v>11</v>
      </c>
      <c r="C523" s="117" t="s">
        <v>40</v>
      </c>
      <c r="D523" s="117" t="s">
        <v>180</v>
      </c>
      <c r="E523" s="24" t="s">
        <v>800</v>
      </c>
      <c r="F523" s="117">
        <v>20</v>
      </c>
      <c r="G523" s="117" t="s">
        <v>14</v>
      </c>
      <c r="H523" s="24" t="s">
        <v>801</v>
      </c>
      <c r="I523" s="274" t="s">
        <v>183</v>
      </c>
      <c r="J523" s="274" t="s">
        <v>184</v>
      </c>
      <c r="K523" s="275">
        <v>202208</v>
      </c>
      <c r="L523" s="274" t="s">
        <v>185</v>
      </c>
      <c r="M523" s="558" t="s">
        <v>186</v>
      </c>
      <c r="N523" s="57">
        <v>38</v>
      </c>
      <c r="O523" s="94">
        <v>37</v>
      </c>
      <c r="P523" s="94"/>
      <c r="Q523" s="94"/>
      <c r="R523" s="93"/>
      <c r="S523" s="151"/>
      <c r="T523" s="151"/>
      <c r="U523" s="152"/>
      <c r="V523" s="153"/>
    </row>
    <row r="524" s="2" customFormat="1" ht="20.1" hidden="1" customHeight="1" outlineLevel="2" spans="1:22">
      <c r="A524" s="19">
        <v>479</v>
      </c>
      <c r="B524" s="117" t="s">
        <v>11</v>
      </c>
      <c r="C524" s="117" t="s">
        <v>40</v>
      </c>
      <c r="D524" s="117" t="s">
        <v>198</v>
      </c>
      <c r="E524" s="24" t="s">
        <v>800</v>
      </c>
      <c r="F524" s="117">
        <v>20</v>
      </c>
      <c r="G524" s="117" t="s">
        <v>14</v>
      </c>
      <c r="H524" s="24" t="s">
        <v>802</v>
      </c>
      <c r="I524" s="142" t="s">
        <v>246</v>
      </c>
      <c r="J524" s="142" t="s">
        <v>247</v>
      </c>
      <c r="K524" s="93" t="s">
        <v>248</v>
      </c>
      <c r="L524" s="142" t="s">
        <v>249</v>
      </c>
      <c r="M524" s="93" t="s">
        <v>250</v>
      </c>
      <c r="N524" s="48">
        <v>22.3</v>
      </c>
      <c r="O524" s="94">
        <v>37</v>
      </c>
      <c r="P524" s="94"/>
      <c r="Q524" s="94"/>
      <c r="R524" s="93"/>
      <c r="S524" s="151" t="s">
        <v>193</v>
      </c>
      <c r="T524" s="151" t="s">
        <v>245</v>
      </c>
      <c r="U524" s="152" t="s">
        <v>187</v>
      </c>
      <c r="V524" s="153" t="s">
        <v>251</v>
      </c>
    </row>
    <row r="525" s="2" customFormat="1" ht="20.1" hidden="1" customHeight="1" outlineLevel="2" spans="1:22">
      <c r="A525" s="19">
        <v>480</v>
      </c>
      <c r="B525" s="117" t="s">
        <v>11</v>
      </c>
      <c r="C525" s="117" t="s">
        <v>40</v>
      </c>
      <c r="D525" s="117" t="s">
        <v>198</v>
      </c>
      <c r="E525" s="24" t="s">
        <v>800</v>
      </c>
      <c r="F525" s="117">
        <v>20</v>
      </c>
      <c r="G525" s="117" t="s">
        <v>14</v>
      </c>
      <c r="H525" s="24" t="s">
        <v>802</v>
      </c>
      <c r="I525" s="142" t="s">
        <v>803</v>
      </c>
      <c r="J525" s="142" t="s">
        <v>247</v>
      </c>
      <c r="K525" s="93" t="s">
        <v>248</v>
      </c>
      <c r="L525" s="142" t="s">
        <v>249</v>
      </c>
      <c r="M525" s="93" t="s">
        <v>804</v>
      </c>
      <c r="N525" s="48">
        <v>21.8</v>
      </c>
      <c r="O525" s="94">
        <v>37</v>
      </c>
      <c r="P525" s="94"/>
      <c r="Q525" s="94"/>
      <c r="R525" s="93"/>
      <c r="S525" s="151" t="s">
        <v>193</v>
      </c>
      <c r="T525" s="151" t="s">
        <v>245</v>
      </c>
      <c r="U525" s="152" t="s">
        <v>187</v>
      </c>
      <c r="V525" s="153" t="s">
        <v>251</v>
      </c>
    </row>
    <row r="526" s="2" customFormat="1" ht="20.1" hidden="1" customHeight="1" outlineLevel="2" spans="1:22">
      <c r="A526" s="19">
        <v>481</v>
      </c>
      <c r="B526" s="117" t="s">
        <v>11</v>
      </c>
      <c r="C526" s="117" t="s">
        <v>40</v>
      </c>
      <c r="D526" s="117" t="s">
        <v>198</v>
      </c>
      <c r="E526" s="24" t="s">
        <v>800</v>
      </c>
      <c r="F526" s="117">
        <v>20</v>
      </c>
      <c r="G526" s="117" t="s">
        <v>14</v>
      </c>
      <c r="H526" s="24" t="s">
        <v>805</v>
      </c>
      <c r="I526" s="142" t="s">
        <v>253</v>
      </c>
      <c r="J526" s="142" t="s">
        <v>254</v>
      </c>
      <c r="K526" s="93" t="s">
        <v>248</v>
      </c>
      <c r="L526" s="142" t="s">
        <v>249</v>
      </c>
      <c r="M526" s="93" t="s">
        <v>255</v>
      </c>
      <c r="N526" s="49">
        <v>30.8</v>
      </c>
      <c r="O526" s="94">
        <v>37</v>
      </c>
      <c r="P526" s="94"/>
      <c r="Q526" s="94"/>
      <c r="R526" s="93"/>
      <c r="S526" s="151" t="s">
        <v>193</v>
      </c>
      <c r="T526" s="151" t="s">
        <v>256</v>
      </c>
      <c r="U526" s="152" t="s">
        <v>187</v>
      </c>
      <c r="V526" s="153" t="s">
        <v>251</v>
      </c>
    </row>
    <row r="527" s="2" customFormat="1" ht="20.1" hidden="1" customHeight="1" outlineLevel="2" spans="1:22">
      <c r="A527" s="19">
        <v>482</v>
      </c>
      <c r="B527" s="117" t="s">
        <v>11</v>
      </c>
      <c r="C527" s="117" t="s">
        <v>40</v>
      </c>
      <c r="D527" s="117" t="s">
        <v>198</v>
      </c>
      <c r="E527" s="24" t="s">
        <v>800</v>
      </c>
      <c r="F527" s="117">
        <v>20</v>
      </c>
      <c r="G527" s="117" t="s">
        <v>14</v>
      </c>
      <c r="H527" s="24" t="s">
        <v>805</v>
      </c>
      <c r="I527" s="142" t="s">
        <v>806</v>
      </c>
      <c r="J527" s="142" t="s">
        <v>254</v>
      </c>
      <c r="K527" s="93" t="s">
        <v>248</v>
      </c>
      <c r="L527" s="142" t="s">
        <v>249</v>
      </c>
      <c r="M527" s="93" t="s">
        <v>807</v>
      </c>
      <c r="N527" s="48">
        <v>22.4</v>
      </c>
      <c r="O527" s="94">
        <v>37</v>
      </c>
      <c r="P527" s="94"/>
      <c r="Q527" s="94"/>
      <c r="R527" s="93"/>
      <c r="S527" s="151" t="s">
        <v>193</v>
      </c>
      <c r="T527" s="151" t="s">
        <v>256</v>
      </c>
      <c r="U527" s="152" t="s">
        <v>187</v>
      </c>
      <c r="V527" s="153" t="s">
        <v>251</v>
      </c>
    </row>
    <row r="528" s="2" customFormat="1" ht="20.1" hidden="1" customHeight="1" outlineLevel="2" spans="1:22">
      <c r="A528" s="19">
        <v>483</v>
      </c>
      <c r="B528" s="117" t="s">
        <v>11</v>
      </c>
      <c r="C528" s="117" t="s">
        <v>40</v>
      </c>
      <c r="D528" s="117" t="s">
        <v>198</v>
      </c>
      <c r="E528" s="24" t="s">
        <v>800</v>
      </c>
      <c r="F528" s="117">
        <v>20</v>
      </c>
      <c r="G528" s="117" t="s">
        <v>14</v>
      </c>
      <c r="H528" s="24" t="s">
        <v>808</v>
      </c>
      <c r="I528" s="142" t="s">
        <v>258</v>
      </c>
      <c r="J528" s="142" t="s">
        <v>259</v>
      </c>
      <c r="K528" s="93" t="s">
        <v>248</v>
      </c>
      <c r="L528" s="142" t="s">
        <v>249</v>
      </c>
      <c r="M528" s="93" t="s">
        <v>260</v>
      </c>
      <c r="N528" s="48">
        <v>22.8</v>
      </c>
      <c r="O528" s="94">
        <v>37</v>
      </c>
      <c r="P528" s="94"/>
      <c r="Q528" s="94"/>
      <c r="R528" s="93"/>
      <c r="S528" s="151" t="s">
        <v>193</v>
      </c>
      <c r="T528" s="151" t="s">
        <v>261</v>
      </c>
      <c r="U528" s="152" t="s">
        <v>187</v>
      </c>
      <c r="V528" s="153" t="s">
        <v>251</v>
      </c>
    </row>
    <row r="529" s="2" customFormat="1" ht="20.1" hidden="1" customHeight="1" outlineLevel="2" spans="1:22">
      <c r="A529" s="19">
        <v>484</v>
      </c>
      <c r="B529" s="117" t="s">
        <v>11</v>
      </c>
      <c r="C529" s="117" t="s">
        <v>40</v>
      </c>
      <c r="D529" s="117" t="s">
        <v>198</v>
      </c>
      <c r="E529" s="24" t="s">
        <v>800</v>
      </c>
      <c r="F529" s="117">
        <v>20</v>
      </c>
      <c r="G529" s="117" t="s">
        <v>14</v>
      </c>
      <c r="H529" s="24" t="s">
        <v>808</v>
      </c>
      <c r="I529" s="142" t="s">
        <v>809</v>
      </c>
      <c r="J529" s="142" t="s">
        <v>259</v>
      </c>
      <c r="K529" s="93" t="s">
        <v>248</v>
      </c>
      <c r="L529" s="142" t="s">
        <v>249</v>
      </c>
      <c r="M529" s="93" t="s">
        <v>810</v>
      </c>
      <c r="N529" s="48">
        <v>14.6</v>
      </c>
      <c r="O529" s="94">
        <v>37</v>
      </c>
      <c r="P529" s="94"/>
      <c r="Q529" s="94"/>
      <c r="R529" s="93"/>
      <c r="S529" s="151" t="s">
        <v>193</v>
      </c>
      <c r="T529" s="151" t="s">
        <v>261</v>
      </c>
      <c r="U529" s="152" t="s">
        <v>187</v>
      </c>
      <c r="V529" s="153" t="s">
        <v>251</v>
      </c>
    </row>
    <row r="530" s="2" customFormat="1" ht="20.1" hidden="1" customHeight="1" outlineLevel="2" spans="1:22">
      <c r="A530" s="19">
        <v>485</v>
      </c>
      <c r="B530" s="117" t="s">
        <v>11</v>
      </c>
      <c r="C530" s="117" t="s">
        <v>40</v>
      </c>
      <c r="D530" s="117" t="s">
        <v>198</v>
      </c>
      <c r="E530" s="24" t="s">
        <v>800</v>
      </c>
      <c r="F530" s="117">
        <v>20</v>
      </c>
      <c r="G530" s="117" t="s">
        <v>14</v>
      </c>
      <c r="H530" s="24" t="s">
        <v>811</v>
      </c>
      <c r="I530" s="142" t="s">
        <v>197</v>
      </c>
      <c r="J530" s="142"/>
      <c r="K530" s="93"/>
      <c r="L530" s="142"/>
      <c r="M530" s="525"/>
      <c r="N530" s="94"/>
      <c r="O530" s="94"/>
      <c r="P530" s="94"/>
      <c r="Q530" s="94"/>
      <c r="R530" s="93"/>
      <c r="S530" s="152"/>
      <c r="T530" s="152"/>
      <c r="U530" s="152"/>
      <c r="V530" s="153"/>
    </row>
    <row r="531" s="2" customFormat="1" ht="20.1" hidden="1" customHeight="1" outlineLevel="2" spans="1:22">
      <c r="A531" s="19">
        <v>486</v>
      </c>
      <c r="B531" s="117" t="s">
        <v>11</v>
      </c>
      <c r="C531" s="117" t="s">
        <v>40</v>
      </c>
      <c r="D531" s="117" t="s">
        <v>40</v>
      </c>
      <c r="E531" s="24" t="s">
        <v>800</v>
      </c>
      <c r="F531" s="117">
        <v>20</v>
      </c>
      <c r="G531" s="117" t="s">
        <v>14</v>
      </c>
      <c r="H531" s="24" t="s">
        <v>281</v>
      </c>
      <c r="I531" s="142" t="s">
        <v>281</v>
      </c>
      <c r="J531" s="142" t="s">
        <v>812</v>
      </c>
      <c r="K531" s="47" t="s">
        <v>813</v>
      </c>
      <c r="L531" s="142" t="s">
        <v>284</v>
      </c>
      <c r="M531" s="93" t="s">
        <v>285</v>
      </c>
      <c r="N531" s="94">
        <v>26</v>
      </c>
      <c r="O531" s="94">
        <v>37</v>
      </c>
      <c r="P531" s="94">
        <v>1</v>
      </c>
      <c r="Q531" s="94"/>
      <c r="R531" s="93"/>
      <c r="S531" s="151" t="s">
        <v>193</v>
      </c>
      <c r="T531" s="151" t="s">
        <v>40</v>
      </c>
      <c r="U531" s="152" t="s">
        <v>272</v>
      </c>
      <c r="V531" s="153" t="s">
        <v>499</v>
      </c>
    </row>
    <row r="532" s="2" customFormat="1" ht="20.1" hidden="1" customHeight="1" outlineLevel="2" spans="1:22">
      <c r="A532" s="19">
        <v>487</v>
      </c>
      <c r="B532" s="117" t="s">
        <v>11</v>
      </c>
      <c r="C532" s="117" t="s">
        <v>40</v>
      </c>
      <c r="D532" s="117" t="s">
        <v>198</v>
      </c>
      <c r="E532" s="24" t="s">
        <v>800</v>
      </c>
      <c r="F532" s="117">
        <v>20</v>
      </c>
      <c r="G532" s="117" t="s">
        <v>14</v>
      </c>
      <c r="H532" s="24" t="s">
        <v>814</v>
      </c>
      <c r="I532" s="142" t="s">
        <v>197</v>
      </c>
      <c r="J532" s="142"/>
      <c r="K532" s="93"/>
      <c r="L532" s="142"/>
      <c r="M532" s="525"/>
      <c r="N532" s="94"/>
      <c r="O532" s="94"/>
      <c r="P532" s="94"/>
      <c r="Q532" s="94"/>
      <c r="R532" s="93"/>
      <c r="S532" s="151"/>
      <c r="T532" s="151"/>
      <c r="U532" s="152"/>
      <c r="V532" s="153"/>
    </row>
    <row r="533" s="2" customFormat="1" ht="20.1" hidden="1" customHeight="1" outlineLevel="2" spans="1:22">
      <c r="A533" s="19">
        <v>488</v>
      </c>
      <c r="B533" s="117" t="s">
        <v>11</v>
      </c>
      <c r="C533" s="117" t="s">
        <v>40</v>
      </c>
      <c r="D533" s="117" t="s">
        <v>40</v>
      </c>
      <c r="E533" s="24" t="s">
        <v>800</v>
      </c>
      <c r="F533" s="117">
        <v>20</v>
      </c>
      <c r="G533" s="117" t="s">
        <v>14</v>
      </c>
      <c r="H533" s="24" t="s">
        <v>558</v>
      </c>
      <c r="I533" s="142" t="s">
        <v>559</v>
      </c>
      <c r="J533" s="142" t="s">
        <v>560</v>
      </c>
      <c r="K533" s="121">
        <v>43831</v>
      </c>
      <c r="L533" s="142" t="s">
        <v>212</v>
      </c>
      <c r="M533" s="93" t="s">
        <v>561</v>
      </c>
      <c r="N533" s="94">
        <v>69</v>
      </c>
      <c r="O533" s="94">
        <v>37</v>
      </c>
      <c r="P533" s="94">
        <v>1</v>
      </c>
      <c r="Q533" s="94"/>
      <c r="R533" s="93"/>
      <c r="S533" s="151" t="s">
        <v>511</v>
      </c>
      <c r="T533" s="151" t="s">
        <v>40</v>
      </c>
      <c r="U533" s="152" t="s">
        <v>187</v>
      </c>
      <c r="V533" s="153" t="s">
        <v>562</v>
      </c>
    </row>
    <row r="534" s="2" customFormat="1" ht="20.1" hidden="1" customHeight="1" outlineLevel="2" spans="1:22">
      <c r="A534" s="19">
        <v>489</v>
      </c>
      <c r="B534" s="117" t="s">
        <v>11</v>
      </c>
      <c r="C534" s="117" t="s">
        <v>40</v>
      </c>
      <c r="D534" s="117" t="s">
        <v>40</v>
      </c>
      <c r="E534" s="24" t="s">
        <v>800</v>
      </c>
      <c r="F534" s="117">
        <v>20</v>
      </c>
      <c r="G534" s="117" t="s">
        <v>14</v>
      </c>
      <c r="H534" s="24" t="s">
        <v>506</v>
      </c>
      <c r="I534" s="142" t="s">
        <v>568</v>
      </c>
      <c r="J534" s="142" t="s">
        <v>508</v>
      </c>
      <c r="K534" s="47" t="s">
        <v>509</v>
      </c>
      <c r="L534" s="142" t="s">
        <v>212</v>
      </c>
      <c r="M534" s="93" t="s">
        <v>510</v>
      </c>
      <c r="N534" s="94">
        <v>45</v>
      </c>
      <c r="O534" s="94">
        <v>37</v>
      </c>
      <c r="P534" s="94">
        <v>1</v>
      </c>
      <c r="Q534" s="94"/>
      <c r="R534" s="93"/>
      <c r="S534" s="151" t="s">
        <v>511</v>
      </c>
      <c r="T534" s="151" t="s">
        <v>40</v>
      </c>
      <c r="U534" s="152" t="s">
        <v>187</v>
      </c>
      <c r="V534" s="153" t="s">
        <v>512</v>
      </c>
    </row>
    <row r="535" s="2" customFormat="1" ht="20.1" hidden="1" customHeight="1" outlineLevel="2" spans="1:22">
      <c r="A535" s="19">
        <v>490</v>
      </c>
      <c r="B535" s="117" t="s">
        <v>11</v>
      </c>
      <c r="C535" s="117" t="s">
        <v>40</v>
      </c>
      <c r="D535" s="117" t="s">
        <v>40</v>
      </c>
      <c r="E535" s="24" t="s">
        <v>800</v>
      </c>
      <c r="F535" s="117">
        <v>20</v>
      </c>
      <c r="G535" s="117" t="s">
        <v>14</v>
      </c>
      <c r="H535" s="24" t="s">
        <v>513</v>
      </c>
      <c r="I535" s="142" t="s">
        <v>514</v>
      </c>
      <c r="J535" s="142" t="s">
        <v>515</v>
      </c>
      <c r="K535" s="143">
        <v>2019.03</v>
      </c>
      <c r="L535" s="142" t="s">
        <v>516</v>
      </c>
      <c r="M535" s="93" t="s">
        <v>517</v>
      </c>
      <c r="N535" s="94">
        <v>36</v>
      </c>
      <c r="O535" s="94">
        <v>37</v>
      </c>
      <c r="P535" s="94">
        <v>1</v>
      </c>
      <c r="Q535" s="94"/>
      <c r="R535" s="93"/>
      <c r="S535" s="152" t="s">
        <v>511</v>
      </c>
      <c r="T535" s="152" t="s">
        <v>40</v>
      </c>
      <c r="U535" s="152" t="s">
        <v>187</v>
      </c>
      <c r="V535" s="153" t="s">
        <v>518</v>
      </c>
    </row>
    <row r="536" s="2" customFormat="1" ht="20.1" hidden="1" customHeight="1" outlineLevel="2" spans="1:22">
      <c r="A536" s="19">
        <v>491</v>
      </c>
      <c r="B536" s="117" t="s">
        <v>11</v>
      </c>
      <c r="C536" s="117" t="s">
        <v>40</v>
      </c>
      <c r="D536" s="117" t="s">
        <v>40</v>
      </c>
      <c r="E536" s="24" t="s">
        <v>800</v>
      </c>
      <c r="F536" s="117">
        <v>20</v>
      </c>
      <c r="G536" s="117" t="s">
        <v>14</v>
      </c>
      <c r="H536" s="24" t="s">
        <v>815</v>
      </c>
      <c r="I536" s="142" t="s">
        <v>816</v>
      </c>
      <c r="J536" s="142" t="s">
        <v>817</v>
      </c>
      <c r="K536" s="47" t="s">
        <v>818</v>
      </c>
      <c r="L536" s="142" t="s">
        <v>212</v>
      </c>
      <c r="M536" s="93" t="s">
        <v>819</v>
      </c>
      <c r="N536" s="94">
        <v>35</v>
      </c>
      <c r="O536" s="94">
        <v>37</v>
      </c>
      <c r="P536" s="94">
        <v>1</v>
      </c>
      <c r="Q536" s="94"/>
      <c r="R536" s="93"/>
      <c r="S536" s="152" t="s">
        <v>539</v>
      </c>
      <c r="T536" s="152" t="s">
        <v>553</v>
      </c>
      <c r="U536" s="152" t="s">
        <v>187</v>
      </c>
      <c r="V536" s="153" t="s">
        <v>820</v>
      </c>
    </row>
    <row r="537" s="2" customFormat="1" ht="20.1" hidden="1" customHeight="1" outlineLevel="1" collapsed="1" spans="1:22">
      <c r="A537" s="19"/>
      <c r="B537" s="117" t="str">
        <f>B536</f>
        <v>贾汪</v>
      </c>
      <c r="C537" s="117" t="str">
        <f>C536</f>
        <v>电气</v>
      </c>
      <c r="D537" s="117"/>
      <c r="E537" s="118" t="s">
        <v>62</v>
      </c>
      <c r="F537" s="117">
        <f>F536</f>
        <v>20</v>
      </c>
      <c r="G537" s="117" t="str">
        <f>G536</f>
        <v>高职</v>
      </c>
      <c r="H537" s="24"/>
      <c r="I537" s="142"/>
      <c r="J537" s="142"/>
      <c r="K537" s="47"/>
      <c r="L537" s="142"/>
      <c r="M537" s="93"/>
      <c r="N537" s="94">
        <f>SUBTOTAL(3,N522:N536)</f>
        <v>0</v>
      </c>
      <c r="O537" s="94"/>
      <c r="P537" s="94"/>
      <c r="Q537" s="94"/>
      <c r="R537" s="93"/>
      <c r="S537" s="152"/>
      <c r="T537" s="152"/>
      <c r="U537" s="152"/>
      <c r="V537" s="153"/>
    </row>
    <row r="538" s="2" customFormat="1" ht="20.1" hidden="1" customHeight="1" outlineLevel="2" spans="1:22">
      <c r="A538" s="19">
        <v>492</v>
      </c>
      <c r="B538" s="117" t="s">
        <v>11</v>
      </c>
      <c r="C538" s="117" t="s">
        <v>40</v>
      </c>
      <c r="D538" s="117" t="s">
        <v>180</v>
      </c>
      <c r="E538" s="24" t="s">
        <v>821</v>
      </c>
      <c r="F538" s="117">
        <v>20</v>
      </c>
      <c r="G538" s="117" t="s">
        <v>14</v>
      </c>
      <c r="H538" s="24" t="s">
        <v>242</v>
      </c>
      <c r="I538" s="142" t="s">
        <v>242</v>
      </c>
      <c r="J538" s="142" t="s">
        <v>190</v>
      </c>
      <c r="K538" s="93">
        <v>2021.09</v>
      </c>
      <c r="L538" s="142" t="s">
        <v>191</v>
      </c>
      <c r="M538" s="93" t="s">
        <v>243</v>
      </c>
      <c r="N538" s="94">
        <v>18</v>
      </c>
      <c r="O538" s="94">
        <v>38</v>
      </c>
      <c r="P538" s="94"/>
      <c r="Q538" s="94"/>
      <c r="R538" s="93"/>
      <c r="S538" s="152" t="s">
        <v>193</v>
      </c>
      <c r="T538" s="152" t="s">
        <v>244</v>
      </c>
      <c r="U538" s="152" t="s">
        <v>187</v>
      </c>
      <c r="V538" s="153" t="s">
        <v>195</v>
      </c>
    </row>
    <row r="539" s="2" customFormat="1" ht="20.1" hidden="1" customHeight="1" outlineLevel="2" spans="1:22">
      <c r="A539" s="19">
        <v>493</v>
      </c>
      <c r="B539" s="117" t="s">
        <v>11</v>
      </c>
      <c r="C539" s="117" t="s">
        <v>40</v>
      </c>
      <c r="D539" s="117" t="s">
        <v>180</v>
      </c>
      <c r="E539" s="24" t="s">
        <v>821</v>
      </c>
      <c r="F539" s="117">
        <v>20</v>
      </c>
      <c r="G539" s="117" t="s">
        <v>14</v>
      </c>
      <c r="H539" s="24" t="s">
        <v>801</v>
      </c>
      <c r="I539" s="274" t="s">
        <v>183</v>
      </c>
      <c r="J539" s="274" t="s">
        <v>184</v>
      </c>
      <c r="K539" s="275">
        <v>202208</v>
      </c>
      <c r="L539" s="274" t="s">
        <v>185</v>
      </c>
      <c r="M539" s="558" t="s">
        <v>186</v>
      </c>
      <c r="N539" s="57">
        <v>38</v>
      </c>
      <c r="O539" s="94">
        <v>38</v>
      </c>
      <c r="P539" s="94"/>
      <c r="Q539" s="94"/>
      <c r="R539" s="93"/>
      <c r="S539" s="151"/>
      <c r="T539" s="151"/>
      <c r="U539" s="152"/>
      <c r="V539" s="153"/>
    </row>
    <row r="540" s="2" customFormat="1" ht="20.1" hidden="1" customHeight="1" outlineLevel="2" spans="1:22">
      <c r="A540" s="19">
        <v>494</v>
      </c>
      <c r="B540" s="117" t="s">
        <v>11</v>
      </c>
      <c r="C540" s="117" t="s">
        <v>40</v>
      </c>
      <c r="D540" s="117" t="s">
        <v>198</v>
      </c>
      <c r="E540" s="24" t="s">
        <v>821</v>
      </c>
      <c r="F540" s="117">
        <v>20</v>
      </c>
      <c r="G540" s="117" t="s">
        <v>14</v>
      </c>
      <c r="H540" s="24" t="s">
        <v>802</v>
      </c>
      <c r="I540" s="142" t="s">
        <v>246</v>
      </c>
      <c r="J540" s="142" t="s">
        <v>247</v>
      </c>
      <c r="K540" s="93" t="s">
        <v>248</v>
      </c>
      <c r="L540" s="142" t="s">
        <v>249</v>
      </c>
      <c r="M540" s="93" t="s">
        <v>250</v>
      </c>
      <c r="N540" s="48">
        <v>22.3</v>
      </c>
      <c r="O540" s="94">
        <v>38</v>
      </c>
      <c r="P540" s="94"/>
      <c r="Q540" s="94"/>
      <c r="R540" s="93"/>
      <c r="S540" s="151" t="s">
        <v>193</v>
      </c>
      <c r="T540" s="151" t="s">
        <v>245</v>
      </c>
      <c r="U540" s="152" t="s">
        <v>187</v>
      </c>
      <c r="V540" s="153" t="s">
        <v>251</v>
      </c>
    </row>
    <row r="541" s="2" customFormat="1" ht="20.1" hidden="1" customHeight="1" outlineLevel="2" spans="1:22">
      <c r="A541" s="19">
        <v>495</v>
      </c>
      <c r="B541" s="117" t="s">
        <v>11</v>
      </c>
      <c r="C541" s="117" t="s">
        <v>40</v>
      </c>
      <c r="D541" s="117" t="s">
        <v>198</v>
      </c>
      <c r="E541" s="24" t="s">
        <v>821</v>
      </c>
      <c r="F541" s="117">
        <v>20</v>
      </c>
      <c r="G541" s="117" t="s">
        <v>14</v>
      </c>
      <c r="H541" s="24" t="s">
        <v>802</v>
      </c>
      <c r="I541" s="142" t="s">
        <v>803</v>
      </c>
      <c r="J541" s="142" t="s">
        <v>247</v>
      </c>
      <c r="K541" s="93" t="s">
        <v>248</v>
      </c>
      <c r="L541" s="142" t="s">
        <v>249</v>
      </c>
      <c r="M541" s="93" t="s">
        <v>804</v>
      </c>
      <c r="N541" s="48">
        <v>21.8</v>
      </c>
      <c r="O541" s="94">
        <v>38</v>
      </c>
      <c r="P541" s="94"/>
      <c r="Q541" s="94"/>
      <c r="R541" s="93"/>
      <c r="S541" s="151" t="s">
        <v>193</v>
      </c>
      <c r="T541" s="151" t="s">
        <v>245</v>
      </c>
      <c r="U541" s="152" t="s">
        <v>187</v>
      </c>
      <c r="V541" s="153" t="s">
        <v>251</v>
      </c>
    </row>
    <row r="542" s="2" customFormat="1" ht="20.1" hidden="1" customHeight="1" outlineLevel="2" spans="1:22">
      <c r="A542" s="19">
        <v>496</v>
      </c>
      <c r="B542" s="117" t="s">
        <v>11</v>
      </c>
      <c r="C542" s="117" t="s">
        <v>40</v>
      </c>
      <c r="D542" s="117" t="s">
        <v>198</v>
      </c>
      <c r="E542" s="24" t="s">
        <v>821</v>
      </c>
      <c r="F542" s="117">
        <v>20</v>
      </c>
      <c r="G542" s="117" t="s">
        <v>14</v>
      </c>
      <c r="H542" s="24" t="s">
        <v>805</v>
      </c>
      <c r="I542" s="142" t="s">
        <v>253</v>
      </c>
      <c r="J542" s="142" t="s">
        <v>254</v>
      </c>
      <c r="K542" s="93" t="s">
        <v>248</v>
      </c>
      <c r="L542" s="142" t="s">
        <v>249</v>
      </c>
      <c r="M542" s="93" t="s">
        <v>255</v>
      </c>
      <c r="N542" s="49">
        <v>30.8</v>
      </c>
      <c r="O542" s="94">
        <v>38</v>
      </c>
      <c r="P542" s="94"/>
      <c r="Q542" s="94"/>
      <c r="R542" s="93"/>
      <c r="S542" s="151" t="s">
        <v>193</v>
      </c>
      <c r="T542" s="151" t="s">
        <v>256</v>
      </c>
      <c r="U542" s="152" t="s">
        <v>187</v>
      </c>
      <c r="V542" s="153" t="s">
        <v>251</v>
      </c>
    </row>
    <row r="543" s="2" customFormat="1" ht="20.1" hidden="1" customHeight="1" outlineLevel="2" spans="1:22">
      <c r="A543" s="19">
        <v>497</v>
      </c>
      <c r="B543" s="117" t="s">
        <v>11</v>
      </c>
      <c r="C543" s="117" t="s">
        <v>40</v>
      </c>
      <c r="D543" s="117" t="s">
        <v>198</v>
      </c>
      <c r="E543" s="24" t="s">
        <v>821</v>
      </c>
      <c r="F543" s="117">
        <v>20</v>
      </c>
      <c r="G543" s="117" t="s">
        <v>14</v>
      </c>
      <c r="H543" s="24" t="s">
        <v>805</v>
      </c>
      <c r="I543" s="142" t="s">
        <v>806</v>
      </c>
      <c r="J543" s="142" t="s">
        <v>254</v>
      </c>
      <c r="K543" s="93" t="s">
        <v>248</v>
      </c>
      <c r="L543" s="142" t="s">
        <v>249</v>
      </c>
      <c r="M543" s="93" t="s">
        <v>807</v>
      </c>
      <c r="N543" s="48">
        <v>22.4</v>
      </c>
      <c r="O543" s="94">
        <v>38</v>
      </c>
      <c r="P543" s="94"/>
      <c r="Q543" s="94"/>
      <c r="R543" s="93"/>
      <c r="S543" s="151" t="s">
        <v>193</v>
      </c>
      <c r="T543" s="151" t="s">
        <v>256</v>
      </c>
      <c r="U543" s="152" t="s">
        <v>187</v>
      </c>
      <c r="V543" s="153" t="s">
        <v>251</v>
      </c>
    </row>
    <row r="544" s="2" customFormat="1" ht="20.1" hidden="1" customHeight="1" outlineLevel="2" spans="1:22">
      <c r="A544" s="19">
        <v>498</v>
      </c>
      <c r="B544" s="117" t="s">
        <v>11</v>
      </c>
      <c r="C544" s="117" t="s">
        <v>40</v>
      </c>
      <c r="D544" s="117" t="s">
        <v>198</v>
      </c>
      <c r="E544" s="24" t="s">
        <v>821</v>
      </c>
      <c r="F544" s="117">
        <v>20</v>
      </c>
      <c r="G544" s="117" t="s">
        <v>14</v>
      </c>
      <c r="H544" s="24" t="s">
        <v>808</v>
      </c>
      <c r="I544" s="142" t="s">
        <v>258</v>
      </c>
      <c r="J544" s="142" t="s">
        <v>259</v>
      </c>
      <c r="K544" s="93" t="s">
        <v>248</v>
      </c>
      <c r="L544" s="142" t="s">
        <v>249</v>
      </c>
      <c r="M544" s="93" t="s">
        <v>260</v>
      </c>
      <c r="N544" s="48">
        <v>22.8</v>
      </c>
      <c r="O544" s="94">
        <v>38</v>
      </c>
      <c r="P544" s="94"/>
      <c r="Q544" s="94"/>
      <c r="R544" s="93"/>
      <c r="S544" s="151" t="s">
        <v>193</v>
      </c>
      <c r="T544" s="151" t="s">
        <v>261</v>
      </c>
      <c r="U544" s="152" t="s">
        <v>187</v>
      </c>
      <c r="V544" s="153" t="s">
        <v>251</v>
      </c>
    </row>
    <row r="545" s="2" customFormat="1" ht="20.1" hidden="1" customHeight="1" outlineLevel="2" spans="1:22">
      <c r="A545" s="19">
        <v>499</v>
      </c>
      <c r="B545" s="117" t="s">
        <v>11</v>
      </c>
      <c r="C545" s="117" t="s">
        <v>40</v>
      </c>
      <c r="D545" s="117" t="s">
        <v>198</v>
      </c>
      <c r="E545" s="24" t="s">
        <v>821</v>
      </c>
      <c r="F545" s="117">
        <v>20</v>
      </c>
      <c r="G545" s="117" t="s">
        <v>14</v>
      </c>
      <c r="H545" s="24" t="s">
        <v>808</v>
      </c>
      <c r="I545" s="142" t="s">
        <v>809</v>
      </c>
      <c r="J545" s="142" t="s">
        <v>259</v>
      </c>
      <c r="K545" s="93" t="s">
        <v>248</v>
      </c>
      <c r="L545" s="142" t="s">
        <v>249</v>
      </c>
      <c r="M545" s="93" t="s">
        <v>810</v>
      </c>
      <c r="N545" s="48">
        <v>14.6</v>
      </c>
      <c r="O545" s="94">
        <v>38</v>
      </c>
      <c r="P545" s="94"/>
      <c r="Q545" s="94"/>
      <c r="R545" s="93"/>
      <c r="S545" s="151" t="s">
        <v>193</v>
      </c>
      <c r="T545" s="151" t="s">
        <v>261</v>
      </c>
      <c r="U545" s="152" t="s">
        <v>187</v>
      </c>
      <c r="V545" s="153" t="s">
        <v>251</v>
      </c>
    </row>
    <row r="546" s="2" customFormat="1" ht="20.1" hidden="1" customHeight="1" outlineLevel="2" spans="1:22">
      <c r="A546" s="19">
        <v>500</v>
      </c>
      <c r="B546" s="117" t="s">
        <v>11</v>
      </c>
      <c r="C546" s="117" t="s">
        <v>40</v>
      </c>
      <c r="D546" s="117" t="s">
        <v>198</v>
      </c>
      <c r="E546" s="24" t="s">
        <v>821</v>
      </c>
      <c r="F546" s="117">
        <v>20</v>
      </c>
      <c r="G546" s="117" t="s">
        <v>14</v>
      </c>
      <c r="H546" s="24" t="s">
        <v>811</v>
      </c>
      <c r="I546" s="142" t="s">
        <v>197</v>
      </c>
      <c r="J546" s="142"/>
      <c r="K546" s="93"/>
      <c r="L546" s="142"/>
      <c r="M546" s="525"/>
      <c r="N546" s="94"/>
      <c r="O546" s="94"/>
      <c r="P546" s="94"/>
      <c r="Q546" s="94"/>
      <c r="R546" s="93"/>
      <c r="S546" s="152"/>
      <c r="T546" s="152"/>
      <c r="U546" s="152"/>
      <c r="V546" s="153"/>
    </row>
    <row r="547" s="2" customFormat="1" ht="20.1" hidden="1" customHeight="1" outlineLevel="2" spans="1:22">
      <c r="A547" s="19">
        <v>501</v>
      </c>
      <c r="B547" s="117" t="s">
        <v>11</v>
      </c>
      <c r="C547" s="117" t="s">
        <v>40</v>
      </c>
      <c r="D547" s="117" t="s">
        <v>40</v>
      </c>
      <c r="E547" s="24" t="s">
        <v>821</v>
      </c>
      <c r="F547" s="117">
        <v>20</v>
      </c>
      <c r="G547" s="117" t="s">
        <v>14</v>
      </c>
      <c r="H547" s="24" t="s">
        <v>281</v>
      </c>
      <c r="I547" s="142" t="s">
        <v>281</v>
      </c>
      <c r="J547" s="142" t="s">
        <v>812</v>
      </c>
      <c r="K547" s="47" t="s">
        <v>813</v>
      </c>
      <c r="L547" s="142" t="s">
        <v>284</v>
      </c>
      <c r="M547" s="93" t="s">
        <v>285</v>
      </c>
      <c r="N547" s="94">
        <v>26</v>
      </c>
      <c r="O547" s="94">
        <v>38</v>
      </c>
      <c r="P547" s="94">
        <v>1</v>
      </c>
      <c r="Q547" s="94"/>
      <c r="R547" s="93"/>
      <c r="S547" s="152" t="s">
        <v>193</v>
      </c>
      <c r="T547" s="152" t="s">
        <v>40</v>
      </c>
      <c r="U547" s="152" t="s">
        <v>272</v>
      </c>
      <c r="V547" s="153" t="s">
        <v>499</v>
      </c>
    </row>
    <row r="548" s="2" customFormat="1" ht="20.1" hidden="1" customHeight="1" outlineLevel="2" spans="1:22">
      <c r="A548" s="19">
        <v>502</v>
      </c>
      <c r="B548" s="117" t="s">
        <v>11</v>
      </c>
      <c r="C548" s="117" t="s">
        <v>40</v>
      </c>
      <c r="D548" s="117" t="s">
        <v>198</v>
      </c>
      <c r="E548" s="24" t="s">
        <v>821</v>
      </c>
      <c r="F548" s="117">
        <v>20</v>
      </c>
      <c r="G548" s="117" t="s">
        <v>14</v>
      </c>
      <c r="H548" s="24" t="s">
        <v>814</v>
      </c>
      <c r="I548" s="142" t="s">
        <v>197</v>
      </c>
      <c r="J548" s="142"/>
      <c r="K548" s="93"/>
      <c r="L548" s="142"/>
      <c r="M548" s="525"/>
      <c r="N548" s="94"/>
      <c r="O548" s="94"/>
      <c r="P548" s="94"/>
      <c r="Q548" s="94"/>
      <c r="R548" s="93"/>
      <c r="S548" s="151"/>
      <c r="T548" s="151"/>
      <c r="U548" s="152"/>
      <c r="V548" s="153"/>
    </row>
    <row r="549" s="2" customFormat="1" ht="20.1" hidden="1" customHeight="1" outlineLevel="2" spans="1:22">
      <c r="A549" s="19">
        <v>503</v>
      </c>
      <c r="B549" s="117" t="s">
        <v>11</v>
      </c>
      <c r="C549" s="117" t="s">
        <v>40</v>
      </c>
      <c r="D549" s="117" t="s">
        <v>40</v>
      </c>
      <c r="E549" s="24" t="s">
        <v>821</v>
      </c>
      <c r="F549" s="117">
        <v>20</v>
      </c>
      <c r="G549" s="117" t="s">
        <v>14</v>
      </c>
      <c r="H549" s="24" t="s">
        <v>558</v>
      </c>
      <c r="I549" s="142" t="s">
        <v>559</v>
      </c>
      <c r="J549" s="142" t="s">
        <v>560</v>
      </c>
      <c r="K549" s="121">
        <v>43831</v>
      </c>
      <c r="L549" s="142" t="s">
        <v>212</v>
      </c>
      <c r="M549" s="93" t="s">
        <v>561</v>
      </c>
      <c r="N549" s="94">
        <v>69</v>
      </c>
      <c r="O549" s="94">
        <v>38</v>
      </c>
      <c r="P549" s="94">
        <v>1</v>
      </c>
      <c r="Q549" s="94"/>
      <c r="R549" s="93"/>
      <c r="S549" s="152" t="s">
        <v>511</v>
      </c>
      <c r="T549" s="152" t="s">
        <v>40</v>
      </c>
      <c r="U549" s="152" t="s">
        <v>187</v>
      </c>
      <c r="V549" s="153" t="s">
        <v>562</v>
      </c>
    </row>
    <row r="550" s="2" customFormat="1" ht="20.1" hidden="1" customHeight="1" outlineLevel="2" spans="1:22">
      <c r="A550" s="19">
        <v>504</v>
      </c>
      <c r="B550" s="117" t="s">
        <v>11</v>
      </c>
      <c r="C550" s="117" t="s">
        <v>40</v>
      </c>
      <c r="D550" s="117" t="s">
        <v>40</v>
      </c>
      <c r="E550" s="24" t="s">
        <v>821</v>
      </c>
      <c r="F550" s="117">
        <v>20</v>
      </c>
      <c r="G550" s="117" t="s">
        <v>14</v>
      </c>
      <c r="H550" s="24" t="s">
        <v>506</v>
      </c>
      <c r="I550" s="142" t="s">
        <v>568</v>
      </c>
      <c r="J550" s="142" t="s">
        <v>508</v>
      </c>
      <c r="K550" s="47" t="s">
        <v>509</v>
      </c>
      <c r="L550" s="142" t="s">
        <v>212</v>
      </c>
      <c r="M550" s="93" t="s">
        <v>510</v>
      </c>
      <c r="N550" s="94">
        <v>45</v>
      </c>
      <c r="O550" s="94">
        <v>38</v>
      </c>
      <c r="P550" s="94">
        <v>1</v>
      </c>
      <c r="Q550" s="94"/>
      <c r="R550" s="93"/>
      <c r="S550" s="152" t="s">
        <v>511</v>
      </c>
      <c r="T550" s="152" t="s">
        <v>40</v>
      </c>
      <c r="U550" s="152" t="s">
        <v>187</v>
      </c>
      <c r="V550" s="153" t="s">
        <v>512</v>
      </c>
    </row>
    <row r="551" s="2" customFormat="1" ht="20.1" hidden="1" customHeight="1" outlineLevel="2" spans="1:22">
      <c r="A551" s="19">
        <v>505</v>
      </c>
      <c r="B551" s="117" t="s">
        <v>11</v>
      </c>
      <c r="C551" s="117" t="s">
        <v>40</v>
      </c>
      <c r="D551" s="117" t="s">
        <v>40</v>
      </c>
      <c r="E551" s="24" t="s">
        <v>821</v>
      </c>
      <c r="F551" s="117">
        <v>20</v>
      </c>
      <c r="G551" s="117" t="s">
        <v>14</v>
      </c>
      <c r="H551" s="24" t="s">
        <v>513</v>
      </c>
      <c r="I551" s="142" t="s">
        <v>514</v>
      </c>
      <c r="J551" s="142" t="s">
        <v>515</v>
      </c>
      <c r="K551" s="143">
        <v>2019.03</v>
      </c>
      <c r="L551" s="142" t="s">
        <v>516</v>
      </c>
      <c r="M551" s="93" t="s">
        <v>517</v>
      </c>
      <c r="N551" s="94">
        <v>36</v>
      </c>
      <c r="O551" s="94">
        <v>38</v>
      </c>
      <c r="P551" s="94">
        <v>1</v>
      </c>
      <c r="Q551" s="94"/>
      <c r="R551" s="93"/>
      <c r="S551" s="152" t="s">
        <v>511</v>
      </c>
      <c r="T551" s="152" t="s">
        <v>40</v>
      </c>
      <c r="U551" s="152" t="s">
        <v>187</v>
      </c>
      <c r="V551" s="153" t="s">
        <v>518</v>
      </c>
    </row>
    <row r="552" s="2" customFormat="1" ht="20.1" hidden="1" customHeight="1" outlineLevel="2" spans="1:22">
      <c r="A552" s="19">
        <v>506</v>
      </c>
      <c r="B552" s="117" t="s">
        <v>11</v>
      </c>
      <c r="C552" s="117" t="s">
        <v>40</v>
      </c>
      <c r="D552" s="117" t="s">
        <v>40</v>
      </c>
      <c r="E552" s="24" t="s">
        <v>821</v>
      </c>
      <c r="F552" s="117">
        <v>20</v>
      </c>
      <c r="G552" s="117" t="s">
        <v>14</v>
      </c>
      <c r="H552" s="24" t="s">
        <v>815</v>
      </c>
      <c r="I552" s="142" t="s">
        <v>816</v>
      </c>
      <c r="J552" s="142" t="s">
        <v>817</v>
      </c>
      <c r="K552" s="47" t="s">
        <v>818</v>
      </c>
      <c r="L552" s="142" t="s">
        <v>212</v>
      </c>
      <c r="M552" s="93" t="s">
        <v>819</v>
      </c>
      <c r="N552" s="94">
        <v>35</v>
      </c>
      <c r="O552" s="94">
        <v>38</v>
      </c>
      <c r="P552" s="94">
        <v>1</v>
      </c>
      <c r="Q552" s="94"/>
      <c r="R552" s="93"/>
      <c r="S552" s="152" t="s">
        <v>539</v>
      </c>
      <c r="T552" s="152" t="s">
        <v>40</v>
      </c>
      <c r="U552" s="152" t="s">
        <v>187</v>
      </c>
      <c r="V552" s="153" t="s">
        <v>820</v>
      </c>
    </row>
    <row r="553" s="2" customFormat="1" ht="20.1" hidden="1" customHeight="1" outlineLevel="1" collapsed="1" spans="1:22">
      <c r="A553" s="19"/>
      <c r="B553" s="117" t="str">
        <f>B552</f>
        <v>贾汪</v>
      </c>
      <c r="C553" s="117" t="str">
        <f>C552</f>
        <v>电气</v>
      </c>
      <c r="D553" s="117"/>
      <c r="E553" s="118" t="s">
        <v>63</v>
      </c>
      <c r="F553" s="117">
        <f>F552</f>
        <v>20</v>
      </c>
      <c r="G553" s="117" t="str">
        <f>G552</f>
        <v>高职</v>
      </c>
      <c r="H553" s="24"/>
      <c r="I553" s="142"/>
      <c r="J553" s="142"/>
      <c r="K553" s="47"/>
      <c r="L553" s="142"/>
      <c r="M553" s="93"/>
      <c r="N553" s="94">
        <f>SUBTOTAL(3,N538:N552)</f>
        <v>0</v>
      </c>
      <c r="O553" s="94"/>
      <c r="P553" s="94"/>
      <c r="Q553" s="94"/>
      <c r="R553" s="93"/>
      <c r="S553" s="152"/>
      <c r="T553" s="152"/>
      <c r="U553" s="152"/>
      <c r="V553" s="153"/>
    </row>
    <row r="554" s="2" customFormat="1" ht="20.1" hidden="1" customHeight="1" outlineLevel="2" spans="1:22">
      <c r="A554" s="19">
        <v>507</v>
      </c>
      <c r="B554" s="117" t="s">
        <v>11</v>
      </c>
      <c r="C554" s="117" t="s">
        <v>40</v>
      </c>
      <c r="D554" s="117" t="s">
        <v>180</v>
      </c>
      <c r="E554" s="24" t="s">
        <v>822</v>
      </c>
      <c r="F554" s="117">
        <v>20</v>
      </c>
      <c r="G554" s="117" t="s">
        <v>14</v>
      </c>
      <c r="H554" s="24" t="s">
        <v>242</v>
      </c>
      <c r="I554" s="142" t="s">
        <v>242</v>
      </c>
      <c r="J554" s="142" t="s">
        <v>190</v>
      </c>
      <c r="K554" s="93">
        <v>2021.09</v>
      </c>
      <c r="L554" s="142" t="s">
        <v>191</v>
      </c>
      <c r="M554" s="93" t="s">
        <v>243</v>
      </c>
      <c r="N554" s="94">
        <v>18</v>
      </c>
      <c r="O554" s="94">
        <v>20</v>
      </c>
      <c r="P554" s="94"/>
      <c r="Q554" s="94"/>
      <c r="R554" s="93"/>
      <c r="S554" s="152" t="s">
        <v>193</v>
      </c>
      <c r="T554" s="152" t="s">
        <v>244</v>
      </c>
      <c r="U554" s="152" t="s">
        <v>187</v>
      </c>
      <c r="V554" s="153" t="s">
        <v>195</v>
      </c>
    </row>
    <row r="555" s="2" customFormat="1" ht="20.1" hidden="1" customHeight="1" outlineLevel="2" spans="1:22">
      <c r="A555" s="19">
        <v>508</v>
      </c>
      <c r="B555" s="117" t="s">
        <v>11</v>
      </c>
      <c r="C555" s="117" t="s">
        <v>40</v>
      </c>
      <c r="D555" s="117" t="s">
        <v>180</v>
      </c>
      <c r="E555" s="24" t="s">
        <v>822</v>
      </c>
      <c r="F555" s="117">
        <v>20</v>
      </c>
      <c r="G555" s="117" t="s">
        <v>14</v>
      </c>
      <c r="H555" s="24" t="s">
        <v>801</v>
      </c>
      <c r="I555" s="274" t="s">
        <v>183</v>
      </c>
      <c r="J555" s="274" t="s">
        <v>184</v>
      </c>
      <c r="K555" s="275">
        <v>202208</v>
      </c>
      <c r="L555" s="274" t="s">
        <v>185</v>
      </c>
      <c r="M555" s="558" t="s">
        <v>186</v>
      </c>
      <c r="N555" s="57">
        <v>38</v>
      </c>
      <c r="O555" s="94">
        <v>20</v>
      </c>
      <c r="P555" s="94"/>
      <c r="Q555" s="94"/>
      <c r="R555" s="93"/>
      <c r="S555" s="151"/>
      <c r="T555" s="151"/>
      <c r="U555" s="152"/>
      <c r="V555" s="153"/>
    </row>
    <row r="556" s="2" customFormat="1" ht="20.1" hidden="1" customHeight="1" outlineLevel="2" spans="1:22">
      <c r="A556" s="19">
        <v>509</v>
      </c>
      <c r="B556" s="117" t="s">
        <v>11</v>
      </c>
      <c r="C556" s="117" t="s">
        <v>40</v>
      </c>
      <c r="D556" s="117" t="s">
        <v>198</v>
      </c>
      <c r="E556" s="24" t="s">
        <v>822</v>
      </c>
      <c r="F556" s="117">
        <v>20</v>
      </c>
      <c r="G556" s="117" t="s">
        <v>14</v>
      </c>
      <c r="H556" s="24" t="s">
        <v>802</v>
      </c>
      <c r="I556" s="142" t="s">
        <v>246</v>
      </c>
      <c r="J556" s="142" t="s">
        <v>247</v>
      </c>
      <c r="K556" s="93" t="s">
        <v>248</v>
      </c>
      <c r="L556" s="142" t="s">
        <v>249</v>
      </c>
      <c r="M556" s="93" t="s">
        <v>250</v>
      </c>
      <c r="N556" s="48">
        <v>22.3</v>
      </c>
      <c r="O556" s="94">
        <v>20</v>
      </c>
      <c r="P556" s="94"/>
      <c r="Q556" s="94"/>
      <c r="R556" s="93"/>
      <c r="S556" s="152" t="s">
        <v>193</v>
      </c>
      <c r="T556" s="152" t="s">
        <v>245</v>
      </c>
      <c r="U556" s="152" t="s">
        <v>187</v>
      </c>
      <c r="V556" s="153" t="s">
        <v>251</v>
      </c>
    </row>
    <row r="557" s="2" customFormat="1" ht="20.1" hidden="1" customHeight="1" outlineLevel="2" spans="1:22">
      <c r="A557" s="19">
        <v>510</v>
      </c>
      <c r="B557" s="117" t="s">
        <v>11</v>
      </c>
      <c r="C557" s="117" t="s">
        <v>40</v>
      </c>
      <c r="D557" s="117" t="s">
        <v>198</v>
      </c>
      <c r="E557" s="24" t="s">
        <v>822</v>
      </c>
      <c r="F557" s="117">
        <v>20</v>
      </c>
      <c r="G557" s="117" t="s">
        <v>14</v>
      </c>
      <c r="H557" s="24" t="s">
        <v>802</v>
      </c>
      <c r="I557" s="142" t="s">
        <v>803</v>
      </c>
      <c r="J557" s="142" t="s">
        <v>247</v>
      </c>
      <c r="K557" s="93" t="s">
        <v>248</v>
      </c>
      <c r="L557" s="142" t="s">
        <v>249</v>
      </c>
      <c r="M557" s="93" t="s">
        <v>804</v>
      </c>
      <c r="N557" s="48">
        <v>21.8</v>
      </c>
      <c r="O557" s="94">
        <v>20</v>
      </c>
      <c r="P557" s="94"/>
      <c r="Q557" s="94"/>
      <c r="R557" s="93"/>
      <c r="S557" s="152" t="s">
        <v>193</v>
      </c>
      <c r="T557" s="152" t="s">
        <v>245</v>
      </c>
      <c r="U557" s="152" t="s">
        <v>187</v>
      </c>
      <c r="V557" s="153" t="s">
        <v>251</v>
      </c>
    </row>
    <row r="558" s="2" customFormat="1" ht="20.1" hidden="1" customHeight="1" outlineLevel="2" spans="1:22">
      <c r="A558" s="19">
        <v>511</v>
      </c>
      <c r="B558" s="117" t="s">
        <v>11</v>
      </c>
      <c r="C558" s="117" t="s">
        <v>40</v>
      </c>
      <c r="D558" s="117" t="s">
        <v>198</v>
      </c>
      <c r="E558" s="24" t="s">
        <v>822</v>
      </c>
      <c r="F558" s="117">
        <v>20</v>
      </c>
      <c r="G558" s="117" t="s">
        <v>14</v>
      </c>
      <c r="H558" s="24" t="s">
        <v>805</v>
      </c>
      <c r="I558" s="142" t="s">
        <v>253</v>
      </c>
      <c r="J558" s="142" t="s">
        <v>254</v>
      </c>
      <c r="K558" s="93" t="s">
        <v>248</v>
      </c>
      <c r="L558" s="142" t="s">
        <v>249</v>
      </c>
      <c r="M558" s="93" t="s">
        <v>255</v>
      </c>
      <c r="N558" s="49">
        <v>30.8</v>
      </c>
      <c r="O558" s="94">
        <v>20</v>
      </c>
      <c r="P558" s="94"/>
      <c r="Q558" s="94"/>
      <c r="R558" s="93"/>
      <c r="S558" s="151" t="s">
        <v>193</v>
      </c>
      <c r="T558" s="151" t="s">
        <v>256</v>
      </c>
      <c r="U558" s="152" t="s">
        <v>187</v>
      </c>
      <c r="V558" s="153" t="s">
        <v>251</v>
      </c>
    </row>
    <row r="559" s="2" customFormat="1" ht="20.1" hidden="1" customHeight="1" outlineLevel="2" spans="1:22">
      <c r="A559" s="19">
        <v>512</v>
      </c>
      <c r="B559" s="117" t="s">
        <v>11</v>
      </c>
      <c r="C559" s="117" t="s">
        <v>40</v>
      </c>
      <c r="D559" s="117" t="s">
        <v>198</v>
      </c>
      <c r="E559" s="24" t="s">
        <v>822</v>
      </c>
      <c r="F559" s="117">
        <v>20</v>
      </c>
      <c r="G559" s="117" t="s">
        <v>14</v>
      </c>
      <c r="H559" s="24" t="s">
        <v>805</v>
      </c>
      <c r="I559" s="142" t="s">
        <v>806</v>
      </c>
      <c r="J559" s="142" t="s">
        <v>254</v>
      </c>
      <c r="K559" s="93" t="s">
        <v>248</v>
      </c>
      <c r="L559" s="142" t="s">
        <v>249</v>
      </c>
      <c r="M559" s="93" t="s">
        <v>807</v>
      </c>
      <c r="N559" s="48">
        <v>22.4</v>
      </c>
      <c r="O559" s="94">
        <v>20</v>
      </c>
      <c r="P559" s="94"/>
      <c r="Q559" s="94"/>
      <c r="R559" s="93"/>
      <c r="S559" s="151" t="s">
        <v>193</v>
      </c>
      <c r="T559" s="151" t="s">
        <v>256</v>
      </c>
      <c r="U559" s="152" t="s">
        <v>187</v>
      </c>
      <c r="V559" s="153" t="s">
        <v>251</v>
      </c>
    </row>
    <row r="560" s="2" customFormat="1" ht="20.1" hidden="1" customHeight="1" outlineLevel="2" spans="1:22">
      <c r="A560" s="19">
        <v>513</v>
      </c>
      <c r="B560" s="117" t="s">
        <v>11</v>
      </c>
      <c r="C560" s="117" t="s">
        <v>40</v>
      </c>
      <c r="D560" s="117" t="s">
        <v>198</v>
      </c>
      <c r="E560" s="24" t="s">
        <v>822</v>
      </c>
      <c r="F560" s="117">
        <v>20</v>
      </c>
      <c r="G560" s="117" t="s">
        <v>14</v>
      </c>
      <c r="H560" s="24" t="s">
        <v>808</v>
      </c>
      <c r="I560" s="142" t="s">
        <v>258</v>
      </c>
      <c r="J560" s="142" t="s">
        <v>259</v>
      </c>
      <c r="K560" s="93" t="s">
        <v>248</v>
      </c>
      <c r="L560" s="142" t="s">
        <v>249</v>
      </c>
      <c r="M560" s="93" t="s">
        <v>260</v>
      </c>
      <c r="N560" s="48">
        <v>22.8</v>
      </c>
      <c r="O560" s="94">
        <v>20</v>
      </c>
      <c r="P560" s="94"/>
      <c r="Q560" s="94"/>
      <c r="R560" s="93"/>
      <c r="S560" s="151" t="s">
        <v>193</v>
      </c>
      <c r="T560" s="151" t="s">
        <v>261</v>
      </c>
      <c r="U560" s="152" t="s">
        <v>187</v>
      </c>
      <c r="V560" s="153" t="s">
        <v>251</v>
      </c>
    </row>
    <row r="561" s="2" customFormat="1" ht="20.1" hidden="1" customHeight="1" outlineLevel="2" spans="1:22">
      <c r="A561" s="19">
        <v>514</v>
      </c>
      <c r="B561" s="117" t="s">
        <v>11</v>
      </c>
      <c r="C561" s="117" t="s">
        <v>40</v>
      </c>
      <c r="D561" s="117" t="s">
        <v>198</v>
      </c>
      <c r="E561" s="24" t="s">
        <v>822</v>
      </c>
      <c r="F561" s="117">
        <v>20</v>
      </c>
      <c r="G561" s="117" t="s">
        <v>14</v>
      </c>
      <c r="H561" s="24" t="s">
        <v>808</v>
      </c>
      <c r="I561" s="142" t="s">
        <v>809</v>
      </c>
      <c r="J561" s="142" t="s">
        <v>259</v>
      </c>
      <c r="K561" s="93" t="s">
        <v>248</v>
      </c>
      <c r="L561" s="142" t="s">
        <v>249</v>
      </c>
      <c r="M561" s="93" t="s">
        <v>810</v>
      </c>
      <c r="N561" s="48">
        <v>14.6</v>
      </c>
      <c r="O561" s="94">
        <v>20</v>
      </c>
      <c r="P561" s="94"/>
      <c r="Q561" s="94"/>
      <c r="R561" s="93"/>
      <c r="S561" s="151" t="s">
        <v>193</v>
      </c>
      <c r="T561" s="151" t="s">
        <v>261</v>
      </c>
      <c r="U561" s="152" t="s">
        <v>187</v>
      </c>
      <c r="V561" s="153" t="s">
        <v>251</v>
      </c>
    </row>
    <row r="562" s="2" customFormat="1" ht="20.1" hidden="1" customHeight="1" outlineLevel="2" spans="1:22">
      <c r="A562" s="19">
        <v>515</v>
      </c>
      <c r="B562" s="117" t="s">
        <v>11</v>
      </c>
      <c r="C562" s="117" t="s">
        <v>40</v>
      </c>
      <c r="D562" s="117" t="s">
        <v>198</v>
      </c>
      <c r="E562" s="24" t="s">
        <v>822</v>
      </c>
      <c r="F562" s="117">
        <v>20</v>
      </c>
      <c r="G562" s="117" t="s">
        <v>14</v>
      </c>
      <c r="H562" s="24" t="s">
        <v>811</v>
      </c>
      <c r="I562" s="142" t="s">
        <v>197</v>
      </c>
      <c r="J562" s="142"/>
      <c r="K562" s="93"/>
      <c r="L562" s="142"/>
      <c r="M562" s="525"/>
      <c r="N562" s="94"/>
      <c r="O562" s="94"/>
      <c r="P562" s="94"/>
      <c r="Q562" s="94"/>
      <c r="R562" s="93"/>
      <c r="S562" s="152"/>
      <c r="T562" s="152"/>
      <c r="U562" s="152"/>
      <c r="V562" s="153"/>
    </row>
    <row r="563" s="2" customFormat="1" ht="20.1" hidden="1" customHeight="1" outlineLevel="2" spans="1:22">
      <c r="A563" s="19">
        <v>516</v>
      </c>
      <c r="B563" s="117" t="s">
        <v>11</v>
      </c>
      <c r="C563" s="117" t="s">
        <v>40</v>
      </c>
      <c r="D563" s="117" t="s">
        <v>40</v>
      </c>
      <c r="E563" s="24" t="s">
        <v>822</v>
      </c>
      <c r="F563" s="117">
        <v>20</v>
      </c>
      <c r="G563" s="117" t="s">
        <v>14</v>
      </c>
      <c r="H563" s="24" t="s">
        <v>281</v>
      </c>
      <c r="I563" s="142" t="s">
        <v>281</v>
      </c>
      <c r="J563" s="142" t="s">
        <v>812</v>
      </c>
      <c r="K563" s="47" t="s">
        <v>813</v>
      </c>
      <c r="L563" s="142" t="s">
        <v>284</v>
      </c>
      <c r="M563" s="93" t="s">
        <v>285</v>
      </c>
      <c r="N563" s="94">
        <v>26</v>
      </c>
      <c r="O563" s="94">
        <v>20</v>
      </c>
      <c r="P563" s="94">
        <v>1</v>
      </c>
      <c r="Q563" s="94"/>
      <c r="R563" s="93"/>
      <c r="S563" s="152" t="s">
        <v>193</v>
      </c>
      <c r="T563" s="152" t="s">
        <v>540</v>
      </c>
      <c r="U563" s="152" t="s">
        <v>272</v>
      </c>
      <c r="V563" s="153" t="s">
        <v>499</v>
      </c>
    </row>
    <row r="564" s="2" customFormat="1" ht="20.1" hidden="1" customHeight="1" outlineLevel="2" spans="1:22">
      <c r="A564" s="19">
        <v>517</v>
      </c>
      <c r="B564" s="117" t="s">
        <v>11</v>
      </c>
      <c r="C564" s="117" t="s">
        <v>40</v>
      </c>
      <c r="D564" s="117" t="s">
        <v>198</v>
      </c>
      <c r="E564" s="24" t="s">
        <v>822</v>
      </c>
      <c r="F564" s="117">
        <v>20</v>
      </c>
      <c r="G564" s="117" t="s">
        <v>14</v>
      </c>
      <c r="H564" s="24" t="s">
        <v>814</v>
      </c>
      <c r="I564" s="142" t="s">
        <v>197</v>
      </c>
      <c r="J564" s="142"/>
      <c r="K564" s="93"/>
      <c r="L564" s="142"/>
      <c r="M564" s="525"/>
      <c r="N564" s="94"/>
      <c r="O564" s="94"/>
      <c r="P564" s="94"/>
      <c r="Q564" s="94"/>
      <c r="R564" s="93"/>
      <c r="S564" s="151"/>
      <c r="T564" s="151"/>
      <c r="U564" s="152"/>
      <c r="V564" s="153"/>
    </row>
    <row r="565" s="2" customFormat="1" ht="20.1" hidden="1" customHeight="1" outlineLevel="2" spans="1:22">
      <c r="A565" s="19">
        <v>518</v>
      </c>
      <c r="B565" s="117" t="s">
        <v>11</v>
      </c>
      <c r="C565" s="117" t="s">
        <v>40</v>
      </c>
      <c r="D565" s="117" t="s">
        <v>40</v>
      </c>
      <c r="E565" s="24" t="s">
        <v>822</v>
      </c>
      <c r="F565" s="117">
        <v>20</v>
      </c>
      <c r="G565" s="117" t="s">
        <v>14</v>
      </c>
      <c r="H565" s="24" t="s">
        <v>558</v>
      </c>
      <c r="I565" s="142" t="s">
        <v>559</v>
      </c>
      <c r="J565" s="142" t="s">
        <v>560</v>
      </c>
      <c r="K565" s="121">
        <v>43831</v>
      </c>
      <c r="L565" s="142" t="s">
        <v>212</v>
      </c>
      <c r="M565" s="93" t="s">
        <v>561</v>
      </c>
      <c r="N565" s="94">
        <v>69</v>
      </c>
      <c r="O565" s="94">
        <v>20</v>
      </c>
      <c r="P565" s="94">
        <v>1</v>
      </c>
      <c r="Q565" s="94"/>
      <c r="R565" s="93"/>
      <c r="S565" s="152" t="s">
        <v>511</v>
      </c>
      <c r="T565" s="152" t="s">
        <v>540</v>
      </c>
      <c r="U565" s="152" t="s">
        <v>187</v>
      </c>
      <c r="V565" s="153" t="s">
        <v>562</v>
      </c>
    </row>
    <row r="566" s="2" customFormat="1" ht="20.1" hidden="1" customHeight="1" outlineLevel="2" spans="1:22">
      <c r="A566" s="19">
        <v>519</v>
      </c>
      <c r="B566" s="117" t="s">
        <v>11</v>
      </c>
      <c r="C566" s="117" t="s">
        <v>40</v>
      </c>
      <c r="D566" s="117" t="s">
        <v>40</v>
      </c>
      <c r="E566" s="24" t="s">
        <v>822</v>
      </c>
      <c r="F566" s="117">
        <v>20</v>
      </c>
      <c r="G566" s="117" t="s">
        <v>14</v>
      </c>
      <c r="H566" s="24" t="s">
        <v>506</v>
      </c>
      <c r="I566" s="142" t="s">
        <v>568</v>
      </c>
      <c r="J566" s="142" t="s">
        <v>508</v>
      </c>
      <c r="K566" s="47" t="s">
        <v>509</v>
      </c>
      <c r="L566" s="142" t="s">
        <v>212</v>
      </c>
      <c r="M566" s="93" t="s">
        <v>510</v>
      </c>
      <c r="N566" s="94">
        <v>45</v>
      </c>
      <c r="O566" s="94">
        <v>20</v>
      </c>
      <c r="P566" s="94">
        <v>1</v>
      </c>
      <c r="Q566" s="94"/>
      <c r="R566" s="93"/>
      <c r="S566" s="151" t="s">
        <v>511</v>
      </c>
      <c r="T566" s="151" t="s">
        <v>540</v>
      </c>
      <c r="U566" s="152" t="s">
        <v>187</v>
      </c>
      <c r="V566" s="153" t="s">
        <v>512</v>
      </c>
    </row>
    <row r="567" s="2" customFormat="1" ht="20.1" hidden="1" customHeight="1" outlineLevel="2" spans="1:22">
      <c r="A567" s="19">
        <v>520</v>
      </c>
      <c r="B567" s="117" t="s">
        <v>11</v>
      </c>
      <c r="C567" s="117" t="s">
        <v>40</v>
      </c>
      <c r="D567" s="117" t="s">
        <v>40</v>
      </c>
      <c r="E567" s="24" t="s">
        <v>822</v>
      </c>
      <c r="F567" s="117">
        <v>20</v>
      </c>
      <c r="G567" s="117" t="s">
        <v>14</v>
      </c>
      <c r="H567" s="24" t="s">
        <v>513</v>
      </c>
      <c r="I567" s="142" t="s">
        <v>563</v>
      </c>
      <c r="J567" s="142" t="s">
        <v>564</v>
      </c>
      <c r="K567" s="143">
        <v>2022.1</v>
      </c>
      <c r="L567" s="142" t="s">
        <v>565</v>
      </c>
      <c r="M567" s="93" t="s">
        <v>566</v>
      </c>
      <c r="N567" s="94">
        <v>59.8</v>
      </c>
      <c r="O567" s="94">
        <v>20</v>
      </c>
      <c r="P567" s="94">
        <v>1</v>
      </c>
      <c r="Q567" s="94"/>
      <c r="R567" s="93"/>
      <c r="S567" s="151" t="s">
        <v>511</v>
      </c>
      <c r="T567" s="151" t="s">
        <v>540</v>
      </c>
      <c r="U567" s="152" t="s">
        <v>187</v>
      </c>
      <c r="V567" s="153" t="s">
        <v>567</v>
      </c>
    </row>
    <row r="568" s="2" customFormat="1" ht="20.1" hidden="1" customHeight="1" outlineLevel="2" spans="1:22">
      <c r="A568" s="19">
        <v>521</v>
      </c>
      <c r="B568" s="117" t="s">
        <v>11</v>
      </c>
      <c r="C568" s="155" t="s">
        <v>40</v>
      </c>
      <c r="D568" s="155" t="s">
        <v>40</v>
      </c>
      <c r="E568" s="156" t="s">
        <v>822</v>
      </c>
      <c r="F568" s="155">
        <v>20</v>
      </c>
      <c r="G568" s="155" t="s">
        <v>14</v>
      </c>
      <c r="H568" s="156" t="s">
        <v>815</v>
      </c>
      <c r="I568" s="158" t="s">
        <v>816</v>
      </c>
      <c r="J568" s="158" t="s">
        <v>817</v>
      </c>
      <c r="K568" s="47" t="s">
        <v>818</v>
      </c>
      <c r="L568" s="158" t="s">
        <v>212</v>
      </c>
      <c r="M568" s="159" t="s">
        <v>819</v>
      </c>
      <c r="N568" s="160">
        <v>35</v>
      </c>
      <c r="O568" s="94">
        <v>20</v>
      </c>
      <c r="P568" s="94">
        <v>1</v>
      </c>
      <c r="Q568" s="160"/>
      <c r="R568" s="159"/>
      <c r="S568" s="161" t="s">
        <v>539</v>
      </c>
      <c r="T568" s="161" t="s">
        <v>553</v>
      </c>
      <c r="U568" s="162" t="s">
        <v>187</v>
      </c>
      <c r="V568" s="163" t="s">
        <v>820</v>
      </c>
    </row>
    <row r="569" s="2" customFormat="1" ht="20.1" hidden="1" customHeight="1" outlineLevel="1" collapsed="1" spans="1:22">
      <c r="A569" s="19"/>
      <c r="B569" s="117" t="str">
        <f>B568</f>
        <v>贾汪</v>
      </c>
      <c r="C569" s="155" t="str">
        <f>C568</f>
        <v>电气</v>
      </c>
      <c r="D569" s="155"/>
      <c r="E569" s="157" t="s">
        <v>64</v>
      </c>
      <c r="F569" s="155">
        <f>F568</f>
        <v>20</v>
      </c>
      <c r="G569" s="155" t="str">
        <f>G568</f>
        <v>高职</v>
      </c>
      <c r="H569" s="156"/>
      <c r="I569" s="158"/>
      <c r="J569" s="158"/>
      <c r="K569" s="47"/>
      <c r="L569" s="158"/>
      <c r="M569" s="159"/>
      <c r="N569" s="160">
        <f>SUBTOTAL(3,N554:N568)</f>
        <v>0</v>
      </c>
      <c r="O569" s="94"/>
      <c r="P569" s="94"/>
      <c r="Q569" s="160"/>
      <c r="R569" s="159"/>
      <c r="S569" s="161"/>
      <c r="T569" s="161"/>
      <c r="U569" s="162"/>
      <c r="V569" s="163"/>
    </row>
    <row r="570" s="2" customFormat="1" ht="20.1" hidden="1" customHeight="1" outlineLevel="2" spans="1:22">
      <c r="A570" s="19">
        <v>522</v>
      </c>
      <c r="B570" s="117" t="s">
        <v>11</v>
      </c>
      <c r="C570" s="117" t="s">
        <v>40</v>
      </c>
      <c r="D570" s="117" t="s">
        <v>180</v>
      </c>
      <c r="E570" s="24" t="s">
        <v>823</v>
      </c>
      <c r="F570" s="117">
        <v>20</v>
      </c>
      <c r="G570" s="117" t="s">
        <v>14</v>
      </c>
      <c r="H570" s="24" t="s">
        <v>242</v>
      </c>
      <c r="I570" s="142" t="s">
        <v>242</v>
      </c>
      <c r="J570" s="142" t="s">
        <v>190</v>
      </c>
      <c r="K570" s="93">
        <v>2021.09</v>
      </c>
      <c r="L570" s="142" t="s">
        <v>191</v>
      </c>
      <c r="M570" s="93" t="s">
        <v>243</v>
      </c>
      <c r="N570" s="94">
        <v>18</v>
      </c>
      <c r="O570" s="94">
        <v>49</v>
      </c>
      <c r="P570" s="94"/>
      <c r="Q570" s="94"/>
      <c r="R570" s="93"/>
      <c r="S570" s="152" t="s">
        <v>193</v>
      </c>
      <c r="T570" s="152" t="s">
        <v>244</v>
      </c>
      <c r="U570" s="152" t="s">
        <v>187</v>
      </c>
      <c r="V570" s="153" t="s">
        <v>195</v>
      </c>
    </row>
    <row r="571" s="2" customFormat="1" ht="20.1" hidden="1" customHeight="1" outlineLevel="2" spans="1:22">
      <c r="A571" s="19">
        <v>523</v>
      </c>
      <c r="B571" s="117" t="s">
        <v>11</v>
      </c>
      <c r="C571" s="117" t="s">
        <v>40</v>
      </c>
      <c r="D571" s="117" t="s">
        <v>180</v>
      </c>
      <c r="E571" s="24" t="s">
        <v>823</v>
      </c>
      <c r="F571" s="117">
        <v>20</v>
      </c>
      <c r="G571" s="117" t="s">
        <v>14</v>
      </c>
      <c r="H571" s="24" t="s">
        <v>801</v>
      </c>
      <c r="I571" s="274" t="s">
        <v>183</v>
      </c>
      <c r="J571" s="274" t="s">
        <v>184</v>
      </c>
      <c r="K571" s="275">
        <v>202208</v>
      </c>
      <c r="L571" s="274" t="s">
        <v>185</v>
      </c>
      <c r="M571" s="558" t="s">
        <v>186</v>
      </c>
      <c r="N571" s="57">
        <v>38</v>
      </c>
      <c r="O571" s="94">
        <v>49</v>
      </c>
      <c r="P571" s="94"/>
      <c r="Q571" s="94"/>
      <c r="R571" s="93"/>
      <c r="S571" s="151"/>
      <c r="T571" s="151"/>
      <c r="U571" s="152"/>
      <c r="V571" s="153"/>
    </row>
    <row r="572" s="2" customFormat="1" ht="20.1" hidden="1" customHeight="1" outlineLevel="2" spans="1:22">
      <c r="A572" s="19">
        <v>524</v>
      </c>
      <c r="B572" s="117" t="s">
        <v>11</v>
      </c>
      <c r="C572" s="117" t="s">
        <v>40</v>
      </c>
      <c r="D572" s="117" t="s">
        <v>198</v>
      </c>
      <c r="E572" s="24" t="s">
        <v>823</v>
      </c>
      <c r="F572" s="117">
        <v>20</v>
      </c>
      <c r="G572" s="117" t="s">
        <v>14</v>
      </c>
      <c r="H572" s="24" t="s">
        <v>802</v>
      </c>
      <c r="I572" s="142" t="s">
        <v>246</v>
      </c>
      <c r="J572" s="142" t="s">
        <v>247</v>
      </c>
      <c r="K572" s="93" t="s">
        <v>248</v>
      </c>
      <c r="L572" s="142" t="s">
        <v>249</v>
      </c>
      <c r="M572" s="93" t="s">
        <v>250</v>
      </c>
      <c r="N572" s="48">
        <v>22.3</v>
      </c>
      <c r="O572" s="94">
        <v>49</v>
      </c>
      <c r="P572" s="94"/>
      <c r="Q572" s="94"/>
      <c r="R572" s="93"/>
      <c r="S572" s="152" t="s">
        <v>193</v>
      </c>
      <c r="T572" s="152" t="s">
        <v>245</v>
      </c>
      <c r="U572" s="152" t="s">
        <v>187</v>
      </c>
      <c r="V572" s="153" t="s">
        <v>251</v>
      </c>
    </row>
    <row r="573" s="2" customFormat="1" ht="20.1" hidden="1" customHeight="1" outlineLevel="2" spans="1:22">
      <c r="A573" s="19">
        <v>525</v>
      </c>
      <c r="B573" s="117" t="s">
        <v>11</v>
      </c>
      <c r="C573" s="117" t="s">
        <v>40</v>
      </c>
      <c r="D573" s="117" t="s">
        <v>198</v>
      </c>
      <c r="E573" s="24" t="s">
        <v>823</v>
      </c>
      <c r="F573" s="117">
        <v>20</v>
      </c>
      <c r="G573" s="117" t="s">
        <v>14</v>
      </c>
      <c r="H573" s="24" t="s">
        <v>802</v>
      </c>
      <c r="I573" s="142" t="s">
        <v>803</v>
      </c>
      <c r="J573" s="142" t="s">
        <v>247</v>
      </c>
      <c r="K573" s="93" t="s">
        <v>248</v>
      </c>
      <c r="L573" s="142" t="s">
        <v>249</v>
      </c>
      <c r="M573" s="93" t="s">
        <v>804</v>
      </c>
      <c r="N573" s="48">
        <v>21.8</v>
      </c>
      <c r="O573" s="94">
        <v>49</v>
      </c>
      <c r="P573" s="94"/>
      <c r="Q573" s="94"/>
      <c r="R573" s="93"/>
      <c r="S573" s="152" t="s">
        <v>193</v>
      </c>
      <c r="T573" s="152" t="s">
        <v>245</v>
      </c>
      <c r="U573" s="152" t="s">
        <v>187</v>
      </c>
      <c r="V573" s="153" t="s">
        <v>251</v>
      </c>
    </row>
    <row r="574" s="2" customFormat="1" ht="20.1" hidden="1" customHeight="1" outlineLevel="2" spans="1:22">
      <c r="A574" s="19">
        <v>526</v>
      </c>
      <c r="B574" s="117" t="s">
        <v>11</v>
      </c>
      <c r="C574" s="117" t="s">
        <v>40</v>
      </c>
      <c r="D574" s="117" t="s">
        <v>198</v>
      </c>
      <c r="E574" s="24" t="s">
        <v>823</v>
      </c>
      <c r="F574" s="117">
        <v>20</v>
      </c>
      <c r="G574" s="117" t="s">
        <v>14</v>
      </c>
      <c r="H574" s="24" t="s">
        <v>805</v>
      </c>
      <c r="I574" s="142" t="s">
        <v>253</v>
      </c>
      <c r="J574" s="142" t="s">
        <v>254</v>
      </c>
      <c r="K574" s="93" t="s">
        <v>248</v>
      </c>
      <c r="L574" s="142" t="s">
        <v>249</v>
      </c>
      <c r="M574" s="93" t="s">
        <v>255</v>
      </c>
      <c r="N574" s="49">
        <v>30.8</v>
      </c>
      <c r="O574" s="94">
        <v>49</v>
      </c>
      <c r="P574" s="94"/>
      <c r="Q574" s="94"/>
      <c r="R574" s="93"/>
      <c r="S574" s="151" t="s">
        <v>193</v>
      </c>
      <c r="T574" s="151" t="s">
        <v>256</v>
      </c>
      <c r="U574" s="152" t="s">
        <v>187</v>
      </c>
      <c r="V574" s="153" t="s">
        <v>251</v>
      </c>
    </row>
    <row r="575" s="2" customFormat="1" ht="20.1" hidden="1" customHeight="1" outlineLevel="2" spans="1:22">
      <c r="A575" s="19">
        <v>527</v>
      </c>
      <c r="B575" s="117" t="s">
        <v>11</v>
      </c>
      <c r="C575" s="117" t="s">
        <v>40</v>
      </c>
      <c r="D575" s="117" t="s">
        <v>198</v>
      </c>
      <c r="E575" s="24" t="s">
        <v>823</v>
      </c>
      <c r="F575" s="117">
        <v>20</v>
      </c>
      <c r="G575" s="117" t="s">
        <v>14</v>
      </c>
      <c r="H575" s="24" t="s">
        <v>805</v>
      </c>
      <c r="I575" s="142" t="s">
        <v>806</v>
      </c>
      <c r="J575" s="142" t="s">
        <v>254</v>
      </c>
      <c r="K575" s="93" t="s">
        <v>248</v>
      </c>
      <c r="L575" s="142" t="s">
        <v>249</v>
      </c>
      <c r="M575" s="93" t="s">
        <v>807</v>
      </c>
      <c r="N575" s="48">
        <v>22.4</v>
      </c>
      <c r="O575" s="94">
        <v>49</v>
      </c>
      <c r="P575" s="94"/>
      <c r="Q575" s="94"/>
      <c r="R575" s="93"/>
      <c r="S575" s="151" t="s">
        <v>193</v>
      </c>
      <c r="T575" s="151" t="s">
        <v>256</v>
      </c>
      <c r="U575" s="152" t="s">
        <v>187</v>
      </c>
      <c r="V575" s="153" t="s">
        <v>251</v>
      </c>
    </row>
    <row r="576" s="2" customFormat="1" ht="20.1" hidden="1" customHeight="1" outlineLevel="2" spans="1:22">
      <c r="A576" s="19">
        <v>528</v>
      </c>
      <c r="B576" s="117" t="s">
        <v>11</v>
      </c>
      <c r="C576" s="117" t="s">
        <v>40</v>
      </c>
      <c r="D576" s="117" t="s">
        <v>198</v>
      </c>
      <c r="E576" s="24" t="s">
        <v>823</v>
      </c>
      <c r="F576" s="117">
        <v>20</v>
      </c>
      <c r="G576" s="117" t="s">
        <v>14</v>
      </c>
      <c r="H576" s="24" t="s">
        <v>808</v>
      </c>
      <c r="I576" s="142" t="s">
        <v>258</v>
      </c>
      <c r="J576" s="142" t="s">
        <v>259</v>
      </c>
      <c r="K576" s="93" t="s">
        <v>248</v>
      </c>
      <c r="L576" s="142" t="s">
        <v>249</v>
      </c>
      <c r="M576" s="93" t="s">
        <v>260</v>
      </c>
      <c r="N576" s="48">
        <v>22.8</v>
      </c>
      <c r="O576" s="94">
        <v>49</v>
      </c>
      <c r="P576" s="94"/>
      <c r="Q576" s="94"/>
      <c r="R576" s="93"/>
      <c r="S576" s="151" t="s">
        <v>193</v>
      </c>
      <c r="T576" s="151" t="s">
        <v>261</v>
      </c>
      <c r="U576" s="152" t="s">
        <v>187</v>
      </c>
      <c r="V576" s="153" t="s">
        <v>251</v>
      </c>
    </row>
    <row r="577" s="2" customFormat="1" ht="20.1" hidden="1" customHeight="1" outlineLevel="2" spans="1:22">
      <c r="A577" s="19">
        <v>529</v>
      </c>
      <c r="B577" s="117" t="s">
        <v>11</v>
      </c>
      <c r="C577" s="117" t="s">
        <v>40</v>
      </c>
      <c r="D577" s="117" t="s">
        <v>198</v>
      </c>
      <c r="E577" s="24" t="s">
        <v>823</v>
      </c>
      <c r="F577" s="117">
        <v>20</v>
      </c>
      <c r="G577" s="117" t="s">
        <v>14</v>
      </c>
      <c r="H577" s="24" t="s">
        <v>808</v>
      </c>
      <c r="I577" s="142" t="s">
        <v>809</v>
      </c>
      <c r="J577" s="142" t="s">
        <v>259</v>
      </c>
      <c r="K577" s="93" t="s">
        <v>248</v>
      </c>
      <c r="L577" s="142" t="s">
        <v>249</v>
      </c>
      <c r="M577" s="93" t="s">
        <v>810</v>
      </c>
      <c r="N577" s="48">
        <v>14.6</v>
      </c>
      <c r="O577" s="94">
        <v>49</v>
      </c>
      <c r="P577" s="94"/>
      <c r="Q577" s="94"/>
      <c r="R577" s="93"/>
      <c r="S577" s="151" t="s">
        <v>193</v>
      </c>
      <c r="T577" s="151" t="s">
        <v>261</v>
      </c>
      <c r="U577" s="152" t="s">
        <v>187</v>
      </c>
      <c r="V577" s="153" t="s">
        <v>251</v>
      </c>
    </row>
    <row r="578" s="2" customFormat="1" ht="20.1" hidden="1" customHeight="1" outlineLevel="2" spans="1:22">
      <c r="A578" s="19">
        <v>530</v>
      </c>
      <c r="B578" s="117" t="s">
        <v>11</v>
      </c>
      <c r="C578" s="117" t="s">
        <v>40</v>
      </c>
      <c r="D578" s="117" t="s">
        <v>198</v>
      </c>
      <c r="E578" s="24" t="s">
        <v>823</v>
      </c>
      <c r="F578" s="117">
        <v>20</v>
      </c>
      <c r="G578" s="117" t="s">
        <v>14</v>
      </c>
      <c r="H578" s="24" t="s">
        <v>811</v>
      </c>
      <c r="I578" s="142" t="s">
        <v>197</v>
      </c>
      <c r="J578" s="142"/>
      <c r="K578" s="93"/>
      <c r="L578" s="142"/>
      <c r="M578" s="525"/>
      <c r="N578" s="94"/>
      <c r="O578" s="94"/>
      <c r="P578" s="94"/>
      <c r="Q578" s="94"/>
      <c r="R578" s="93"/>
      <c r="S578" s="151"/>
      <c r="T578" s="151"/>
      <c r="U578" s="152"/>
      <c r="V578" s="153"/>
    </row>
    <row r="579" s="2" customFormat="1" ht="20.1" hidden="1" customHeight="1" outlineLevel="2" spans="1:22">
      <c r="A579" s="19">
        <v>531</v>
      </c>
      <c r="B579" s="117" t="s">
        <v>11</v>
      </c>
      <c r="C579" s="117" t="s">
        <v>40</v>
      </c>
      <c r="D579" s="117" t="s">
        <v>40</v>
      </c>
      <c r="E579" s="24" t="s">
        <v>823</v>
      </c>
      <c r="F579" s="117">
        <v>20</v>
      </c>
      <c r="G579" s="117" t="s">
        <v>14</v>
      </c>
      <c r="H579" s="24" t="s">
        <v>281</v>
      </c>
      <c r="I579" s="142" t="s">
        <v>281</v>
      </c>
      <c r="J579" s="142" t="s">
        <v>812</v>
      </c>
      <c r="K579" s="47" t="s">
        <v>813</v>
      </c>
      <c r="L579" s="142" t="s">
        <v>284</v>
      </c>
      <c r="M579" s="93" t="s">
        <v>285</v>
      </c>
      <c r="N579" s="94">
        <v>26</v>
      </c>
      <c r="O579" s="94">
        <v>49</v>
      </c>
      <c r="P579" s="94">
        <v>1</v>
      </c>
      <c r="Q579" s="94"/>
      <c r="R579" s="93"/>
      <c r="S579" s="152" t="s">
        <v>193</v>
      </c>
      <c r="T579" s="152" t="s">
        <v>553</v>
      </c>
      <c r="U579" s="152" t="s">
        <v>272</v>
      </c>
      <c r="V579" s="153" t="s">
        <v>499</v>
      </c>
    </row>
    <row r="580" s="2" customFormat="1" ht="20.1" hidden="1" customHeight="1" outlineLevel="2" spans="1:22">
      <c r="A580" s="19">
        <v>532</v>
      </c>
      <c r="B580" s="117" t="s">
        <v>11</v>
      </c>
      <c r="C580" s="117" t="s">
        <v>40</v>
      </c>
      <c r="D580" s="117" t="s">
        <v>198</v>
      </c>
      <c r="E580" s="24" t="s">
        <v>823</v>
      </c>
      <c r="F580" s="117">
        <v>20</v>
      </c>
      <c r="G580" s="117" t="s">
        <v>14</v>
      </c>
      <c r="H580" s="24" t="s">
        <v>814</v>
      </c>
      <c r="I580" s="142" t="s">
        <v>197</v>
      </c>
      <c r="J580" s="142"/>
      <c r="K580" s="93"/>
      <c r="L580" s="142"/>
      <c r="M580" s="525"/>
      <c r="N580" s="94"/>
      <c r="O580" s="94"/>
      <c r="P580" s="94"/>
      <c r="Q580" s="94"/>
      <c r="R580" s="93"/>
      <c r="S580" s="151"/>
      <c r="T580" s="151"/>
      <c r="U580" s="152"/>
      <c r="V580" s="153"/>
    </row>
    <row r="581" s="2" customFormat="1" ht="20.1" hidden="1" customHeight="1" outlineLevel="2" spans="1:22">
      <c r="A581" s="19">
        <v>533</v>
      </c>
      <c r="B581" s="117" t="s">
        <v>11</v>
      </c>
      <c r="C581" s="117" t="s">
        <v>40</v>
      </c>
      <c r="D581" s="117" t="s">
        <v>40</v>
      </c>
      <c r="E581" s="24" t="s">
        <v>823</v>
      </c>
      <c r="F581" s="117">
        <v>20</v>
      </c>
      <c r="G581" s="117" t="s">
        <v>14</v>
      </c>
      <c r="H581" s="24" t="s">
        <v>558</v>
      </c>
      <c r="I581" s="142" t="s">
        <v>559</v>
      </c>
      <c r="J581" s="142" t="s">
        <v>560</v>
      </c>
      <c r="K581" s="47" t="s">
        <v>601</v>
      </c>
      <c r="L581" s="142" t="s">
        <v>212</v>
      </c>
      <c r="M581" s="93" t="s">
        <v>561</v>
      </c>
      <c r="N581" s="94">
        <v>69</v>
      </c>
      <c r="O581" s="94">
        <v>49</v>
      </c>
      <c r="P581" s="94">
        <v>1</v>
      </c>
      <c r="Q581" s="94"/>
      <c r="R581" s="93"/>
      <c r="S581" s="152" t="s">
        <v>511</v>
      </c>
      <c r="T581" s="152" t="s">
        <v>553</v>
      </c>
      <c r="U581" s="152" t="s">
        <v>187</v>
      </c>
      <c r="V581" s="153" t="s">
        <v>824</v>
      </c>
    </row>
    <row r="582" s="2" customFormat="1" ht="20.1" hidden="1" customHeight="1" outlineLevel="2" spans="1:22">
      <c r="A582" s="19">
        <v>534</v>
      </c>
      <c r="B582" s="117" t="s">
        <v>11</v>
      </c>
      <c r="C582" s="117" t="s">
        <v>40</v>
      </c>
      <c r="D582" s="117" t="s">
        <v>40</v>
      </c>
      <c r="E582" s="24" t="s">
        <v>823</v>
      </c>
      <c r="F582" s="117">
        <v>20</v>
      </c>
      <c r="G582" s="117" t="s">
        <v>14</v>
      </c>
      <c r="H582" s="24" t="s">
        <v>506</v>
      </c>
      <c r="I582" s="142" t="s">
        <v>568</v>
      </c>
      <c r="J582" s="142" t="s">
        <v>508</v>
      </c>
      <c r="K582" s="47" t="s">
        <v>509</v>
      </c>
      <c r="L582" s="142" t="s">
        <v>212</v>
      </c>
      <c r="M582" s="93" t="s">
        <v>510</v>
      </c>
      <c r="N582" s="94">
        <v>45</v>
      </c>
      <c r="O582" s="94">
        <v>49</v>
      </c>
      <c r="P582" s="94">
        <v>1</v>
      </c>
      <c r="Q582" s="94"/>
      <c r="R582" s="93"/>
      <c r="S582" s="152" t="s">
        <v>511</v>
      </c>
      <c r="T582" s="152" t="s">
        <v>553</v>
      </c>
      <c r="U582" s="152" t="s">
        <v>187</v>
      </c>
      <c r="V582" s="153" t="s">
        <v>512</v>
      </c>
    </row>
    <row r="583" s="2" customFormat="1" ht="20.1" hidden="1" customHeight="1" outlineLevel="2" spans="1:22">
      <c r="A583" s="19">
        <v>535</v>
      </c>
      <c r="B583" s="117" t="s">
        <v>11</v>
      </c>
      <c r="C583" s="117" t="s">
        <v>40</v>
      </c>
      <c r="D583" s="117" t="s">
        <v>40</v>
      </c>
      <c r="E583" s="24" t="s">
        <v>823</v>
      </c>
      <c r="F583" s="117">
        <v>20</v>
      </c>
      <c r="G583" s="117" t="s">
        <v>14</v>
      </c>
      <c r="H583" s="24" t="s">
        <v>513</v>
      </c>
      <c r="I583" s="142" t="s">
        <v>514</v>
      </c>
      <c r="J583" s="142" t="s">
        <v>515</v>
      </c>
      <c r="K583" s="143">
        <v>2019.03</v>
      </c>
      <c r="L583" s="142" t="s">
        <v>516</v>
      </c>
      <c r="M583" s="93" t="s">
        <v>517</v>
      </c>
      <c r="N583" s="94">
        <v>36</v>
      </c>
      <c r="O583" s="94">
        <v>49</v>
      </c>
      <c r="P583" s="94">
        <v>1</v>
      </c>
      <c r="Q583" s="94"/>
      <c r="R583" s="93"/>
      <c r="S583" s="152" t="s">
        <v>511</v>
      </c>
      <c r="T583" s="152" t="s">
        <v>498</v>
      </c>
      <c r="U583" s="152" t="s">
        <v>187</v>
      </c>
      <c r="V583" s="153" t="s">
        <v>518</v>
      </c>
    </row>
    <row r="584" s="2" customFormat="1" ht="20.1" hidden="1" customHeight="1" outlineLevel="2" spans="1:22">
      <c r="A584" s="19">
        <v>536</v>
      </c>
      <c r="B584" s="117" t="s">
        <v>11</v>
      </c>
      <c r="C584" s="117" t="s">
        <v>40</v>
      </c>
      <c r="D584" s="117" t="s">
        <v>40</v>
      </c>
      <c r="E584" s="24" t="s">
        <v>823</v>
      </c>
      <c r="F584" s="117">
        <v>20</v>
      </c>
      <c r="G584" s="117" t="s">
        <v>14</v>
      </c>
      <c r="H584" s="24" t="s">
        <v>815</v>
      </c>
      <c r="I584" s="142" t="s">
        <v>816</v>
      </c>
      <c r="J584" s="142" t="s">
        <v>817</v>
      </c>
      <c r="K584" s="47" t="s">
        <v>818</v>
      </c>
      <c r="L584" s="142" t="s">
        <v>212</v>
      </c>
      <c r="M584" s="93" t="s">
        <v>819</v>
      </c>
      <c r="N584" s="94">
        <v>35</v>
      </c>
      <c r="O584" s="94">
        <v>49</v>
      </c>
      <c r="P584" s="94">
        <v>1</v>
      </c>
      <c r="Q584" s="94"/>
      <c r="R584" s="93"/>
      <c r="S584" s="152" t="s">
        <v>539</v>
      </c>
      <c r="T584" s="152" t="s">
        <v>553</v>
      </c>
      <c r="U584" s="152" t="s">
        <v>187</v>
      </c>
      <c r="V584" s="153" t="s">
        <v>820</v>
      </c>
    </row>
    <row r="585" s="2" customFormat="1" ht="20.1" hidden="1" customHeight="1" outlineLevel="1" collapsed="1" spans="1:22">
      <c r="A585" s="19"/>
      <c r="B585" s="117" t="str">
        <f>B584</f>
        <v>贾汪</v>
      </c>
      <c r="C585" s="117" t="str">
        <f>C584</f>
        <v>电气</v>
      </c>
      <c r="D585" s="117"/>
      <c r="E585" s="118" t="s">
        <v>65</v>
      </c>
      <c r="F585" s="117">
        <f>F584</f>
        <v>20</v>
      </c>
      <c r="G585" s="117" t="str">
        <f>G584</f>
        <v>高职</v>
      </c>
      <c r="H585" s="24"/>
      <c r="I585" s="142"/>
      <c r="J585" s="142"/>
      <c r="K585" s="47"/>
      <c r="L585" s="142"/>
      <c r="M585" s="93"/>
      <c r="N585" s="94">
        <f>SUBTOTAL(3,N570:N584)</f>
        <v>0</v>
      </c>
      <c r="O585" s="94"/>
      <c r="P585" s="94"/>
      <c r="Q585" s="94"/>
      <c r="R585" s="93"/>
      <c r="S585" s="152"/>
      <c r="T585" s="152"/>
      <c r="U585" s="152"/>
      <c r="V585" s="153"/>
    </row>
    <row r="586" s="2" customFormat="1" ht="20.1" hidden="1" customHeight="1" outlineLevel="2" spans="1:22">
      <c r="A586" s="19">
        <v>537</v>
      </c>
      <c r="B586" s="117" t="s">
        <v>11</v>
      </c>
      <c r="C586" s="117" t="s">
        <v>40</v>
      </c>
      <c r="D586" s="117" t="s">
        <v>180</v>
      </c>
      <c r="E586" s="24" t="s">
        <v>825</v>
      </c>
      <c r="F586" s="117">
        <v>20</v>
      </c>
      <c r="G586" s="117" t="s">
        <v>14</v>
      </c>
      <c r="H586" s="24" t="s">
        <v>242</v>
      </c>
      <c r="I586" s="142" t="s">
        <v>242</v>
      </c>
      <c r="J586" s="142" t="s">
        <v>190</v>
      </c>
      <c r="K586" s="93">
        <v>2021.09</v>
      </c>
      <c r="L586" s="142" t="s">
        <v>191</v>
      </c>
      <c r="M586" s="93" t="s">
        <v>243</v>
      </c>
      <c r="N586" s="94">
        <v>18</v>
      </c>
      <c r="O586" s="94">
        <v>49</v>
      </c>
      <c r="P586" s="94"/>
      <c r="Q586" s="94"/>
      <c r="R586" s="93"/>
      <c r="S586" s="152" t="s">
        <v>193</v>
      </c>
      <c r="T586" s="152" t="s">
        <v>244</v>
      </c>
      <c r="U586" s="152" t="s">
        <v>187</v>
      </c>
      <c r="V586" s="153" t="s">
        <v>195</v>
      </c>
    </row>
    <row r="587" s="2" customFormat="1" ht="20.1" hidden="1" customHeight="1" outlineLevel="2" spans="1:22">
      <c r="A587" s="19">
        <v>538</v>
      </c>
      <c r="B587" s="117" t="s">
        <v>11</v>
      </c>
      <c r="C587" s="117" t="s">
        <v>40</v>
      </c>
      <c r="D587" s="117" t="s">
        <v>180</v>
      </c>
      <c r="E587" s="24" t="s">
        <v>825</v>
      </c>
      <c r="F587" s="117">
        <v>20</v>
      </c>
      <c r="G587" s="117" t="s">
        <v>14</v>
      </c>
      <c r="H587" s="24" t="s">
        <v>801</v>
      </c>
      <c r="I587" s="274" t="s">
        <v>183</v>
      </c>
      <c r="J587" s="274" t="s">
        <v>184</v>
      </c>
      <c r="K587" s="275">
        <v>202208</v>
      </c>
      <c r="L587" s="274" t="s">
        <v>185</v>
      </c>
      <c r="M587" s="558" t="s">
        <v>186</v>
      </c>
      <c r="N587" s="57">
        <v>38</v>
      </c>
      <c r="O587" s="94">
        <v>49</v>
      </c>
      <c r="P587" s="94"/>
      <c r="Q587" s="94"/>
      <c r="R587" s="93"/>
      <c r="S587" s="151"/>
      <c r="T587" s="151"/>
      <c r="U587" s="152"/>
      <c r="V587" s="153"/>
    </row>
    <row r="588" s="2" customFormat="1" ht="20.1" hidden="1" customHeight="1" outlineLevel="2" spans="1:22">
      <c r="A588" s="19">
        <v>539</v>
      </c>
      <c r="B588" s="117" t="s">
        <v>11</v>
      </c>
      <c r="C588" s="117" t="s">
        <v>40</v>
      </c>
      <c r="D588" s="117" t="s">
        <v>198</v>
      </c>
      <c r="E588" s="24" t="s">
        <v>825</v>
      </c>
      <c r="F588" s="117">
        <v>20</v>
      </c>
      <c r="G588" s="117" t="s">
        <v>14</v>
      </c>
      <c r="H588" s="24" t="s">
        <v>802</v>
      </c>
      <c r="I588" s="142" t="s">
        <v>246</v>
      </c>
      <c r="J588" s="142" t="s">
        <v>247</v>
      </c>
      <c r="K588" s="93" t="s">
        <v>248</v>
      </c>
      <c r="L588" s="142" t="s">
        <v>249</v>
      </c>
      <c r="M588" s="93" t="s">
        <v>250</v>
      </c>
      <c r="N588" s="48">
        <v>22.3</v>
      </c>
      <c r="O588" s="94">
        <v>49</v>
      </c>
      <c r="P588" s="94"/>
      <c r="Q588" s="94"/>
      <c r="R588" s="93"/>
      <c r="S588" s="152" t="s">
        <v>193</v>
      </c>
      <c r="T588" s="152" t="s">
        <v>245</v>
      </c>
      <c r="U588" s="152" t="s">
        <v>187</v>
      </c>
      <c r="V588" s="153" t="s">
        <v>251</v>
      </c>
    </row>
    <row r="589" s="2" customFormat="1" ht="20.1" hidden="1" customHeight="1" outlineLevel="2" spans="1:22">
      <c r="A589" s="19">
        <v>540</v>
      </c>
      <c r="B589" s="117" t="s">
        <v>11</v>
      </c>
      <c r="C589" s="117" t="s">
        <v>40</v>
      </c>
      <c r="D589" s="117" t="s">
        <v>198</v>
      </c>
      <c r="E589" s="24" t="s">
        <v>825</v>
      </c>
      <c r="F589" s="117">
        <v>20</v>
      </c>
      <c r="G589" s="117" t="s">
        <v>14</v>
      </c>
      <c r="H589" s="24" t="s">
        <v>802</v>
      </c>
      <c r="I589" s="142" t="s">
        <v>803</v>
      </c>
      <c r="J589" s="142" t="s">
        <v>247</v>
      </c>
      <c r="K589" s="93" t="s">
        <v>248</v>
      </c>
      <c r="L589" s="142" t="s">
        <v>249</v>
      </c>
      <c r="M589" s="93" t="s">
        <v>804</v>
      </c>
      <c r="N589" s="48">
        <v>21.8</v>
      </c>
      <c r="O589" s="94">
        <v>49</v>
      </c>
      <c r="P589" s="94"/>
      <c r="Q589" s="94"/>
      <c r="R589" s="93"/>
      <c r="S589" s="152" t="s">
        <v>193</v>
      </c>
      <c r="T589" s="152" t="s">
        <v>245</v>
      </c>
      <c r="U589" s="152" t="s">
        <v>187</v>
      </c>
      <c r="V589" s="153" t="s">
        <v>251</v>
      </c>
    </row>
    <row r="590" s="2" customFormat="1" ht="20.1" hidden="1" customHeight="1" outlineLevel="2" spans="1:22">
      <c r="A590" s="19">
        <v>541</v>
      </c>
      <c r="B590" s="117" t="s">
        <v>11</v>
      </c>
      <c r="C590" s="117" t="s">
        <v>40</v>
      </c>
      <c r="D590" s="117" t="s">
        <v>198</v>
      </c>
      <c r="E590" s="24" t="s">
        <v>825</v>
      </c>
      <c r="F590" s="117">
        <v>20</v>
      </c>
      <c r="G590" s="117" t="s">
        <v>14</v>
      </c>
      <c r="H590" s="24" t="s">
        <v>805</v>
      </c>
      <c r="I590" s="142" t="s">
        <v>253</v>
      </c>
      <c r="J590" s="142" t="s">
        <v>254</v>
      </c>
      <c r="K590" s="93" t="s">
        <v>248</v>
      </c>
      <c r="L590" s="142" t="s">
        <v>249</v>
      </c>
      <c r="M590" s="93" t="s">
        <v>255</v>
      </c>
      <c r="N590" s="49">
        <v>30.8</v>
      </c>
      <c r="O590" s="94">
        <v>49</v>
      </c>
      <c r="P590" s="94"/>
      <c r="Q590" s="94"/>
      <c r="R590" s="93"/>
      <c r="S590" s="151" t="s">
        <v>193</v>
      </c>
      <c r="T590" s="151" t="s">
        <v>256</v>
      </c>
      <c r="U590" s="152" t="s">
        <v>187</v>
      </c>
      <c r="V590" s="153" t="s">
        <v>251</v>
      </c>
    </row>
    <row r="591" s="2" customFormat="1" ht="20.1" hidden="1" customHeight="1" outlineLevel="2" spans="1:22">
      <c r="A591" s="19">
        <v>542</v>
      </c>
      <c r="B591" s="117" t="s">
        <v>11</v>
      </c>
      <c r="C591" s="117" t="s">
        <v>40</v>
      </c>
      <c r="D591" s="117" t="s">
        <v>198</v>
      </c>
      <c r="E591" s="24" t="s">
        <v>825</v>
      </c>
      <c r="F591" s="117">
        <v>20</v>
      </c>
      <c r="G591" s="117" t="s">
        <v>14</v>
      </c>
      <c r="H591" s="24" t="s">
        <v>805</v>
      </c>
      <c r="I591" s="142" t="s">
        <v>806</v>
      </c>
      <c r="J591" s="142" t="s">
        <v>254</v>
      </c>
      <c r="K591" s="93" t="s">
        <v>248</v>
      </c>
      <c r="L591" s="142" t="s">
        <v>249</v>
      </c>
      <c r="M591" s="93" t="s">
        <v>807</v>
      </c>
      <c r="N591" s="48">
        <v>22.4</v>
      </c>
      <c r="O591" s="94">
        <v>49</v>
      </c>
      <c r="P591" s="94"/>
      <c r="Q591" s="94"/>
      <c r="R591" s="93"/>
      <c r="S591" s="151" t="s">
        <v>193</v>
      </c>
      <c r="T591" s="151" t="s">
        <v>256</v>
      </c>
      <c r="U591" s="152" t="s">
        <v>187</v>
      </c>
      <c r="V591" s="153" t="s">
        <v>251</v>
      </c>
    </row>
    <row r="592" s="2" customFormat="1" ht="20.1" hidden="1" customHeight="1" outlineLevel="2" spans="1:22">
      <c r="A592" s="19">
        <v>543</v>
      </c>
      <c r="B592" s="117" t="s">
        <v>11</v>
      </c>
      <c r="C592" s="117" t="s">
        <v>40</v>
      </c>
      <c r="D592" s="117" t="s">
        <v>198</v>
      </c>
      <c r="E592" s="24" t="s">
        <v>825</v>
      </c>
      <c r="F592" s="117">
        <v>20</v>
      </c>
      <c r="G592" s="117" t="s">
        <v>14</v>
      </c>
      <c r="H592" s="24" t="s">
        <v>808</v>
      </c>
      <c r="I592" s="142" t="s">
        <v>258</v>
      </c>
      <c r="J592" s="142" t="s">
        <v>259</v>
      </c>
      <c r="K592" s="93" t="s">
        <v>248</v>
      </c>
      <c r="L592" s="142" t="s">
        <v>249</v>
      </c>
      <c r="M592" s="93" t="s">
        <v>260</v>
      </c>
      <c r="N592" s="48">
        <v>22.8</v>
      </c>
      <c r="O592" s="94">
        <v>49</v>
      </c>
      <c r="P592" s="94"/>
      <c r="Q592" s="94"/>
      <c r="R592" s="93"/>
      <c r="S592" s="151" t="s">
        <v>193</v>
      </c>
      <c r="T592" s="151" t="s">
        <v>261</v>
      </c>
      <c r="U592" s="152" t="s">
        <v>187</v>
      </c>
      <c r="V592" s="153" t="s">
        <v>251</v>
      </c>
    </row>
    <row r="593" s="2" customFormat="1" ht="20.1" hidden="1" customHeight="1" outlineLevel="2" spans="1:22">
      <c r="A593" s="19">
        <v>544</v>
      </c>
      <c r="B593" s="117" t="s">
        <v>11</v>
      </c>
      <c r="C593" s="117" t="s">
        <v>40</v>
      </c>
      <c r="D593" s="117" t="s">
        <v>198</v>
      </c>
      <c r="E593" s="24" t="s">
        <v>825</v>
      </c>
      <c r="F593" s="117">
        <v>20</v>
      </c>
      <c r="G593" s="117" t="s">
        <v>14</v>
      </c>
      <c r="H593" s="24" t="s">
        <v>808</v>
      </c>
      <c r="I593" s="142" t="s">
        <v>809</v>
      </c>
      <c r="J593" s="142" t="s">
        <v>259</v>
      </c>
      <c r="K593" s="93" t="s">
        <v>248</v>
      </c>
      <c r="L593" s="142" t="s">
        <v>249</v>
      </c>
      <c r="M593" s="93" t="s">
        <v>810</v>
      </c>
      <c r="N593" s="48">
        <v>14.6</v>
      </c>
      <c r="O593" s="94">
        <v>49</v>
      </c>
      <c r="P593" s="94"/>
      <c r="Q593" s="94"/>
      <c r="R593" s="93"/>
      <c r="S593" s="151" t="s">
        <v>193</v>
      </c>
      <c r="T593" s="151" t="s">
        <v>261</v>
      </c>
      <c r="U593" s="152" t="s">
        <v>187</v>
      </c>
      <c r="V593" s="153" t="s">
        <v>251</v>
      </c>
    </row>
    <row r="594" s="2" customFormat="1" ht="20.1" hidden="1" customHeight="1" outlineLevel="2" spans="1:22">
      <c r="A594" s="19">
        <v>545</v>
      </c>
      <c r="B594" s="117" t="s">
        <v>11</v>
      </c>
      <c r="C594" s="117" t="s">
        <v>40</v>
      </c>
      <c r="D594" s="117" t="s">
        <v>198</v>
      </c>
      <c r="E594" s="24" t="s">
        <v>825</v>
      </c>
      <c r="F594" s="117">
        <v>20</v>
      </c>
      <c r="G594" s="117" t="s">
        <v>14</v>
      </c>
      <c r="H594" s="24" t="s">
        <v>811</v>
      </c>
      <c r="I594" s="142" t="s">
        <v>197</v>
      </c>
      <c r="J594" s="142"/>
      <c r="K594" s="93"/>
      <c r="L594" s="142"/>
      <c r="M594" s="525"/>
      <c r="N594" s="94"/>
      <c r="O594" s="94"/>
      <c r="P594" s="94"/>
      <c r="Q594" s="94"/>
      <c r="R594" s="93"/>
      <c r="S594" s="151"/>
      <c r="T594" s="151"/>
      <c r="U594" s="152"/>
      <c r="V594" s="153"/>
    </row>
    <row r="595" s="2" customFormat="1" ht="20.1" hidden="1" customHeight="1" outlineLevel="2" spans="1:22">
      <c r="A595" s="19">
        <v>546</v>
      </c>
      <c r="B595" s="117" t="s">
        <v>11</v>
      </c>
      <c r="C595" s="117" t="s">
        <v>40</v>
      </c>
      <c r="D595" s="117" t="s">
        <v>40</v>
      </c>
      <c r="E595" s="24" t="s">
        <v>825</v>
      </c>
      <c r="F595" s="117">
        <v>20</v>
      </c>
      <c r="G595" s="117" t="s">
        <v>14</v>
      </c>
      <c r="H595" s="24" t="s">
        <v>281</v>
      </c>
      <c r="I595" s="142" t="s">
        <v>281</v>
      </c>
      <c r="J595" s="142" t="s">
        <v>812</v>
      </c>
      <c r="K595" s="47" t="s">
        <v>813</v>
      </c>
      <c r="L595" s="142" t="s">
        <v>284</v>
      </c>
      <c r="M595" s="93" t="s">
        <v>285</v>
      </c>
      <c r="N595" s="94">
        <v>26</v>
      </c>
      <c r="O595" s="94">
        <v>49</v>
      </c>
      <c r="P595" s="94">
        <v>1</v>
      </c>
      <c r="Q595" s="94"/>
      <c r="R595" s="93"/>
      <c r="S595" s="152" t="s">
        <v>193</v>
      </c>
      <c r="T595" s="152" t="s">
        <v>553</v>
      </c>
      <c r="U595" s="152" t="s">
        <v>272</v>
      </c>
      <c r="V595" s="153" t="s">
        <v>499</v>
      </c>
    </row>
    <row r="596" s="2" customFormat="1" ht="20.1" hidden="1" customHeight="1" outlineLevel="2" spans="1:22">
      <c r="A596" s="19">
        <v>547</v>
      </c>
      <c r="B596" s="117" t="s">
        <v>11</v>
      </c>
      <c r="C596" s="117" t="s">
        <v>40</v>
      </c>
      <c r="D596" s="117" t="s">
        <v>198</v>
      </c>
      <c r="E596" s="24" t="s">
        <v>825</v>
      </c>
      <c r="F596" s="117">
        <v>20</v>
      </c>
      <c r="G596" s="117" t="s">
        <v>14</v>
      </c>
      <c r="H596" s="24" t="s">
        <v>814</v>
      </c>
      <c r="I596" s="142" t="s">
        <v>197</v>
      </c>
      <c r="J596" s="142"/>
      <c r="K596" s="93"/>
      <c r="L596" s="142"/>
      <c r="M596" s="525"/>
      <c r="N596" s="94"/>
      <c r="O596" s="94"/>
      <c r="P596" s="94"/>
      <c r="Q596" s="94"/>
      <c r="R596" s="93"/>
      <c r="S596" s="151"/>
      <c r="T596" s="151"/>
      <c r="U596" s="152"/>
      <c r="V596" s="153"/>
    </row>
    <row r="597" s="2" customFormat="1" ht="20.1" hidden="1" customHeight="1" outlineLevel="2" spans="1:22">
      <c r="A597" s="19">
        <v>548</v>
      </c>
      <c r="B597" s="117" t="s">
        <v>11</v>
      </c>
      <c r="C597" s="117" t="s">
        <v>40</v>
      </c>
      <c r="D597" s="117" t="s">
        <v>40</v>
      </c>
      <c r="E597" s="24" t="s">
        <v>825</v>
      </c>
      <c r="F597" s="117">
        <v>20</v>
      </c>
      <c r="G597" s="117" t="s">
        <v>14</v>
      </c>
      <c r="H597" s="24" t="s">
        <v>558</v>
      </c>
      <c r="I597" s="142" t="s">
        <v>559</v>
      </c>
      <c r="J597" s="142" t="s">
        <v>560</v>
      </c>
      <c r="K597" s="47" t="s">
        <v>601</v>
      </c>
      <c r="L597" s="142" t="s">
        <v>212</v>
      </c>
      <c r="M597" s="93" t="s">
        <v>561</v>
      </c>
      <c r="N597" s="94">
        <v>69</v>
      </c>
      <c r="O597" s="94">
        <v>49</v>
      </c>
      <c r="P597" s="94">
        <v>1</v>
      </c>
      <c r="Q597" s="94"/>
      <c r="R597" s="93"/>
      <c r="S597" s="152" t="s">
        <v>511</v>
      </c>
      <c r="T597" s="152" t="s">
        <v>553</v>
      </c>
      <c r="U597" s="152" t="s">
        <v>187</v>
      </c>
      <c r="V597" s="153" t="s">
        <v>824</v>
      </c>
    </row>
    <row r="598" s="2" customFormat="1" ht="20.1" hidden="1" customHeight="1" outlineLevel="2" spans="1:22">
      <c r="A598" s="19">
        <v>549</v>
      </c>
      <c r="B598" s="117" t="s">
        <v>11</v>
      </c>
      <c r="C598" s="117" t="s">
        <v>40</v>
      </c>
      <c r="D598" s="117" t="s">
        <v>40</v>
      </c>
      <c r="E598" s="24" t="s">
        <v>825</v>
      </c>
      <c r="F598" s="117">
        <v>20</v>
      </c>
      <c r="G598" s="117" t="s">
        <v>14</v>
      </c>
      <c r="H598" s="24" t="s">
        <v>506</v>
      </c>
      <c r="I598" s="142" t="s">
        <v>568</v>
      </c>
      <c r="J598" s="142" t="s">
        <v>508</v>
      </c>
      <c r="K598" s="47" t="s">
        <v>509</v>
      </c>
      <c r="L598" s="142" t="s">
        <v>212</v>
      </c>
      <c r="M598" s="93" t="s">
        <v>510</v>
      </c>
      <c r="N598" s="94">
        <v>45</v>
      </c>
      <c r="O598" s="94">
        <v>49</v>
      </c>
      <c r="P598" s="94">
        <v>1</v>
      </c>
      <c r="Q598" s="94"/>
      <c r="R598" s="93"/>
      <c r="S598" s="152" t="s">
        <v>511</v>
      </c>
      <c r="T598" s="152" t="s">
        <v>553</v>
      </c>
      <c r="U598" s="152" t="s">
        <v>187</v>
      </c>
      <c r="V598" s="153" t="s">
        <v>512</v>
      </c>
    </row>
    <row r="599" s="2" customFormat="1" ht="20.1" hidden="1" customHeight="1" outlineLevel="2" spans="1:22">
      <c r="A599" s="19">
        <v>550</v>
      </c>
      <c r="B599" s="117" t="s">
        <v>11</v>
      </c>
      <c r="C599" s="117" t="s">
        <v>40</v>
      </c>
      <c r="D599" s="117" t="s">
        <v>40</v>
      </c>
      <c r="E599" s="24" t="s">
        <v>825</v>
      </c>
      <c r="F599" s="117">
        <v>20</v>
      </c>
      <c r="G599" s="117" t="s">
        <v>14</v>
      </c>
      <c r="H599" s="24" t="s">
        <v>513</v>
      </c>
      <c r="I599" s="142" t="s">
        <v>514</v>
      </c>
      <c r="J599" s="142" t="s">
        <v>515</v>
      </c>
      <c r="K599" s="143">
        <v>2019.03</v>
      </c>
      <c r="L599" s="142" t="s">
        <v>516</v>
      </c>
      <c r="M599" s="93" t="s">
        <v>517</v>
      </c>
      <c r="N599" s="94">
        <v>36</v>
      </c>
      <c r="O599" s="94">
        <v>49</v>
      </c>
      <c r="P599" s="94">
        <v>1</v>
      </c>
      <c r="Q599" s="94"/>
      <c r="R599" s="93"/>
      <c r="S599" s="151" t="s">
        <v>511</v>
      </c>
      <c r="T599" s="151" t="s">
        <v>498</v>
      </c>
      <c r="U599" s="152" t="s">
        <v>187</v>
      </c>
      <c r="V599" s="153" t="s">
        <v>518</v>
      </c>
    </row>
    <row r="600" s="2" customFormat="1" ht="20.1" hidden="1" customHeight="1" outlineLevel="2" spans="1:22">
      <c r="A600" s="19">
        <v>551</v>
      </c>
      <c r="B600" s="117" t="s">
        <v>11</v>
      </c>
      <c r="C600" s="117" t="s">
        <v>40</v>
      </c>
      <c r="D600" s="117" t="s">
        <v>40</v>
      </c>
      <c r="E600" s="24" t="s">
        <v>825</v>
      </c>
      <c r="F600" s="117">
        <v>20</v>
      </c>
      <c r="G600" s="117" t="s">
        <v>14</v>
      </c>
      <c r="H600" s="24" t="s">
        <v>815</v>
      </c>
      <c r="I600" s="142" t="s">
        <v>816</v>
      </c>
      <c r="J600" s="142" t="s">
        <v>817</v>
      </c>
      <c r="K600" s="47" t="s">
        <v>818</v>
      </c>
      <c r="L600" s="142" t="s">
        <v>212</v>
      </c>
      <c r="M600" s="93" t="s">
        <v>819</v>
      </c>
      <c r="N600" s="94">
        <v>35</v>
      </c>
      <c r="O600" s="94">
        <v>49</v>
      </c>
      <c r="P600" s="94">
        <v>1</v>
      </c>
      <c r="Q600" s="94"/>
      <c r="R600" s="93"/>
      <c r="S600" s="151" t="s">
        <v>539</v>
      </c>
      <c r="T600" s="151" t="s">
        <v>553</v>
      </c>
      <c r="U600" s="152" t="s">
        <v>187</v>
      </c>
      <c r="V600" s="153" t="s">
        <v>820</v>
      </c>
    </row>
    <row r="601" s="2" customFormat="1" ht="20.1" hidden="1" customHeight="1" outlineLevel="1" collapsed="1" spans="1:22">
      <c r="A601" s="19"/>
      <c r="B601" s="117" t="str">
        <f>B600</f>
        <v>贾汪</v>
      </c>
      <c r="C601" s="117" t="str">
        <f>C600</f>
        <v>电气</v>
      </c>
      <c r="D601" s="117"/>
      <c r="E601" s="118" t="s">
        <v>66</v>
      </c>
      <c r="F601" s="117">
        <f>F600</f>
        <v>20</v>
      </c>
      <c r="G601" s="117" t="str">
        <f>G600</f>
        <v>高职</v>
      </c>
      <c r="H601" s="24"/>
      <c r="I601" s="142"/>
      <c r="J601" s="142"/>
      <c r="K601" s="47"/>
      <c r="L601" s="142"/>
      <c r="M601" s="93"/>
      <c r="N601" s="94">
        <f>SUBTOTAL(3,N586:N600)</f>
        <v>0</v>
      </c>
      <c r="O601" s="94"/>
      <c r="P601" s="94"/>
      <c r="Q601" s="94"/>
      <c r="R601" s="93"/>
      <c r="S601" s="151"/>
      <c r="T601" s="151"/>
      <c r="U601" s="152"/>
      <c r="V601" s="153"/>
    </row>
    <row r="602" s="2" customFormat="1" ht="20.1" hidden="1" customHeight="1" outlineLevel="2" spans="1:22">
      <c r="A602" s="19">
        <v>552</v>
      </c>
      <c r="B602" s="117" t="s">
        <v>11</v>
      </c>
      <c r="C602" s="117" t="s">
        <v>40</v>
      </c>
      <c r="D602" s="117" t="s">
        <v>180</v>
      </c>
      <c r="E602" s="24" t="s">
        <v>826</v>
      </c>
      <c r="F602" s="117">
        <v>21</v>
      </c>
      <c r="G602" s="117" t="s">
        <v>14</v>
      </c>
      <c r="H602" s="24" t="s">
        <v>304</v>
      </c>
      <c r="I602" s="142" t="s">
        <v>304</v>
      </c>
      <c r="J602" s="142" t="s">
        <v>305</v>
      </c>
      <c r="K602" s="93">
        <v>2021.08</v>
      </c>
      <c r="L602" s="142" t="s">
        <v>306</v>
      </c>
      <c r="M602" s="93" t="s">
        <v>307</v>
      </c>
      <c r="N602" s="94">
        <v>35</v>
      </c>
      <c r="O602" s="94">
        <v>39</v>
      </c>
      <c r="P602" s="94"/>
      <c r="Q602" s="94"/>
      <c r="R602" s="93"/>
      <c r="S602" s="152" t="s">
        <v>193</v>
      </c>
      <c r="T602" s="152" t="s">
        <v>194</v>
      </c>
      <c r="U602" s="152" t="s">
        <v>187</v>
      </c>
      <c r="V602" s="153" t="s">
        <v>827</v>
      </c>
    </row>
    <row r="603" s="2" customFormat="1" ht="20.1" hidden="1" customHeight="1" outlineLevel="2" spans="1:22">
      <c r="A603" s="19">
        <v>553</v>
      </c>
      <c r="B603" s="117" t="s">
        <v>11</v>
      </c>
      <c r="C603" s="117" t="s">
        <v>40</v>
      </c>
      <c r="D603" s="117" t="s">
        <v>198</v>
      </c>
      <c r="E603" s="24" t="s">
        <v>826</v>
      </c>
      <c r="F603" s="117">
        <v>21</v>
      </c>
      <c r="G603" s="117" t="s">
        <v>14</v>
      </c>
      <c r="H603" s="24" t="s">
        <v>828</v>
      </c>
      <c r="I603" s="142" t="s">
        <v>308</v>
      </c>
      <c r="J603" s="142" t="s">
        <v>247</v>
      </c>
      <c r="K603" s="93" t="s">
        <v>248</v>
      </c>
      <c r="L603" s="142" t="s">
        <v>249</v>
      </c>
      <c r="M603" s="93" t="s">
        <v>309</v>
      </c>
      <c r="N603" s="49">
        <v>22</v>
      </c>
      <c r="O603" s="94">
        <v>39</v>
      </c>
      <c r="P603" s="94"/>
      <c r="Q603" s="94"/>
      <c r="R603" s="93"/>
      <c r="S603" s="151" t="s">
        <v>193</v>
      </c>
      <c r="T603" s="151" t="s">
        <v>245</v>
      </c>
      <c r="U603" s="152" t="s">
        <v>187</v>
      </c>
      <c r="V603" s="153" t="s">
        <v>251</v>
      </c>
    </row>
    <row r="604" s="2" customFormat="1" ht="20.1" hidden="1" customHeight="1" outlineLevel="2" spans="1:22">
      <c r="A604" s="19">
        <v>554</v>
      </c>
      <c r="B604" s="117" t="s">
        <v>11</v>
      </c>
      <c r="C604" s="117" t="s">
        <v>40</v>
      </c>
      <c r="D604" s="117" t="s">
        <v>198</v>
      </c>
      <c r="E604" s="24" t="s">
        <v>826</v>
      </c>
      <c r="F604" s="117">
        <v>21</v>
      </c>
      <c r="G604" s="117" t="s">
        <v>14</v>
      </c>
      <c r="H604" s="24" t="s">
        <v>828</v>
      </c>
      <c r="I604" s="142" t="s">
        <v>829</v>
      </c>
      <c r="J604" s="142" t="s">
        <v>247</v>
      </c>
      <c r="K604" s="93" t="s">
        <v>248</v>
      </c>
      <c r="L604" s="142" t="s">
        <v>249</v>
      </c>
      <c r="M604" s="93" t="s">
        <v>830</v>
      </c>
      <c r="N604" s="48">
        <v>20.8</v>
      </c>
      <c r="O604" s="94">
        <v>39</v>
      </c>
      <c r="P604" s="94"/>
      <c r="Q604" s="94"/>
      <c r="R604" s="93"/>
      <c r="S604" s="151" t="s">
        <v>193</v>
      </c>
      <c r="T604" s="151" t="s">
        <v>245</v>
      </c>
      <c r="U604" s="152" t="s">
        <v>187</v>
      </c>
      <c r="V604" s="153" t="s">
        <v>251</v>
      </c>
    </row>
    <row r="605" s="2" customFormat="1" ht="20.1" hidden="1" customHeight="1" outlineLevel="2" spans="1:22">
      <c r="A605" s="19">
        <v>555</v>
      </c>
      <c r="B605" s="117" t="s">
        <v>11</v>
      </c>
      <c r="C605" s="117" t="s">
        <v>40</v>
      </c>
      <c r="D605" s="117" t="s">
        <v>198</v>
      </c>
      <c r="E605" s="24" t="s">
        <v>826</v>
      </c>
      <c r="F605" s="117">
        <v>21</v>
      </c>
      <c r="G605" s="117" t="s">
        <v>14</v>
      </c>
      <c r="H605" s="24" t="s">
        <v>831</v>
      </c>
      <c r="I605" s="142" t="s">
        <v>310</v>
      </c>
      <c r="J605" s="142" t="s">
        <v>254</v>
      </c>
      <c r="K605" s="93" t="s">
        <v>248</v>
      </c>
      <c r="L605" s="142" t="s">
        <v>249</v>
      </c>
      <c r="M605" s="93" t="s">
        <v>311</v>
      </c>
      <c r="N605" s="49">
        <v>19</v>
      </c>
      <c r="O605" s="94">
        <v>39</v>
      </c>
      <c r="P605" s="94"/>
      <c r="Q605" s="94"/>
      <c r="R605" s="93"/>
      <c r="S605" s="151" t="s">
        <v>193</v>
      </c>
      <c r="T605" s="151" t="s">
        <v>256</v>
      </c>
      <c r="U605" s="152" t="s">
        <v>187</v>
      </c>
      <c r="V605" s="153" t="s">
        <v>251</v>
      </c>
    </row>
    <row r="606" s="2" customFormat="1" ht="20.1" hidden="1" customHeight="1" outlineLevel="2" spans="1:22">
      <c r="A606" s="19">
        <v>556</v>
      </c>
      <c r="B606" s="117" t="s">
        <v>11</v>
      </c>
      <c r="C606" s="117" t="s">
        <v>40</v>
      </c>
      <c r="D606" s="117" t="s">
        <v>198</v>
      </c>
      <c r="E606" s="24" t="s">
        <v>826</v>
      </c>
      <c r="F606" s="117">
        <v>21</v>
      </c>
      <c r="G606" s="117" t="s">
        <v>14</v>
      </c>
      <c r="H606" s="24" t="s">
        <v>831</v>
      </c>
      <c r="I606" s="142" t="s">
        <v>832</v>
      </c>
      <c r="J606" s="142" t="s">
        <v>254</v>
      </c>
      <c r="K606" s="93" t="s">
        <v>248</v>
      </c>
      <c r="L606" s="142" t="s">
        <v>249</v>
      </c>
      <c r="M606" s="93" t="s">
        <v>833</v>
      </c>
      <c r="N606" s="48">
        <v>13.8</v>
      </c>
      <c r="O606" s="94">
        <v>39</v>
      </c>
      <c r="P606" s="94"/>
      <c r="Q606" s="94"/>
      <c r="R606" s="93"/>
      <c r="S606" s="151" t="s">
        <v>193</v>
      </c>
      <c r="T606" s="151" t="s">
        <v>256</v>
      </c>
      <c r="U606" s="152" t="s">
        <v>187</v>
      </c>
      <c r="V606" s="153" t="s">
        <v>251</v>
      </c>
    </row>
    <row r="607" s="2" customFormat="1" ht="20.1" hidden="1" customHeight="1" outlineLevel="2" spans="1:22">
      <c r="A607" s="19">
        <v>557</v>
      </c>
      <c r="B607" s="117" t="s">
        <v>11</v>
      </c>
      <c r="C607" s="117" t="s">
        <v>40</v>
      </c>
      <c r="D607" s="117" t="s">
        <v>198</v>
      </c>
      <c r="E607" s="24" t="s">
        <v>826</v>
      </c>
      <c r="F607" s="117">
        <v>21</v>
      </c>
      <c r="G607" s="117" t="s">
        <v>14</v>
      </c>
      <c r="H607" s="24" t="s">
        <v>834</v>
      </c>
      <c r="I607" s="142" t="s">
        <v>312</v>
      </c>
      <c r="J607" s="142" t="s">
        <v>259</v>
      </c>
      <c r="K607" s="93" t="s">
        <v>248</v>
      </c>
      <c r="L607" s="142" t="s">
        <v>249</v>
      </c>
      <c r="M607" s="93" t="s">
        <v>313</v>
      </c>
      <c r="N607" s="49">
        <v>24.8</v>
      </c>
      <c r="O607" s="94">
        <v>39</v>
      </c>
      <c r="P607" s="94"/>
      <c r="Q607" s="94"/>
      <c r="R607" s="93"/>
      <c r="S607" s="152" t="s">
        <v>193</v>
      </c>
      <c r="T607" s="152" t="s">
        <v>261</v>
      </c>
      <c r="U607" s="152" t="s">
        <v>187</v>
      </c>
      <c r="V607" s="153" t="s">
        <v>251</v>
      </c>
    </row>
    <row r="608" s="2" customFormat="1" ht="20.1" hidden="1" customHeight="1" outlineLevel="2" spans="1:22">
      <c r="A608" s="19">
        <v>558</v>
      </c>
      <c r="B608" s="117" t="s">
        <v>11</v>
      </c>
      <c r="C608" s="117" t="s">
        <v>40</v>
      </c>
      <c r="D608" s="117" t="s">
        <v>198</v>
      </c>
      <c r="E608" s="24" t="s">
        <v>826</v>
      </c>
      <c r="F608" s="117">
        <v>21</v>
      </c>
      <c r="G608" s="117" t="s">
        <v>14</v>
      </c>
      <c r="H608" s="24" t="s">
        <v>834</v>
      </c>
      <c r="I608" s="142" t="s">
        <v>835</v>
      </c>
      <c r="J608" s="142" t="s">
        <v>259</v>
      </c>
      <c r="K608" s="93" t="s">
        <v>248</v>
      </c>
      <c r="L608" s="142" t="s">
        <v>249</v>
      </c>
      <c r="M608" s="93" t="s">
        <v>836</v>
      </c>
      <c r="N608" s="48">
        <v>19.6</v>
      </c>
      <c r="O608" s="94">
        <v>39</v>
      </c>
      <c r="P608" s="94"/>
      <c r="Q608" s="94"/>
      <c r="R608" s="93"/>
      <c r="S608" s="152" t="s">
        <v>193</v>
      </c>
      <c r="T608" s="152" t="s">
        <v>261</v>
      </c>
      <c r="U608" s="152" t="s">
        <v>187</v>
      </c>
      <c r="V608" s="153" t="s">
        <v>251</v>
      </c>
    </row>
    <row r="609" s="2" customFormat="1" ht="20.1" hidden="1" customHeight="1" outlineLevel="2" spans="1:22">
      <c r="A609" s="19">
        <v>559</v>
      </c>
      <c r="B609" s="117" t="s">
        <v>11</v>
      </c>
      <c r="C609" s="117" t="s">
        <v>40</v>
      </c>
      <c r="D609" s="117" t="s">
        <v>198</v>
      </c>
      <c r="E609" s="24" t="s">
        <v>826</v>
      </c>
      <c r="F609" s="117">
        <v>21</v>
      </c>
      <c r="G609" s="117" t="s">
        <v>14</v>
      </c>
      <c r="H609" s="24" t="s">
        <v>370</v>
      </c>
      <c r="I609" s="142" t="s">
        <v>197</v>
      </c>
      <c r="J609" s="142"/>
      <c r="K609" s="93"/>
      <c r="L609" s="142"/>
      <c r="M609" s="525"/>
      <c r="N609" s="94"/>
      <c r="O609" s="94"/>
      <c r="P609" s="94"/>
      <c r="Q609" s="94"/>
      <c r="R609" s="93"/>
      <c r="S609" s="151"/>
      <c r="T609" s="151"/>
      <c r="U609" s="152"/>
      <c r="V609" s="153"/>
    </row>
    <row r="610" s="2" customFormat="1" ht="20.1" hidden="1" customHeight="1" outlineLevel="2" spans="1:22">
      <c r="A610" s="19">
        <v>560</v>
      </c>
      <c r="B610" s="117" t="s">
        <v>11</v>
      </c>
      <c r="C610" s="117" t="s">
        <v>40</v>
      </c>
      <c r="D610" s="117" t="s">
        <v>40</v>
      </c>
      <c r="E610" s="24" t="s">
        <v>826</v>
      </c>
      <c r="F610" s="117">
        <v>21</v>
      </c>
      <c r="G610" s="117" t="s">
        <v>14</v>
      </c>
      <c r="H610" s="24" t="s">
        <v>281</v>
      </c>
      <c r="I610" s="142" t="s">
        <v>281</v>
      </c>
      <c r="J610" s="142" t="s">
        <v>812</v>
      </c>
      <c r="K610" s="47" t="s">
        <v>813</v>
      </c>
      <c r="L610" s="142" t="s">
        <v>284</v>
      </c>
      <c r="M610" s="93" t="s">
        <v>285</v>
      </c>
      <c r="N610" s="94">
        <v>26</v>
      </c>
      <c r="O610" s="94">
        <v>39</v>
      </c>
      <c r="P610" s="94">
        <v>1</v>
      </c>
      <c r="Q610" s="94"/>
      <c r="R610" s="93"/>
      <c r="S610" s="152" t="s">
        <v>193</v>
      </c>
      <c r="T610" s="152" t="s">
        <v>540</v>
      </c>
      <c r="U610" s="152" t="s">
        <v>272</v>
      </c>
      <c r="V610" s="153" t="s">
        <v>499</v>
      </c>
    </row>
    <row r="611" s="2" customFormat="1" ht="20.1" hidden="1" customHeight="1" outlineLevel="2" spans="1:22">
      <c r="A611" s="19">
        <v>561</v>
      </c>
      <c r="B611" s="117" t="s">
        <v>11</v>
      </c>
      <c r="C611" s="117" t="s">
        <v>40</v>
      </c>
      <c r="D611" s="117" t="s">
        <v>40</v>
      </c>
      <c r="E611" s="24" t="s">
        <v>826</v>
      </c>
      <c r="F611" s="117">
        <v>21</v>
      </c>
      <c r="G611" s="117" t="s">
        <v>14</v>
      </c>
      <c r="H611" s="24" t="s">
        <v>318</v>
      </c>
      <c r="I611" s="142" t="s">
        <v>837</v>
      </c>
      <c r="J611" s="142" t="s">
        <v>838</v>
      </c>
      <c r="K611" s="47" t="s">
        <v>839</v>
      </c>
      <c r="L611" s="142" t="s">
        <v>191</v>
      </c>
      <c r="M611" s="93" t="s">
        <v>840</v>
      </c>
      <c r="N611" s="94">
        <v>32</v>
      </c>
      <c r="O611" s="94">
        <v>39</v>
      </c>
      <c r="P611" s="94">
        <v>1</v>
      </c>
      <c r="Q611" s="94"/>
      <c r="R611" s="93"/>
      <c r="S611" s="152" t="s">
        <v>539</v>
      </c>
      <c r="T611" s="152" t="s">
        <v>540</v>
      </c>
      <c r="U611" s="152" t="s">
        <v>187</v>
      </c>
      <c r="V611" s="153" t="s">
        <v>841</v>
      </c>
    </row>
    <row r="612" s="2" customFormat="1" ht="20.1" hidden="1" customHeight="1" outlineLevel="2" spans="1:22">
      <c r="A612" s="19">
        <v>562</v>
      </c>
      <c r="B612" s="117" t="s">
        <v>11</v>
      </c>
      <c r="C612" s="117" t="s">
        <v>40</v>
      </c>
      <c r="D612" s="117" t="s">
        <v>198</v>
      </c>
      <c r="E612" s="24" t="s">
        <v>826</v>
      </c>
      <c r="F612" s="117">
        <v>21</v>
      </c>
      <c r="G612" s="117" t="s">
        <v>14</v>
      </c>
      <c r="H612" s="24" t="s">
        <v>842</v>
      </c>
      <c r="I612" s="142" t="s">
        <v>197</v>
      </c>
      <c r="J612" s="142"/>
      <c r="K612" s="93"/>
      <c r="L612" s="142"/>
      <c r="M612" s="525"/>
      <c r="N612" s="94"/>
      <c r="O612" s="94"/>
      <c r="P612" s="94"/>
      <c r="Q612" s="94"/>
      <c r="R612" s="93"/>
      <c r="S612" s="151"/>
      <c r="T612" s="151"/>
      <c r="U612" s="152"/>
      <c r="V612" s="153"/>
    </row>
    <row r="613" s="2" customFormat="1" ht="20.1" hidden="1" customHeight="1" outlineLevel="2" spans="1:22">
      <c r="A613" s="19">
        <v>563</v>
      </c>
      <c r="B613" s="117" t="s">
        <v>11</v>
      </c>
      <c r="C613" s="117" t="s">
        <v>40</v>
      </c>
      <c r="D613" s="117" t="s">
        <v>40</v>
      </c>
      <c r="E613" s="24" t="s">
        <v>826</v>
      </c>
      <c r="F613" s="117">
        <v>21</v>
      </c>
      <c r="G613" s="117" t="s">
        <v>14</v>
      </c>
      <c r="H613" s="24" t="s">
        <v>726</v>
      </c>
      <c r="I613" s="142" t="s">
        <v>727</v>
      </c>
      <c r="J613" s="142" t="s">
        <v>843</v>
      </c>
      <c r="K613" s="47" t="s">
        <v>601</v>
      </c>
      <c r="L613" s="142" t="s">
        <v>212</v>
      </c>
      <c r="M613" s="93" t="s">
        <v>730</v>
      </c>
      <c r="N613" s="94">
        <v>36</v>
      </c>
      <c r="O613" s="94">
        <v>39</v>
      </c>
      <c r="P613" s="94">
        <v>1</v>
      </c>
      <c r="Q613" s="94"/>
      <c r="R613" s="93"/>
      <c r="S613" s="152" t="s">
        <v>511</v>
      </c>
      <c r="T613" s="152" t="s">
        <v>540</v>
      </c>
      <c r="U613" s="152" t="s">
        <v>187</v>
      </c>
      <c r="V613" s="153" t="s">
        <v>731</v>
      </c>
    </row>
    <row r="614" s="2" customFormat="1" ht="20.1" hidden="1" customHeight="1" outlineLevel="2" spans="1:22">
      <c r="A614" s="19">
        <v>564</v>
      </c>
      <c r="B614" s="117" t="s">
        <v>11</v>
      </c>
      <c r="C614" s="117" t="s">
        <v>40</v>
      </c>
      <c r="D614" s="117" t="s">
        <v>40</v>
      </c>
      <c r="E614" s="24" t="s">
        <v>826</v>
      </c>
      <c r="F614" s="117">
        <v>21</v>
      </c>
      <c r="G614" s="117" t="s">
        <v>14</v>
      </c>
      <c r="H614" s="24" t="s">
        <v>624</v>
      </c>
      <c r="I614" s="142" t="s">
        <v>624</v>
      </c>
      <c r="J614" s="142" t="s">
        <v>625</v>
      </c>
      <c r="K614" s="143" t="s">
        <v>844</v>
      </c>
      <c r="L614" s="142" t="s">
        <v>627</v>
      </c>
      <c r="M614" s="93" t="s">
        <v>628</v>
      </c>
      <c r="N614" s="94">
        <v>42</v>
      </c>
      <c r="O614" s="94">
        <v>39</v>
      </c>
      <c r="P614" s="94">
        <v>1</v>
      </c>
      <c r="Q614" s="94"/>
      <c r="R614" s="93"/>
      <c r="S614" s="151" t="s">
        <v>511</v>
      </c>
      <c r="T614" s="151" t="s">
        <v>540</v>
      </c>
      <c r="U614" s="152" t="s">
        <v>272</v>
      </c>
      <c r="V614" s="153" t="s">
        <v>845</v>
      </c>
    </row>
    <row r="615" s="2" customFormat="1" ht="20.1" hidden="1" customHeight="1" outlineLevel="1" collapsed="1" spans="1:22">
      <c r="A615" s="19"/>
      <c r="B615" s="117" t="str">
        <f>B614</f>
        <v>贾汪</v>
      </c>
      <c r="C615" s="117" t="str">
        <f>C614</f>
        <v>电气</v>
      </c>
      <c r="D615" s="117"/>
      <c r="E615" s="118" t="s">
        <v>67</v>
      </c>
      <c r="F615" s="117">
        <f>F614</f>
        <v>21</v>
      </c>
      <c r="G615" s="117" t="str">
        <f>G614</f>
        <v>高职</v>
      </c>
      <c r="H615" s="24"/>
      <c r="I615" s="142"/>
      <c r="J615" s="142"/>
      <c r="K615" s="143"/>
      <c r="L615" s="142"/>
      <c r="M615" s="93"/>
      <c r="N615" s="94">
        <f>SUBTOTAL(3,N602:N614)</f>
        <v>0</v>
      </c>
      <c r="O615" s="94"/>
      <c r="P615" s="94"/>
      <c r="Q615" s="94"/>
      <c r="R615" s="93"/>
      <c r="S615" s="151"/>
      <c r="T615" s="151"/>
      <c r="U615" s="152"/>
      <c r="V615" s="153"/>
    </row>
    <row r="616" s="2" customFormat="1" ht="20.1" hidden="1" customHeight="1" outlineLevel="2" spans="1:22">
      <c r="A616" s="19">
        <v>565</v>
      </c>
      <c r="B616" s="117" t="s">
        <v>11</v>
      </c>
      <c r="C616" s="117" t="s">
        <v>40</v>
      </c>
      <c r="D616" s="117" t="s">
        <v>180</v>
      </c>
      <c r="E616" s="24" t="s">
        <v>846</v>
      </c>
      <c r="F616" s="117">
        <v>21</v>
      </c>
      <c r="G616" s="117" t="s">
        <v>23</v>
      </c>
      <c r="H616" s="24" t="s">
        <v>304</v>
      </c>
      <c r="I616" s="142" t="s">
        <v>304</v>
      </c>
      <c r="J616" s="142" t="s">
        <v>305</v>
      </c>
      <c r="K616" s="93">
        <v>2021.08</v>
      </c>
      <c r="L616" s="142" t="s">
        <v>306</v>
      </c>
      <c r="M616" s="93" t="s">
        <v>307</v>
      </c>
      <c r="N616" s="94">
        <v>35</v>
      </c>
      <c r="O616" s="94">
        <v>48</v>
      </c>
      <c r="P616" s="94"/>
      <c r="Q616" s="94"/>
      <c r="R616" s="93"/>
      <c r="S616" s="151" t="s">
        <v>193</v>
      </c>
      <c r="T616" s="151" t="s">
        <v>194</v>
      </c>
      <c r="U616" s="152" t="s">
        <v>187</v>
      </c>
      <c r="V616" s="153" t="s">
        <v>827</v>
      </c>
    </row>
    <row r="617" s="2" customFormat="1" ht="20.1" hidden="1" customHeight="1" outlineLevel="2" spans="1:22">
      <c r="A617" s="19">
        <v>566</v>
      </c>
      <c r="B617" s="117" t="s">
        <v>11</v>
      </c>
      <c r="C617" s="117" t="s">
        <v>40</v>
      </c>
      <c r="D617" s="117" t="s">
        <v>198</v>
      </c>
      <c r="E617" s="24" t="s">
        <v>846</v>
      </c>
      <c r="F617" s="117">
        <v>21</v>
      </c>
      <c r="G617" s="117" t="s">
        <v>23</v>
      </c>
      <c r="H617" s="24" t="s">
        <v>831</v>
      </c>
      <c r="I617" s="142" t="s">
        <v>310</v>
      </c>
      <c r="J617" s="142" t="s">
        <v>254</v>
      </c>
      <c r="K617" s="93" t="s">
        <v>248</v>
      </c>
      <c r="L617" s="142" t="s">
        <v>249</v>
      </c>
      <c r="M617" s="93" t="s">
        <v>311</v>
      </c>
      <c r="N617" s="49">
        <v>19</v>
      </c>
      <c r="O617" s="94">
        <v>48</v>
      </c>
      <c r="P617" s="94"/>
      <c r="Q617" s="94"/>
      <c r="R617" s="93"/>
      <c r="S617" s="151" t="s">
        <v>193</v>
      </c>
      <c r="T617" s="151" t="s">
        <v>256</v>
      </c>
      <c r="U617" s="152" t="s">
        <v>187</v>
      </c>
      <c r="V617" s="153" t="s">
        <v>251</v>
      </c>
    </row>
    <row r="618" s="2" customFormat="1" ht="20.1" hidden="1" customHeight="1" outlineLevel="2" spans="1:22">
      <c r="A618" s="19">
        <v>567</v>
      </c>
      <c r="B618" s="117" t="s">
        <v>11</v>
      </c>
      <c r="C618" s="117" t="s">
        <v>40</v>
      </c>
      <c r="D618" s="117" t="s">
        <v>198</v>
      </c>
      <c r="E618" s="24" t="s">
        <v>846</v>
      </c>
      <c r="F618" s="117">
        <v>21</v>
      </c>
      <c r="G618" s="117" t="s">
        <v>23</v>
      </c>
      <c r="H618" s="24" t="s">
        <v>831</v>
      </c>
      <c r="I618" s="142" t="s">
        <v>832</v>
      </c>
      <c r="J618" s="142" t="s">
        <v>254</v>
      </c>
      <c r="K618" s="93" t="s">
        <v>248</v>
      </c>
      <c r="L618" s="142" t="s">
        <v>249</v>
      </c>
      <c r="M618" s="93" t="s">
        <v>833</v>
      </c>
      <c r="N618" s="48">
        <v>13.8</v>
      </c>
      <c r="O618" s="94">
        <v>48</v>
      </c>
      <c r="P618" s="94"/>
      <c r="Q618" s="94"/>
      <c r="R618" s="93"/>
      <c r="S618" s="151" t="s">
        <v>193</v>
      </c>
      <c r="T618" s="151" t="s">
        <v>256</v>
      </c>
      <c r="U618" s="152" t="s">
        <v>187</v>
      </c>
      <c r="V618" s="153" t="s">
        <v>251</v>
      </c>
    </row>
    <row r="619" s="2" customFormat="1" ht="20.1" hidden="1" customHeight="1" outlineLevel="2" spans="1:22">
      <c r="A619" s="19">
        <v>568</v>
      </c>
      <c r="B619" s="117" t="s">
        <v>11</v>
      </c>
      <c r="C619" s="117" t="s">
        <v>40</v>
      </c>
      <c r="D619" s="117" t="s">
        <v>198</v>
      </c>
      <c r="E619" s="24" t="s">
        <v>846</v>
      </c>
      <c r="F619" s="117">
        <v>21</v>
      </c>
      <c r="G619" s="117" t="s">
        <v>23</v>
      </c>
      <c r="H619" s="24" t="s">
        <v>834</v>
      </c>
      <c r="I619" s="142" t="s">
        <v>312</v>
      </c>
      <c r="J619" s="142" t="s">
        <v>259</v>
      </c>
      <c r="K619" s="93" t="s">
        <v>248</v>
      </c>
      <c r="L619" s="142" t="s">
        <v>249</v>
      </c>
      <c r="M619" s="93" t="s">
        <v>313</v>
      </c>
      <c r="N619" s="49">
        <v>24.8</v>
      </c>
      <c r="O619" s="94">
        <v>48</v>
      </c>
      <c r="P619" s="94"/>
      <c r="Q619" s="94"/>
      <c r="R619" s="93"/>
      <c r="S619" s="151" t="s">
        <v>193</v>
      </c>
      <c r="T619" s="151" t="s">
        <v>261</v>
      </c>
      <c r="U619" s="152" t="s">
        <v>187</v>
      </c>
      <c r="V619" s="153" t="s">
        <v>251</v>
      </c>
    </row>
    <row r="620" s="2" customFormat="1" ht="20.1" hidden="1" customHeight="1" outlineLevel="2" spans="1:22">
      <c r="A620" s="19">
        <v>569</v>
      </c>
      <c r="B620" s="117" t="s">
        <v>11</v>
      </c>
      <c r="C620" s="117" t="s">
        <v>40</v>
      </c>
      <c r="D620" s="117" t="s">
        <v>198</v>
      </c>
      <c r="E620" s="24" t="s">
        <v>846</v>
      </c>
      <c r="F620" s="117">
        <v>21</v>
      </c>
      <c r="G620" s="117" t="s">
        <v>23</v>
      </c>
      <c r="H620" s="24" t="s">
        <v>834</v>
      </c>
      <c r="I620" s="142" t="s">
        <v>835</v>
      </c>
      <c r="J620" s="142" t="s">
        <v>259</v>
      </c>
      <c r="K620" s="93" t="s">
        <v>248</v>
      </c>
      <c r="L620" s="142" t="s">
        <v>249</v>
      </c>
      <c r="M620" s="93" t="s">
        <v>836</v>
      </c>
      <c r="N620" s="48">
        <v>19.6</v>
      </c>
      <c r="O620" s="94">
        <v>48</v>
      </c>
      <c r="P620" s="94"/>
      <c r="Q620" s="94"/>
      <c r="R620" s="93"/>
      <c r="S620" s="151" t="s">
        <v>193</v>
      </c>
      <c r="T620" s="151" t="s">
        <v>261</v>
      </c>
      <c r="U620" s="152" t="s">
        <v>187</v>
      </c>
      <c r="V620" s="153" t="s">
        <v>251</v>
      </c>
    </row>
    <row r="621" s="2" customFormat="1" ht="20.1" hidden="1" customHeight="1" outlineLevel="2" spans="1:22">
      <c r="A621" s="19">
        <v>570</v>
      </c>
      <c r="B621" s="117" t="s">
        <v>11</v>
      </c>
      <c r="C621" s="117" t="s">
        <v>40</v>
      </c>
      <c r="D621" s="117" t="s">
        <v>198</v>
      </c>
      <c r="E621" s="24" t="s">
        <v>846</v>
      </c>
      <c r="F621" s="117">
        <v>21</v>
      </c>
      <c r="G621" s="117" t="s">
        <v>23</v>
      </c>
      <c r="H621" s="24" t="s">
        <v>370</v>
      </c>
      <c r="I621" s="142" t="s">
        <v>197</v>
      </c>
      <c r="J621" s="142"/>
      <c r="K621" s="93"/>
      <c r="L621" s="142"/>
      <c r="M621" s="525"/>
      <c r="N621" s="94"/>
      <c r="O621" s="94"/>
      <c r="P621" s="94"/>
      <c r="Q621" s="94"/>
      <c r="R621" s="93"/>
      <c r="S621" s="152"/>
      <c r="T621" s="152"/>
      <c r="U621" s="152"/>
      <c r="V621" s="153"/>
    </row>
    <row r="622" s="2" customFormat="1" ht="20.1" hidden="1" customHeight="1" outlineLevel="2" spans="1:22">
      <c r="A622" s="19">
        <v>571</v>
      </c>
      <c r="B622" s="117" t="s">
        <v>11</v>
      </c>
      <c r="C622" s="117" t="s">
        <v>40</v>
      </c>
      <c r="D622" s="117" t="s">
        <v>40</v>
      </c>
      <c r="E622" s="24" t="s">
        <v>846</v>
      </c>
      <c r="F622" s="117">
        <v>21</v>
      </c>
      <c r="G622" s="117" t="s">
        <v>23</v>
      </c>
      <c r="H622" s="24" t="s">
        <v>281</v>
      </c>
      <c r="I622" s="142" t="s">
        <v>281</v>
      </c>
      <c r="J622" s="142" t="s">
        <v>812</v>
      </c>
      <c r="K622" s="47" t="s">
        <v>813</v>
      </c>
      <c r="L622" s="142" t="s">
        <v>284</v>
      </c>
      <c r="M622" s="93" t="s">
        <v>285</v>
      </c>
      <c r="N622" s="94">
        <v>26</v>
      </c>
      <c r="O622" s="94">
        <v>48</v>
      </c>
      <c r="P622" s="94">
        <v>1</v>
      </c>
      <c r="Q622" s="94"/>
      <c r="R622" s="93"/>
      <c r="S622" s="151" t="s">
        <v>193</v>
      </c>
      <c r="T622" s="151" t="s">
        <v>40</v>
      </c>
      <c r="U622" s="152" t="s">
        <v>272</v>
      </c>
      <c r="V622" s="153" t="s">
        <v>499</v>
      </c>
    </row>
    <row r="623" s="2" customFormat="1" ht="20.1" hidden="1" customHeight="1" outlineLevel="2" spans="1:22">
      <c r="A623" s="19">
        <v>572</v>
      </c>
      <c r="B623" s="117" t="s">
        <v>11</v>
      </c>
      <c r="C623" s="117" t="s">
        <v>40</v>
      </c>
      <c r="D623" s="117" t="s">
        <v>40</v>
      </c>
      <c r="E623" s="24" t="s">
        <v>846</v>
      </c>
      <c r="F623" s="117">
        <v>21</v>
      </c>
      <c r="G623" s="117" t="s">
        <v>23</v>
      </c>
      <c r="H623" s="24" t="s">
        <v>847</v>
      </c>
      <c r="I623" s="142" t="s">
        <v>848</v>
      </c>
      <c r="J623" s="142" t="s">
        <v>849</v>
      </c>
      <c r="K623" s="47" t="s">
        <v>850</v>
      </c>
      <c r="L623" s="142" t="s">
        <v>212</v>
      </c>
      <c r="M623" s="93" t="s">
        <v>851</v>
      </c>
      <c r="N623" s="94">
        <v>49.9</v>
      </c>
      <c r="O623" s="94">
        <v>48</v>
      </c>
      <c r="P623" s="94">
        <v>1</v>
      </c>
      <c r="Q623" s="94"/>
      <c r="R623" s="93"/>
      <c r="S623" s="151" t="s">
        <v>193</v>
      </c>
      <c r="T623" s="151" t="s">
        <v>40</v>
      </c>
      <c r="U623" s="152" t="s">
        <v>187</v>
      </c>
      <c r="V623" s="153" t="s">
        <v>852</v>
      </c>
    </row>
    <row r="624" s="2" customFormat="1" ht="20.1" hidden="1" customHeight="1" outlineLevel="2" spans="1:22">
      <c r="A624" s="19">
        <v>573</v>
      </c>
      <c r="B624" s="117" t="s">
        <v>11</v>
      </c>
      <c r="C624" s="117" t="s">
        <v>40</v>
      </c>
      <c r="D624" s="117" t="s">
        <v>198</v>
      </c>
      <c r="E624" s="24" t="s">
        <v>846</v>
      </c>
      <c r="F624" s="117">
        <v>21</v>
      </c>
      <c r="G624" s="117" t="s">
        <v>23</v>
      </c>
      <c r="H624" s="24" t="s">
        <v>814</v>
      </c>
      <c r="I624" s="142" t="s">
        <v>197</v>
      </c>
      <c r="J624" s="142"/>
      <c r="K624" s="93"/>
      <c r="L624" s="142"/>
      <c r="M624" s="525"/>
      <c r="N624" s="94"/>
      <c r="O624" s="94"/>
      <c r="P624" s="94"/>
      <c r="Q624" s="94"/>
      <c r="R624" s="93"/>
      <c r="S624" s="151"/>
      <c r="T624" s="151"/>
      <c r="U624" s="152"/>
      <c r="V624" s="153"/>
    </row>
    <row r="625" s="2" customFormat="1" ht="20.1" hidden="1" customHeight="1" outlineLevel="2" spans="1:22">
      <c r="A625" s="19">
        <v>574</v>
      </c>
      <c r="B625" s="117" t="s">
        <v>11</v>
      </c>
      <c r="C625" s="117" t="s">
        <v>40</v>
      </c>
      <c r="D625" s="117" t="s">
        <v>40</v>
      </c>
      <c r="E625" s="24" t="s">
        <v>846</v>
      </c>
      <c r="F625" s="117">
        <v>21</v>
      </c>
      <c r="G625" s="117" t="s">
        <v>23</v>
      </c>
      <c r="H625" s="24" t="s">
        <v>853</v>
      </c>
      <c r="I625" s="142" t="s">
        <v>854</v>
      </c>
      <c r="J625" s="142" t="s">
        <v>855</v>
      </c>
      <c r="K625" s="47" t="s">
        <v>856</v>
      </c>
      <c r="L625" s="142" t="s">
        <v>275</v>
      </c>
      <c r="M625" s="93" t="s">
        <v>857</v>
      </c>
      <c r="N625" s="94">
        <v>49</v>
      </c>
      <c r="O625" s="94">
        <v>48</v>
      </c>
      <c r="P625" s="94">
        <v>1</v>
      </c>
      <c r="Q625" s="94"/>
      <c r="R625" s="93"/>
      <c r="S625" s="151" t="s">
        <v>511</v>
      </c>
      <c r="T625" s="151" t="s">
        <v>40</v>
      </c>
      <c r="U625" s="152" t="s">
        <v>187</v>
      </c>
      <c r="V625" s="153" t="s">
        <v>858</v>
      </c>
    </row>
    <row r="626" s="2" customFormat="1" ht="20.1" hidden="1" customHeight="1" outlineLevel="2" spans="1:22">
      <c r="A626" s="19">
        <v>575</v>
      </c>
      <c r="B626" s="117" t="s">
        <v>11</v>
      </c>
      <c r="C626" s="155" t="s">
        <v>40</v>
      </c>
      <c r="D626" s="155" t="s">
        <v>40</v>
      </c>
      <c r="E626" s="156" t="s">
        <v>846</v>
      </c>
      <c r="F626" s="155">
        <v>21</v>
      </c>
      <c r="G626" s="155" t="s">
        <v>23</v>
      </c>
      <c r="H626" s="156" t="s">
        <v>584</v>
      </c>
      <c r="I626" s="158" t="s">
        <v>859</v>
      </c>
      <c r="J626" s="158" t="s">
        <v>860</v>
      </c>
      <c r="K626" s="47" t="s">
        <v>861</v>
      </c>
      <c r="L626" s="158" t="s">
        <v>191</v>
      </c>
      <c r="M626" s="159" t="s">
        <v>862</v>
      </c>
      <c r="N626" s="160">
        <v>39.5</v>
      </c>
      <c r="O626" s="94">
        <v>48</v>
      </c>
      <c r="P626" s="94">
        <v>1</v>
      </c>
      <c r="Q626" s="160"/>
      <c r="R626" s="159"/>
      <c r="S626" s="161" t="s">
        <v>511</v>
      </c>
      <c r="T626" s="161" t="s">
        <v>40</v>
      </c>
      <c r="U626" s="162" t="s">
        <v>187</v>
      </c>
      <c r="V626" s="163" t="s">
        <v>863</v>
      </c>
    </row>
    <row r="627" s="2" customFormat="1" ht="20.1" hidden="1" customHeight="1" outlineLevel="2" spans="1:22">
      <c r="A627" s="19">
        <v>576</v>
      </c>
      <c r="B627" s="117" t="s">
        <v>11</v>
      </c>
      <c r="C627" s="117" t="s">
        <v>40</v>
      </c>
      <c r="D627" s="117" t="s">
        <v>40</v>
      </c>
      <c r="E627" s="24" t="s">
        <v>846</v>
      </c>
      <c r="F627" s="117">
        <v>21</v>
      </c>
      <c r="G627" s="117" t="s">
        <v>23</v>
      </c>
      <c r="H627" s="24" t="s">
        <v>864</v>
      </c>
      <c r="I627" s="142" t="s">
        <v>865</v>
      </c>
      <c r="J627" s="142" t="s">
        <v>866</v>
      </c>
      <c r="K627" s="47" t="s">
        <v>765</v>
      </c>
      <c r="L627" s="142" t="s">
        <v>191</v>
      </c>
      <c r="M627" s="93" t="s">
        <v>867</v>
      </c>
      <c r="N627" s="94">
        <v>33</v>
      </c>
      <c r="O627" s="94">
        <v>48</v>
      </c>
      <c r="P627" s="94">
        <v>1</v>
      </c>
      <c r="Q627" s="94"/>
      <c r="R627" s="93"/>
      <c r="S627" s="152" t="s">
        <v>511</v>
      </c>
      <c r="T627" s="152" t="s">
        <v>40</v>
      </c>
      <c r="U627" s="152" t="s">
        <v>187</v>
      </c>
      <c r="V627" s="153" t="s">
        <v>868</v>
      </c>
    </row>
    <row r="628" s="2" customFormat="1" ht="20.1" hidden="1" customHeight="1" outlineLevel="2" spans="1:22">
      <c r="A628" s="19">
        <v>577</v>
      </c>
      <c r="B628" s="117" t="s">
        <v>11</v>
      </c>
      <c r="C628" s="117" t="s">
        <v>40</v>
      </c>
      <c r="D628" s="117" t="s">
        <v>40</v>
      </c>
      <c r="E628" s="24" t="s">
        <v>846</v>
      </c>
      <c r="F628" s="117">
        <v>21</v>
      </c>
      <c r="G628" s="117" t="s">
        <v>23</v>
      </c>
      <c r="H628" s="24" t="s">
        <v>670</v>
      </c>
      <c r="I628" s="142" t="s">
        <v>670</v>
      </c>
      <c r="J628" s="142" t="s">
        <v>671</v>
      </c>
      <c r="K628" s="47" t="s">
        <v>636</v>
      </c>
      <c r="L628" s="142" t="s">
        <v>191</v>
      </c>
      <c r="M628" s="93" t="s">
        <v>672</v>
      </c>
      <c r="N628" s="94">
        <v>47.5</v>
      </c>
      <c r="O628" s="94">
        <v>48</v>
      </c>
      <c r="P628" s="94">
        <v>1</v>
      </c>
      <c r="Q628" s="94"/>
      <c r="R628" s="93"/>
      <c r="S628" s="152" t="s">
        <v>511</v>
      </c>
      <c r="T628" s="152" t="s">
        <v>40</v>
      </c>
      <c r="U628" s="152" t="s">
        <v>187</v>
      </c>
      <c r="V628" s="153" t="s">
        <v>673</v>
      </c>
    </row>
    <row r="629" s="2" customFormat="1" ht="20.1" hidden="1" customHeight="1" outlineLevel="1" collapsed="1" spans="1:22">
      <c r="A629" s="19"/>
      <c r="B629" s="117" t="str">
        <f>B628</f>
        <v>贾汪</v>
      </c>
      <c r="C629" s="117" t="str">
        <f>C628</f>
        <v>电气</v>
      </c>
      <c r="D629" s="117"/>
      <c r="E629" s="118" t="s">
        <v>68</v>
      </c>
      <c r="F629" s="117">
        <f>F628</f>
        <v>21</v>
      </c>
      <c r="G629" s="117" t="str">
        <f>G628</f>
        <v>中职</v>
      </c>
      <c r="H629" s="24"/>
      <c r="I629" s="142"/>
      <c r="J629" s="142"/>
      <c r="K629" s="47"/>
      <c r="L629" s="142"/>
      <c r="M629" s="93"/>
      <c r="N629" s="94">
        <f>SUBTOTAL(3,N616:N628)</f>
        <v>0</v>
      </c>
      <c r="O629" s="94"/>
      <c r="P629" s="94"/>
      <c r="Q629" s="94"/>
      <c r="R629" s="93"/>
      <c r="S629" s="152"/>
      <c r="T629" s="152"/>
      <c r="U629" s="152"/>
      <c r="V629" s="153"/>
    </row>
    <row r="630" s="2" customFormat="1" ht="20.1" hidden="1" customHeight="1" outlineLevel="2" spans="1:22">
      <c r="A630" s="19">
        <v>578</v>
      </c>
      <c r="B630" s="117" t="s">
        <v>11</v>
      </c>
      <c r="C630" s="117" t="s">
        <v>40</v>
      </c>
      <c r="D630" s="117" t="s">
        <v>180</v>
      </c>
      <c r="E630" s="24" t="s">
        <v>869</v>
      </c>
      <c r="F630" s="117">
        <v>21</v>
      </c>
      <c r="G630" s="117" t="s">
        <v>23</v>
      </c>
      <c r="H630" s="24" t="s">
        <v>304</v>
      </c>
      <c r="I630" s="142" t="s">
        <v>304</v>
      </c>
      <c r="J630" s="142" t="s">
        <v>305</v>
      </c>
      <c r="K630" s="93">
        <v>2021.08</v>
      </c>
      <c r="L630" s="142" t="s">
        <v>306</v>
      </c>
      <c r="M630" s="93" t="s">
        <v>307</v>
      </c>
      <c r="N630" s="94">
        <v>35</v>
      </c>
      <c r="O630" s="94">
        <v>35</v>
      </c>
      <c r="P630" s="94"/>
      <c r="Q630" s="94"/>
      <c r="R630" s="93"/>
      <c r="S630" s="151" t="s">
        <v>193</v>
      </c>
      <c r="T630" s="151" t="s">
        <v>194</v>
      </c>
      <c r="U630" s="152" t="s">
        <v>187</v>
      </c>
      <c r="V630" s="153" t="s">
        <v>827</v>
      </c>
    </row>
    <row r="631" s="2" customFormat="1" ht="20.1" hidden="1" customHeight="1" outlineLevel="2" spans="1:22">
      <c r="A631" s="19">
        <v>579</v>
      </c>
      <c r="B631" s="117" t="s">
        <v>11</v>
      </c>
      <c r="C631" s="117" t="s">
        <v>40</v>
      </c>
      <c r="D631" s="117" t="s">
        <v>198</v>
      </c>
      <c r="E631" s="24" t="s">
        <v>869</v>
      </c>
      <c r="F631" s="117">
        <v>21</v>
      </c>
      <c r="G631" s="117" t="s">
        <v>23</v>
      </c>
      <c r="H631" s="24" t="s">
        <v>831</v>
      </c>
      <c r="I631" s="142" t="s">
        <v>310</v>
      </c>
      <c r="J631" s="142" t="s">
        <v>254</v>
      </c>
      <c r="K631" s="93" t="s">
        <v>248</v>
      </c>
      <c r="L631" s="142" t="s">
        <v>249</v>
      </c>
      <c r="M631" s="93" t="s">
        <v>311</v>
      </c>
      <c r="N631" s="49">
        <v>19</v>
      </c>
      <c r="O631" s="94">
        <v>35</v>
      </c>
      <c r="P631" s="94"/>
      <c r="Q631" s="94"/>
      <c r="R631" s="93"/>
      <c r="S631" s="151" t="s">
        <v>193</v>
      </c>
      <c r="T631" s="151" t="s">
        <v>256</v>
      </c>
      <c r="U631" s="152" t="s">
        <v>187</v>
      </c>
      <c r="V631" s="153" t="s">
        <v>251</v>
      </c>
    </row>
    <row r="632" s="2" customFormat="1" ht="20.1" hidden="1" customHeight="1" outlineLevel="2" spans="1:22">
      <c r="A632" s="19">
        <v>580</v>
      </c>
      <c r="B632" s="117" t="s">
        <v>11</v>
      </c>
      <c r="C632" s="117" t="s">
        <v>40</v>
      </c>
      <c r="D632" s="117" t="s">
        <v>198</v>
      </c>
      <c r="E632" s="24" t="s">
        <v>869</v>
      </c>
      <c r="F632" s="117">
        <v>21</v>
      </c>
      <c r="G632" s="117" t="s">
        <v>23</v>
      </c>
      <c r="H632" s="24" t="s">
        <v>831</v>
      </c>
      <c r="I632" s="142" t="s">
        <v>832</v>
      </c>
      <c r="J632" s="142" t="s">
        <v>254</v>
      </c>
      <c r="K632" s="93" t="s">
        <v>248</v>
      </c>
      <c r="L632" s="142" t="s">
        <v>249</v>
      </c>
      <c r="M632" s="93" t="s">
        <v>833</v>
      </c>
      <c r="N632" s="48">
        <v>13.8</v>
      </c>
      <c r="O632" s="94">
        <v>35</v>
      </c>
      <c r="P632" s="94"/>
      <c r="Q632" s="94"/>
      <c r="R632" s="93"/>
      <c r="S632" s="151" t="s">
        <v>193</v>
      </c>
      <c r="T632" s="151" t="s">
        <v>256</v>
      </c>
      <c r="U632" s="152" t="s">
        <v>187</v>
      </c>
      <c r="V632" s="153" t="s">
        <v>251</v>
      </c>
    </row>
    <row r="633" s="2" customFormat="1" ht="20.1" hidden="1" customHeight="1" outlineLevel="2" spans="1:22">
      <c r="A633" s="19">
        <v>581</v>
      </c>
      <c r="B633" s="117" t="s">
        <v>11</v>
      </c>
      <c r="C633" s="117" t="s">
        <v>40</v>
      </c>
      <c r="D633" s="117" t="s">
        <v>198</v>
      </c>
      <c r="E633" s="24" t="s">
        <v>869</v>
      </c>
      <c r="F633" s="117">
        <v>21</v>
      </c>
      <c r="G633" s="117" t="s">
        <v>23</v>
      </c>
      <c r="H633" s="24" t="s">
        <v>834</v>
      </c>
      <c r="I633" s="142" t="s">
        <v>312</v>
      </c>
      <c r="J633" s="142" t="s">
        <v>259</v>
      </c>
      <c r="K633" s="93" t="s">
        <v>248</v>
      </c>
      <c r="L633" s="142" t="s">
        <v>249</v>
      </c>
      <c r="M633" s="93" t="s">
        <v>313</v>
      </c>
      <c r="N633" s="49">
        <v>24.8</v>
      </c>
      <c r="O633" s="94">
        <v>35</v>
      </c>
      <c r="P633" s="94"/>
      <c r="Q633" s="94"/>
      <c r="R633" s="93"/>
      <c r="S633" s="151" t="s">
        <v>193</v>
      </c>
      <c r="T633" s="151" t="s">
        <v>261</v>
      </c>
      <c r="U633" s="152" t="s">
        <v>187</v>
      </c>
      <c r="V633" s="153" t="s">
        <v>251</v>
      </c>
    </row>
    <row r="634" s="2" customFormat="1" ht="20.1" hidden="1" customHeight="1" outlineLevel="2" spans="1:22">
      <c r="A634" s="19">
        <v>582</v>
      </c>
      <c r="B634" s="117" t="s">
        <v>11</v>
      </c>
      <c r="C634" s="117" t="s">
        <v>40</v>
      </c>
      <c r="D634" s="117" t="s">
        <v>198</v>
      </c>
      <c r="E634" s="24" t="s">
        <v>869</v>
      </c>
      <c r="F634" s="117">
        <v>21</v>
      </c>
      <c r="G634" s="117" t="s">
        <v>23</v>
      </c>
      <c r="H634" s="24" t="s">
        <v>834</v>
      </c>
      <c r="I634" s="142" t="s">
        <v>835</v>
      </c>
      <c r="J634" s="142" t="s">
        <v>259</v>
      </c>
      <c r="K634" s="93" t="s">
        <v>248</v>
      </c>
      <c r="L634" s="142" t="s">
        <v>249</v>
      </c>
      <c r="M634" s="93" t="s">
        <v>836</v>
      </c>
      <c r="N634" s="48">
        <v>19.6</v>
      </c>
      <c r="O634" s="94">
        <v>35</v>
      </c>
      <c r="P634" s="94"/>
      <c r="Q634" s="94"/>
      <c r="R634" s="93"/>
      <c r="S634" s="151" t="s">
        <v>193</v>
      </c>
      <c r="T634" s="151" t="s">
        <v>261</v>
      </c>
      <c r="U634" s="152" t="s">
        <v>187</v>
      </c>
      <c r="V634" s="153" t="s">
        <v>251</v>
      </c>
    </row>
    <row r="635" s="2" customFormat="1" ht="20.1" hidden="1" customHeight="1" outlineLevel="2" spans="1:22">
      <c r="A635" s="19">
        <v>583</v>
      </c>
      <c r="B635" s="117" t="s">
        <v>11</v>
      </c>
      <c r="C635" s="117" t="s">
        <v>40</v>
      </c>
      <c r="D635" s="117" t="s">
        <v>198</v>
      </c>
      <c r="E635" s="24" t="s">
        <v>869</v>
      </c>
      <c r="F635" s="117">
        <v>21</v>
      </c>
      <c r="G635" s="117" t="s">
        <v>23</v>
      </c>
      <c r="H635" s="24" t="s">
        <v>370</v>
      </c>
      <c r="I635" s="142" t="s">
        <v>197</v>
      </c>
      <c r="J635" s="142"/>
      <c r="K635" s="93"/>
      <c r="L635" s="142"/>
      <c r="M635" s="525"/>
      <c r="N635" s="94"/>
      <c r="O635" s="94"/>
      <c r="P635" s="94"/>
      <c r="Q635" s="94"/>
      <c r="R635" s="93"/>
      <c r="S635" s="151"/>
      <c r="T635" s="151"/>
      <c r="U635" s="152"/>
      <c r="V635" s="153"/>
    </row>
    <row r="636" s="2" customFormat="1" ht="20.1" hidden="1" customHeight="1" outlineLevel="2" spans="1:22">
      <c r="A636" s="19">
        <v>584</v>
      </c>
      <c r="B636" s="117" t="s">
        <v>11</v>
      </c>
      <c r="C636" s="117" t="s">
        <v>40</v>
      </c>
      <c r="D636" s="117" t="s">
        <v>40</v>
      </c>
      <c r="E636" s="24" t="s">
        <v>869</v>
      </c>
      <c r="F636" s="117">
        <v>21</v>
      </c>
      <c r="G636" s="117" t="s">
        <v>23</v>
      </c>
      <c r="H636" s="24" t="s">
        <v>281</v>
      </c>
      <c r="I636" s="142" t="s">
        <v>281</v>
      </c>
      <c r="J636" s="142" t="s">
        <v>812</v>
      </c>
      <c r="K636" s="47" t="s">
        <v>813</v>
      </c>
      <c r="L636" s="142" t="s">
        <v>284</v>
      </c>
      <c r="M636" s="93" t="s">
        <v>285</v>
      </c>
      <c r="N636" s="94">
        <v>26</v>
      </c>
      <c r="O636" s="94">
        <v>35</v>
      </c>
      <c r="P636" s="94">
        <v>1</v>
      </c>
      <c r="Q636" s="94"/>
      <c r="R636" s="93"/>
      <c r="S636" s="151" t="s">
        <v>193</v>
      </c>
      <c r="T636" s="151" t="s">
        <v>540</v>
      </c>
      <c r="U636" s="152" t="s">
        <v>272</v>
      </c>
      <c r="V636" s="153" t="s">
        <v>499</v>
      </c>
    </row>
    <row r="637" s="2" customFormat="1" ht="20.1" hidden="1" customHeight="1" outlineLevel="2" spans="1:22">
      <c r="A637" s="19">
        <v>585</v>
      </c>
      <c r="B637" s="117" t="s">
        <v>11</v>
      </c>
      <c r="C637" s="117" t="s">
        <v>40</v>
      </c>
      <c r="D637" s="117" t="s">
        <v>40</v>
      </c>
      <c r="E637" s="24" t="s">
        <v>869</v>
      </c>
      <c r="F637" s="117">
        <v>21</v>
      </c>
      <c r="G637" s="117" t="s">
        <v>23</v>
      </c>
      <c r="H637" s="24" t="s">
        <v>847</v>
      </c>
      <c r="I637" s="142" t="s">
        <v>848</v>
      </c>
      <c r="J637" s="142" t="s">
        <v>849</v>
      </c>
      <c r="K637" s="47" t="s">
        <v>850</v>
      </c>
      <c r="L637" s="142" t="s">
        <v>212</v>
      </c>
      <c r="M637" s="93" t="s">
        <v>851</v>
      </c>
      <c r="N637" s="94">
        <v>49.9</v>
      </c>
      <c r="O637" s="94">
        <v>35</v>
      </c>
      <c r="P637" s="94">
        <v>1</v>
      </c>
      <c r="Q637" s="94"/>
      <c r="R637" s="93"/>
      <c r="S637" s="151" t="s">
        <v>193</v>
      </c>
      <c r="T637" s="151" t="s">
        <v>540</v>
      </c>
      <c r="U637" s="152" t="s">
        <v>187</v>
      </c>
      <c r="V637" s="153" t="s">
        <v>852</v>
      </c>
    </row>
    <row r="638" s="2" customFormat="1" ht="20.1" hidden="1" customHeight="1" outlineLevel="2" spans="1:22">
      <c r="A638" s="19">
        <v>586</v>
      </c>
      <c r="B638" s="117" t="s">
        <v>11</v>
      </c>
      <c r="C638" s="117" t="s">
        <v>40</v>
      </c>
      <c r="D638" s="117" t="s">
        <v>198</v>
      </c>
      <c r="E638" s="24" t="s">
        <v>869</v>
      </c>
      <c r="F638" s="117">
        <v>21</v>
      </c>
      <c r="G638" s="117" t="s">
        <v>23</v>
      </c>
      <c r="H638" s="24" t="s">
        <v>814</v>
      </c>
      <c r="I638" s="142" t="s">
        <v>197</v>
      </c>
      <c r="J638" s="142"/>
      <c r="K638" s="93"/>
      <c r="L638" s="142"/>
      <c r="M638" s="525"/>
      <c r="N638" s="94"/>
      <c r="O638" s="94"/>
      <c r="P638" s="94"/>
      <c r="Q638" s="94"/>
      <c r="R638" s="93"/>
      <c r="S638" s="151"/>
      <c r="T638" s="151"/>
      <c r="U638" s="152"/>
      <c r="V638" s="153"/>
    </row>
    <row r="639" s="2" customFormat="1" ht="20.1" hidden="1" customHeight="1" outlineLevel="2" spans="1:22">
      <c r="A639" s="19">
        <v>587</v>
      </c>
      <c r="B639" s="117" t="s">
        <v>11</v>
      </c>
      <c r="C639" s="117" t="s">
        <v>40</v>
      </c>
      <c r="D639" s="117" t="s">
        <v>40</v>
      </c>
      <c r="E639" s="24" t="s">
        <v>869</v>
      </c>
      <c r="F639" s="117">
        <v>21</v>
      </c>
      <c r="G639" s="117" t="s">
        <v>23</v>
      </c>
      <c r="H639" s="24" t="s">
        <v>569</v>
      </c>
      <c r="I639" s="142" t="s">
        <v>870</v>
      </c>
      <c r="J639" s="142" t="s">
        <v>871</v>
      </c>
      <c r="K639" s="47" t="s">
        <v>872</v>
      </c>
      <c r="L639" s="142" t="s">
        <v>212</v>
      </c>
      <c r="M639" s="559" t="s">
        <v>873</v>
      </c>
      <c r="N639" s="94">
        <v>29</v>
      </c>
      <c r="O639" s="94">
        <v>35</v>
      </c>
      <c r="P639" s="94">
        <v>1</v>
      </c>
      <c r="Q639" s="94"/>
      <c r="R639" s="93"/>
      <c r="S639" s="151" t="s">
        <v>511</v>
      </c>
      <c r="T639" s="151" t="s">
        <v>540</v>
      </c>
      <c r="U639" s="152" t="s">
        <v>187</v>
      </c>
      <c r="V639" s="153" t="s">
        <v>562</v>
      </c>
    </row>
    <row r="640" s="2" customFormat="1" ht="20.1" hidden="1" customHeight="1" outlineLevel="2" spans="1:22">
      <c r="A640" s="19">
        <v>588</v>
      </c>
      <c r="B640" s="117" t="s">
        <v>11</v>
      </c>
      <c r="C640" s="117" t="s">
        <v>40</v>
      </c>
      <c r="D640" s="117" t="s">
        <v>40</v>
      </c>
      <c r="E640" s="24" t="s">
        <v>869</v>
      </c>
      <c r="F640" s="117">
        <v>21</v>
      </c>
      <c r="G640" s="117" t="s">
        <v>23</v>
      </c>
      <c r="H640" s="24" t="s">
        <v>584</v>
      </c>
      <c r="I640" s="142" t="s">
        <v>859</v>
      </c>
      <c r="J640" s="142" t="s">
        <v>860</v>
      </c>
      <c r="K640" s="47" t="s">
        <v>861</v>
      </c>
      <c r="L640" s="142" t="s">
        <v>191</v>
      </c>
      <c r="M640" s="93" t="s">
        <v>862</v>
      </c>
      <c r="N640" s="94">
        <v>39.5</v>
      </c>
      <c r="O640" s="94">
        <v>35</v>
      </c>
      <c r="P640" s="94">
        <v>1</v>
      </c>
      <c r="Q640" s="94"/>
      <c r="R640" s="93"/>
      <c r="S640" s="151" t="s">
        <v>511</v>
      </c>
      <c r="T640" s="151" t="s">
        <v>540</v>
      </c>
      <c r="U640" s="152" t="s">
        <v>187</v>
      </c>
      <c r="V640" s="153" t="s">
        <v>863</v>
      </c>
    </row>
    <row r="641" s="2" customFormat="1" ht="20.1" hidden="1" customHeight="1" outlineLevel="2" spans="1:22">
      <c r="A641" s="19">
        <v>589</v>
      </c>
      <c r="B641" s="117" t="s">
        <v>11</v>
      </c>
      <c r="C641" s="117" t="s">
        <v>40</v>
      </c>
      <c r="D641" s="117" t="s">
        <v>40</v>
      </c>
      <c r="E641" s="24" t="s">
        <v>869</v>
      </c>
      <c r="F641" s="117">
        <v>21</v>
      </c>
      <c r="G641" s="117" t="s">
        <v>23</v>
      </c>
      <c r="H641" s="24" t="s">
        <v>853</v>
      </c>
      <c r="I641" s="142" t="s">
        <v>854</v>
      </c>
      <c r="J641" s="142" t="s">
        <v>855</v>
      </c>
      <c r="K641" s="47" t="s">
        <v>874</v>
      </c>
      <c r="L641" s="142" t="s">
        <v>275</v>
      </c>
      <c r="M641" s="93" t="s">
        <v>857</v>
      </c>
      <c r="N641" s="94">
        <v>49</v>
      </c>
      <c r="O641" s="94">
        <v>35</v>
      </c>
      <c r="P641" s="94">
        <v>1</v>
      </c>
      <c r="Q641" s="94"/>
      <c r="R641" s="93"/>
      <c r="S641" s="151" t="s">
        <v>511</v>
      </c>
      <c r="T641" s="151" t="s">
        <v>540</v>
      </c>
      <c r="U641" s="152" t="s">
        <v>187</v>
      </c>
      <c r="V641" s="153" t="s">
        <v>858</v>
      </c>
    </row>
    <row r="642" s="2" customFormat="1" ht="20.1" hidden="1" customHeight="1" outlineLevel="2" spans="1:22">
      <c r="A642" s="19">
        <v>590</v>
      </c>
      <c r="B642" s="117" t="s">
        <v>11</v>
      </c>
      <c r="C642" s="117" t="s">
        <v>40</v>
      </c>
      <c r="D642" s="117" t="s">
        <v>40</v>
      </c>
      <c r="E642" s="24" t="s">
        <v>869</v>
      </c>
      <c r="F642" s="117">
        <v>21</v>
      </c>
      <c r="G642" s="117" t="s">
        <v>23</v>
      </c>
      <c r="H642" s="24" t="s">
        <v>670</v>
      </c>
      <c r="I642" s="142" t="s">
        <v>670</v>
      </c>
      <c r="J642" s="142" t="s">
        <v>875</v>
      </c>
      <c r="K642" s="47" t="s">
        <v>636</v>
      </c>
      <c r="L642" s="142" t="s">
        <v>191</v>
      </c>
      <c r="M642" s="93" t="s">
        <v>672</v>
      </c>
      <c r="N642" s="94">
        <v>47.5</v>
      </c>
      <c r="O642" s="94">
        <v>35</v>
      </c>
      <c r="P642" s="94">
        <v>1</v>
      </c>
      <c r="Q642" s="94"/>
      <c r="R642" s="93"/>
      <c r="S642" s="152" t="s">
        <v>511</v>
      </c>
      <c r="T642" s="152" t="s">
        <v>540</v>
      </c>
      <c r="U642" s="152" t="s">
        <v>187</v>
      </c>
      <c r="V642" s="153" t="s">
        <v>673</v>
      </c>
    </row>
    <row r="643" s="2" customFormat="1" ht="20.1" hidden="1" customHeight="1" outlineLevel="1" collapsed="1" spans="1:22">
      <c r="A643" s="19"/>
      <c r="B643" s="117" t="str">
        <f>B642</f>
        <v>贾汪</v>
      </c>
      <c r="C643" s="117" t="str">
        <f>C642</f>
        <v>电气</v>
      </c>
      <c r="D643" s="117"/>
      <c r="E643" s="118" t="s">
        <v>69</v>
      </c>
      <c r="F643" s="117">
        <f>F642</f>
        <v>21</v>
      </c>
      <c r="G643" s="117" t="str">
        <f>G642</f>
        <v>中职</v>
      </c>
      <c r="H643" s="24"/>
      <c r="I643" s="142"/>
      <c r="J643" s="142"/>
      <c r="K643" s="47"/>
      <c r="L643" s="142"/>
      <c r="M643" s="93"/>
      <c r="N643" s="94">
        <f>SUBTOTAL(3,N630:N642)</f>
        <v>0</v>
      </c>
      <c r="O643" s="94"/>
      <c r="P643" s="94"/>
      <c r="Q643" s="94"/>
      <c r="R643" s="93"/>
      <c r="S643" s="152"/>
      <c r="T643" s="152"/>
      <c r="U643" s="152"/>
      <c r="V643" s="153"/>
    </row>
    <row r="644" s="2" customFormat="1" ht="20.1" hidden="1" customHeight="1" outlineLevel="2" spans="1:22">
      <c r="A644" s="19">
        <v>591</v>
      </c>
      <c r="B644" s="117" t="s">
        <v>11</v>
      </c>
      <c r="C644" s="117" t="s">
        <v>40</v>
      </c>
      <c r="D644" s="117" t="s">
        <v>180</v>
      </c>
      <c r="E644" s="24" t="s">
        <v>876</v>
      </c>
      <c r="F644" s="117">
        <v>21</v>
      </c>
      <c r="G644" s="117" t="s">
        <v>23</v>
      </c>
      <c r="H644" s="24" t="s">
        <v>304</v>
      </c>
      <c r="I644" s="142" t="s">
        <v>304</v>
      </c>
      <c r="J644" s="142" t="s">
        <v>305</v>
      </c>
      <c r="K644" s="93">
        <v>2021.08</v>
      </c>
      <c r="L644" s="142" t="s">
        <v>306</v>
      </c>
      <c r="M644" s="93" t="s">
        <v>307</v>
      </c>
      <c r="N644" s="94">
        <v>35</v>
      </c>
      <c r="O644" s="94">
        <v>48</v>
      </c>
      <c r="P644" s="94"/>
      <c r="Q644" s="94"/>
      <c r="R644" s="93"/>
      <c r="S644" s="151" t="s">
        <v>193</v>
      </c>
      <c r="T644" s="151" t="s">
        <v>194</v>
      </c>
      <c r="U644" s="152" t="s">
        <v>187</v>
      </c>
      <c r="V644" s="153" t="s">
        <v>827</v>
      </c>
    </row>
    <row r="645" s="2" customFormat="1" ht="20.1" hidden="1" customHeight="1" outlineLevel="2" spans="1:22">
      <c r="A645" s="19">
        <v>592</v>
      </c>
      <c r="B645" s="117" t="s">
        <v>11</v>
      </c>
      <c r="C645" s="117" t="s">
        <v>40</v>
      </c>
      <c r="D645" s="117" t="s">
        <v>198</v>
      </c>
      <c r="E645" s="24" t="s">
        <v>876</v>
      </c>
      <c r="F645" s="117">
        <v>21</v>
      </c>
      <c r="G645" s="117" t="s">
        <v>23</v>
      </c>
      <c r="H645" s="24" t="s">
        <v>831</v>
      </c>
      <c r="I645" s="142" t="s">
        <v>310</v>
      </c>
      <c r="J645" s="142" t="s">
        <v>254</v>
      </c>
      <c r="K645" s="93" t="s">
        <v>248</v>
      </c>
      <c r="L645" s="142" t="s">
        <v>249</v>
      </c>
      <c r="M645" s="93" t="s">
        <v>311</v>
      </c>
      <c r="N645" s="49">
        <v>19</v>
      </c>
      <c r="O645" s="94">
        <v>48</v>
      </c>
      <c r="P645" s="94"/>
      <c r="Q645" s="94"/>
      <c r="R645" s="93"/>
      <c r="S645" s="151" t="s">
        <v>193</v>
      </c>
      <c r="T645" s="151" t="s">
        <v>256</v>
      </c>
      <c r="U645" s="152" t="s">
        <v>187</v>
      </c>
      <c r="V645" s="153" t="s">
        <v>251</v>
      </c>
    </row>
    <row r="646" s="2" customFormat="1" ht="20.1" hidden="1" customHeight="1" outlineLevel="2" spans="1:22">
      <c r="A646" s="19">
        <v>593</v>
      </c>
      <c r="B646" s="117" t="s">
        <v>11</v>
      </c>
      <c r="C646" s="117" t="s">
        <v>40</v>
      </c>
      <c r="D646" s="117" t="s">
        <v>198</v>
      </c>
      <c r="E646" s="24" t="s">
        <v>876</v>
      </c>
      <c r="F646" s="117">
        <v>21</v>
      </c>
      <c r="G646" s="117" t="s">
        <v>23</v>
      </c>
      <c r="H646" s="24" t="s">
        <v>831</v>
      </c>
      <c r="I646" s="142" t="s">
        <v>832</v>
      </c>
      <c r="J646" s="142" t="s">
        <v>254</v>
      </c>
      <c r="K646" s="93" t="s">
        <v>248</v>
      </c>
      <c r="L646" s="142" t="s">
        <v>249</v>
      </c>
      <c r="M646" s="93" t="s">
        <v>833</v>
      </c>
      <c r="N646" s="48">
        <v>13.8</v>
      </c>
      <c r="O646" s="94">
        <v>48</v>
      </c>
      <c r="P646" s="94"/>
      <c r="Q646" s="94"/>
      <c r="R646" s="93"/>
      <c r="S646" s="151" t="s">
        <v>193</v>
      </c>
      <c r="T646" s="151" t="s">
        <v>256</v>
      </c>
      <c r="U646" s="152" t="s">
        <v>187</v>
      </c>
      <c r="V646" s="153" t="s">
        <v>251</v>
      </c>
    </row>
    <row r="647" s="2" customFormat="1" ht="20.1" hidden="1" customHeight="1" outlineLevel="2" spans="1:22">
      <c r="A647" s="19">
        <v>594</v>
      </c>
      <c r="B647" s="117" t="s">
        <v>11</v>
      </c>
      <c r="C647" s="117" t="s">
        <v>40</v>
      </c>
      <c r="D647" s="117" t="s">
        <v>198</v>
      </c>
      <c r="E647" s="24" t="s">
        <v>876</v>
      </c>
      <c r="F647" s="117">
        <v>21</v>
      </c>
      <c r="G647" s="117" t="s">
        <v>23</v>
      </c>
      <c r="H647" s="24" t="s">
        <v>834</v>
      </c>
      <c r="I647" s="142" t="s">
        <v>312</v>
      </c>
      <c r="J647" s="142" t="s">
        <v>259</v>
      </c>
      <c r="K647" s="93" t="s">
        <v>248</v>
      </c>
      <c r="L647" s="142" t="s">
        <v>249</v>
      </c>
      <c r="M647" s="93" t="s">
        <v>313</v>
      </c>
      <c r="N647" s="49">
        <v>24.8</v>
      </c>
      <c r="O647" s="94">
        <v>48</v>
      </c>
      <c r="P647" s="94"/>
      <c r="Q647" s="94"/>
      <c r="R647" s="93"/>
      <c r="S647" s="151" t="s">
        <v>193</v>
      </c>
      <c r="T647" s="151" t="s">
        <v>261</v>
      </c>
      <c r="U647" s="152" t="s">
        <v>187</v>
      </c>
      <c r="V647" s="153" t="s">
        <v>251</v>
      </c>
    </row>
    <row r="648" s="2" customFormat="1" ht="20.1" hidden="1" customHeight="1" outlineLevel="2" spans="1:22">
      <c r="A648" s="19">
        <v>595</v>
      </c>
      <c r="B648" s="117" t="s">
        <v>11</v>
      </c>
      <c r="C648" s="117" t="s">
        <v>40</v>
      </c>
      <c r="D648" s="117" t="s">
        <v>198</v>
      </c>
      <c r="E648" s="24" t="s">
        <v>876</v>
      </c>
      <c r="F648" s="117">
        <v>21</v>
      </c>
      <c r="G648" s="117" t="s">
        <v>23</v>
      </c>
      <c r="H648" s="24" t="s">
        <v>834</v>
      </c>
      <c r="I648" s="142" t="s">
        <v>835</v>
      </c>
      <c r="J648" s="142" t="s">
        <v>259</v>
      </c>
      <c r="K648" s="93" t="s">
        <v>248</v>
      </c>
      <c r="L648" s="142" t="s">
        <v>249</v>
      </c>
      <c r="M648" s="93" t="s">
        <v>836</v>
      </c>
      <c r="N648" s="48">
        <v>19.6</v>
      </c>
      <c r="O648" s="94">
        <v>48</v>
      </c>
      <c r="P648" s="94"/>
      <c r="Q648" s="94"/>
      <c r="R648" s="93"/>
      <c r="S648" s="151" t="s">
        <v>193</v>
      </c>
      <c r="T648" s="151" t="s">
        <v>261</v>
      </c>
      <c r="U648" s="152" t="s">
        <v>187</v>
      </c>
      <c r="V648" s="153" t="s">
        <v>251</v>
      </c>
    </row>
    <row r="649" s="2" customFormat="1" ht="20.1" hidden="1" customHeight="1" outlineLevel="2" spans="1:22">
      <c r="A649" s="19">
        <v>596</v>
      </c>
      <c r="B649" s="117" t="s">
        <v>11</v>
      </c>
      <c r="C649" s="117" t="s">
        <v>40</v>
      </c>
      <c r="D649" s="117" t="s">
        <v>198</v>
      </c>
      <c r="E649" s="24" t="s">
        <v>876</v>
      </c>
      <c r="F649" s="117">
        <v>21</v>
      </c>
      <c r="G649" s="117" t="s">
        <v>23</v>
      </c>
      <c r="H649" s="24" t="s">
        <v>370</v>
      </c>
      <c r="I649" s="142" t="s">
        <v>197</v>
      </c>
      <c r="J649" s="142"/>
      <c r="K649" s="93"/>
      <c r="L649" s="142"/>
      <c r="M649" s="525"/>
      <c r="N649" s="94"/>
      <c r="O649" s="94"/>
      <c r="P649" s="94"/>
      <c r="Q649" s="94"/>
      <c r="R649" s="93"/>
      <c r="S649" s="152"/>
      <c r="T649" s="152"/>
      <c r="U649" s="152"/>
      <c r="V649" s="153"/>
    </row>
    <row r="650" s="2" customFormat="1" ht="20.1" hidden="1" customHeight="1" outlineLevel="2" spans="1:22">
      <c r="A650" s="19">
        <v>597</v>
      </c>
      <c r="B650" s="117" t="s">
        <v>11</v>
      </c>
      <c r="C650" s="117" t="s">
        <v>40</v>
      </c>
      <c r="D650" s="117" t="s">
        <v>40</v>
      </c>
      <c r="E650" s="24" t="s">
        <v>876</v>
      </c>
      <c r="F650" s="117">
        <v>21</v>
      </c>
      <c r="G650" s="117" t="s">
        <v>23</v>
      </c>
      <c r="H650" s="24" t="s">
        <v>281</v>
      </c>
      <c r="I650" s="142" t="s">
        <v>281</v>
      </c>
      <c r="J650" s="142" t="s">
        <v>812</v>
      </c>
      <c r="K650" s="47" t="s">
        <v>813</v>
      </c>
      <c r="L650" s="142" t="s">
        <v>284</v>
      </c>
      <c r="M650" s="93" t="s">
        <v>285</v>
      </c>
      <c r="N650" s="94">
        <v>26</v>
      </c>
      <c r="O650" s="94">
        <v>48</v>
      </c>
      <c r="P650" s="94">
        <v>1</v>
      </c>
      <c r="Q650" s="94"/>
      <c r="R650" s="93"/>
      <c r="S650" s="152" t="s">
        <v>193</v>
      </c>
      <c r="T650" s="152" t="s">
        <v>553</v>
      </c>
      <c r="U650" s="152" t="s">
        <v>272</v>
      </c>
      <c r="V650" s="153" t="s">
        <v>499</v>
      </c>
    </row>
    <row r="651" s="2" customFormat="1" ht="20.1" hidden="1" customHeight="1" outlineLevel="2" spans="1:22">
      <c r="A651" s="19">
        <v>598</v>
      </c>
      <c r="B651" s="117" t="s">
        <v>11</v>
      </c>
      <c r="C651" s="117" t="s">
        <v>40</v>
      </c>
      <c r="D651" s="117" t="s">
        <v>40</v>
      </c>
      <c r="E651" s="24" t="s">
        <v>876</v>
      </c>
      <c r="F651" s="117">
        <v>21</v>
      </c>
      <c r="G651" s="117" t="s">
        <v>23</v>
      </c>
      <c r="H651" s="24" t="s">
        <v>847</v>
      </c>
      <c r="I651" s="142" t="s">
        <v>848</v>
      </c>
      <c r="J651" s="142" t="s">
        <v>849</v>
      </c>
      <c r="K651" s="47" t="s">
        <v>850</v>
      </c>
      <c r="L651" s="142" t="s">
        <v>212</v>
      </c>
      <c r="M651" s="93" t="s">
        <v>851</v>
      </c>
      <c r="N651" s="94">
        <v>49.9</v>
      </c>
      <c r="O651" s="94">
        <v>48</v>
      </c>
      <c r="P651" s="94">
        <v>1</v>
      </c>
      <c r="Q651" s="94"/>
      <c r="R651" s="93"/>
      <c r="S651" s="152" t="s">
        <v>193</v>
      </c>
      <c r="T651" s="152" t="s">
        <v>553</v>
      </c>
      <c r="U651" s="152" t="s">
        <v>187</v>
      </c>
      <c r="V651" s="153" t="s">
        <v>852</v>
      </c>
    </row>
    <row r="652" s="2" customFormat="1" ht="20.1" hidden="1" customHeight="1" outlineLevel="2" spans="1:22">
      <c r="A652" s="19">
        <v>599</v>
      </c>
      <c r="B652" s="117" t="s">
        <v>11</v>
      </c>
      <c r="C652" s="117" t="s">
        <v>40</v>
      </c>
      <c r="D652" s="117" t="s">
        <v>198</v>
      </c>
      <c r="E652" s="24" t="s">
        <v>876</v>
      </c>
      <c r="F652" s="117">
        <v>21</v>
      </c>
      <c r="G652" s="117" t="s">
        <v>23</v>
      </c>
      <c r="H652" s="24" t="s">
        <v>814</v>
      </c>
      <c r="I652" s="142" t="s">
        <v>197</v>
      </c>
      <c r="J652" s="142"/>
      <c r="K652" s="93"/>
      <c r="L652" s="142"/>
      <c r="M652" s="525"/>
      <c r="N652" s="94"/>
      <c r="O652" s="94"/>
      <c r="P652" s="94"/>
      <c r="Q652" s="94"/>
      <c r="R652" s="93"/>
      <c r="S652" s="151"/>
      <c r="T652" s="151"/>
      <c r="U652" s="152"/>
      <c r="V652" s="153"/>
    </row>
    <row r="653" s="2" customFormat="1" ht="20.1" hidden="1" customHeight="1" outlineLevel="2" spans="1:22">
      <c r="A653" s="19">
        <v>600</v>
      </c>
      <c r="B653" s="117" t="s">
        <v>11</v>
      </c>
      <c r="C653" s="117" t="s">
        <v>40</v>
      </c>
      <c r="D653" s="117" t="s">
        <v>40</v>
      </c>
      <c r="E653" s="24" t="s">
        <v>876</v>
      </c>
      <c r="F653" s="117">
        <v>21</v>
      </c>
      <c r="G653" s="117" t="s">
        <v>23</v>
      </c>
      <c r="H653" s="24" t="s">
        <v>853</v>
      </c>
      <c r="I653" s="142" t="s">
        <v>854</v>
      </c>
      <c r="J653" s="142" t="s">
        <v>855</v>
      </c>
      <c r="K653" s="47" t="s">
        <v>856</v>
      </c>
      <c r="L653" s="142" t="s">
        <v>275</v>
      </c>
      <c r="M653" s="93" t="s">
        <v>857</v>
      </c>
      <c r="N653" s="94">
        <v>49</v>
      </c>
      <c r="O653" s="94">
        <v>48</v>
      </c>
      <c r="P653" s="94">
        <v>1</v>
      </c>
      <c r="Q653" s="94"/>
      <c r="R653" s="93"/>
      <c r="S653" s="152" t="s">
        <v>511</v>
      </c>
      <c r="T653" s="152" t="s">
        <v>553</v>
      </c>
      <c r="U653" s="152" t="s">
        <v>187</v>
      </c>
      <c r="V653" s="153" t="s">
        <v>858</v>
      </c>
    </row>
    <row r="654" s="2" customFormat="1" ht="20.1" hidden="1" customHeight="1" outlineLevel="2" spans="1:22">
      <c r="A654" s="19">
        <v>601</v>
      </c>
      <c r="B654" s="117" t="s">
        <v>11</v>
      </c>
      <c r="C654" s="117" t="s">
        <v>40</v>
      </c>
      <c r="D654" s="117" t="s">
        <v>40</v>
      </c>
      <c r="E654" s="24" t="s">
        <v>876</v>
      </c>
      <c r="F654" s="117">
        <v>21</v>
      </c>
      <c r="G654" s="117" t="s">
        <v>23</v>
      </c>
      <c r="H654" s="24" t="s">
        <v>584</v>
      </c>
      <c r="I654" s="142" t="s">
        <v>859</v>
      </c>
      <c r="J654" s="142" t="s">
        <v>860</v>
      </c>
      <c r="K654" s="47" t="s">
        <v>861</v>
      </c>
      <c r="L654" s="142" t="s">
        <v>191</v>
      </c>
      <c r="M654" s="93" t="s">
        <v>862</v>
      </c>
      <c r="N654" s="94">
        <v>39.5</v>
      </c>
      <c r="O654" s="94">
        <v>48</v>
      </c>
      <c r="P654" s="94">
        <v>1</v>
      </c>
      <c r="Q654" s="94"/>
      <c r="R654" s="93"/>
      <c r="S654" s="152" t="s">
        <v>511</v>
      </c>
      <c r="T654" s="152" t="s">
        <v>498</v>
      </c>
      <c r="U654" s="152" t="s">
        <v>187</v>
      </c>
      <c r="V654" s="153" t="s">
        <v>863</v>
      </c>
    </row>
    <row r="655" s="2" customFormat="1" ht="20.1" hidden="1" customHeight="1" outlineLevel="2" spans="1:22">
      <c r="A655" s="19">
        <v>602</v>
      </c>
      <c r="B655" s="117" t="s">
        <v>11</v>
      </c>
      <c r="C655" s="117" t="s">
        <v>40</v>
      </c>
      <c r="D655" s="117" t="s">
        <v>40</v>
      </c>
      <c r="E655" s="24" t="s">
        <v>876</v>
      </c>
      <c r="F655" s="117">
        <v>21</v>
      </c>
      <c r="G655" s="117" t="s">
        <v>23</v>
      </c>
      <c r="H655" s="24" t="s">
        <v>864</v>
      </c>
      <c r="I655" s="142" t="s">
        <v>865</v>
      </c>
      <c r="J655" s="142" t="s">
        <v>866</v>
      </c>
      <c r="K655" s="47" t="s">
        <v>765</v>
      </c>
      <c r="L655" s="142" t="s">
        <v>191</v>
      </c>
      <c r="M655" s="93" t="s">
        <v>867</v>
      </c>
      <c r="N655" s="94">
        <v>33</v>
      </c>
      <c r="O655" s="94">
        <v>48</v>
      </c>
      <c r="P655" s="94">
        <v>1</v>
      </c>
      <c r="Q655" s="94"/>
      <c r="R655" s="93"/>
      <c r="S655" s="152" t="s">
        <v>511</v>
      </c>
      <c r="T655" s="152" t="s">
        <v>553</v>
      </c>
      <c r="U655" s="152" t="s">
        <v>187</v>
      </c>
      <c r="V655" s="153" t="s">
        <v>868</v>
      </c>
    </row>
    <row r="656" s="2" customFormat="1" ht="20.1" hidden="1" customHeight="1" outlineLevel="2" spans="1:22">
      <c r="A656" s="19">
        <v>603</v>
      </c>
      <c r="B656" s="117" t="s">
        <v>11</v>
      </c>
      <c r="C656" s="117" t="s">
        <v>40</v>
      </c>
      <c r="D656" s="117" t="s">
        <v>40</v>
      </c>
      <c r="E656" s="24" t="s">
        <v>876</v>
      </c>
      <c r="F656" s="117">
        <v>21</v>
      </c>
      <c r="G656" s="117" t="s">
        <v>23</v>
      </c>
      <c r="H656" s="24" t="s">
        <v>670</v>
      </c>
      <c r="I656" s="142" t="s">
        <v>670</v>
      </c>
      <c r="J656" s="142" t="s">
        <v>671</v>
      </c>
      <c r="K656" s="47" t="s">
        <v>636</v>
      </c>
      <c r="L656" s="142" t="s">
        <v>191</v>
      </c>
      <c r="M656" s="93" t="s">
        <v>672</v>
      </c>
      <c r="N656" s="94">
        <v>47.5</v>
      </c>
      <c r="O656" s="94">
        <v>48</v>
      </c>
      <c r="P656" s="94">
        <v>1</v>
      </c>
      <c r="Q656" s="94"/>
      <c r="R656" s="93"/>
      <c r="S656" s="152" t="s">
        <v>511</v>
      </c>
      <c r="T656" s="152" t="s">
        <v>553</v>
      </c>
      <c r="U656" s="152" t="s">
        <v>187</v>
      </c>
      <c r="V656" s="153" t="s">
        <v>673</v>
      </c>
    </row>
    <row r="657" s="2" customFormat="1" ht="20.1" hidden="1" customHeight="1" outlineLevel="1" collapsed="1" spans="1:22">
      <c r="A657" s="19"/>
      <c r="B657" s="117" t="str">
        <f>B656</f>
        <v>贾汪</v>
      </c>
      <c r="C657" s="117" t="str">
        <f>C656</f>
        <v>电气</v>
      </c>
      <c r="D657" s="117"/>
      <c r="E657" s="118" t="s">
        <v>70</v>
      </c>
      <c r="F657" s="117">
        <f>F656</f>
        <v>21</v>
      </c>
      <c r="G657" s="117" t="str">
        <f>G656</f>
        <v>中职</v>
      </c>
      <c r="H657" s="24"/>
      <c r="I657" s="142"/>
      <c r="J657" s="142"/>
      <c r="K657" s="47"/>
      <c r="L657" s="142"/>
      <c r="M657" s="93"/>
      <c r="N657" s="94">
        <f>SUBTOTAL(3,N644:N656)</f>
        <v>0</v>
      </c>
      <c r="O657" s="94"/>
      <c r="P657" s="94"/>
      <c r="Q657" s="94"/>
      <c r="R657" s="93"/>
      <c r="S657" s="152"/>
      <c r="T657" s="152"/>
      <c r="U657" s="152"/>
      <c r="V657" s="153"/>
    </row>
    <row r="658" s="2" customFormat="1" ht="20.1" hidden="1" customHeight="1" outlineLevel="2" spans="1:22">
      <c r="A658" s="19">
        <v>604</v>
      </c>
      <c r="B658" s="117" t="s">
        <v>11</v>
      </c>
      <c r="C658" s="117" t="s">
        <v>40</v>
      </c>
      <c r="D658" s="117" t="s">
        <v>180</v>
      </c>
      <c r="E658" s="24" t="s">
        <v>877</v>
      </c>
      <c r="F658" s="117">
        <v>21</v>
      </c>
      <c r="G658" s="117" t="s">
        <v>23</v>
      </c>
      <c r="H658" s="24" t="s">
        <v>304</v>
      </c>
      <c r="I658" s="142" t="s">
        <v>304</v>
      </c>
      <c r="J658" s="142" t="s">
        <v>305</v>
      </c>
      <c r="K658" s="93">
        <v>2021.08</v>
      </c>
      <c r="L658" s="142" t="s">
        <v>306</v>
      </c>
      <c r="M658" s="93" t="s">
        <v>307</v>
      </c>
      <c r="N658" s="94">
        <v>35</v>
      </c>
      <c r="O658" s="94">
        <v>47</v>
      </c>
      <c r="P658" s="94"/>
      <c r="Q658" s="94"/>
      <c r="R658" s="93"/>
      <c r="S658" s="151" t="s">
        <v>193</v>
      </c>
      <c r="T658" s="151" t="s">
        <v>194</v>
      </c>
      <c r="U658" s="152" t="s">
        <v>187</v>
      </c>
      <c r="V658" s="153" t="s">
        <v>827</v>
      </c>
    </row>
    <row r="659" s="2" customFormat="1" ht="20.1" hidden="1" customHeight="1" outlineLevel="2" spans="1:22">
      <c r="A659" s="19">
        <v>605</v>
      </c>
      <c r="B659" s="117" t="s">
        <v>11</v>
      </c>
      <c r="C659" s="117" t="s">
        <v>40</v>
      </c>
      <c r="D659" s="117" t="s">
        <v>198</v>
      </c>
      <c r="E659" s="24" t="s">
        <v>877</v>
      </c>
      <c r="F659" s="117">
        <v>21</v>
      </c>
      <c r="G659" s="117" t="s">
        <v>23</v>
      </c>
      <c r="H659" s="24" t="s">
        <v>831</v>
      </c>
      <c r="I659" s="142" t="s">
        <v>310</v>
      </c>
      <c r="J659" s="142" t="s">
        <v>254</v>
      </c>
      <c r="K659" s="93" t="s">
        <v>248</v>
      </c>
      <c r="L659" s="142" t="s">
        <v>249</v>
      </c>
      <c r="M659" s="93" t="s">
        <v>311</v>
      </c>
      <c r="N659" s="49">
        <v>19</v>
      </c>
      <c r="O659" s="94">
        <v>47</v>
      </c>
      <c r="P659" s="94"/>
      <c r="Q659" s="94"/>
      <c r="R659" s="93"/>
      <c r="S659" s="151" t="s">
        <v>193</v>
      </c>
      <c r="T659" s="151" t="s">
        <v>256</v>
      </c>
      <c r="U659" s="152" t="s">
        <v>187</v>
      </c>
      <c r="V659" s="153" t="s">
        <v>251</v>
      </c>
    </row>
    <row r="660" s="2" customFormat="1" ht="20.1" hidden="1" customHeight="1" outlineLevel="2" spans="1:22">
      <c r="A660" s="19">
        <v>606</v>
      </c>
      <c r="B660" s="117" t="s">
        <v>11</v>
      </c>
      <c r="C660" s="117" t="s">
        <v>40</v>
      </c>
      <c r="D660" s="117" t="s">
        <v>198</v>
      </c>
      <c r="E660" s="24" t="s">
        <v>877</v>
      </c>
      <c r="F660" s="117">
        <v>21</v>
      </c>
      <c r="G660" s="117" t="s">
        <v>23</v>
      </c>
      <c r="H660" s="24" t="s">
        <v>831</v>
      </c>
      <c r="I660" s="142" t="s">
        <v>832</v>
      </c>
      <c r="J660" s="142" t="s">
        <v>254</v>
      </c>
      <c r="K660" s="93" t="s">
        <v>248</v>
      </c>
      <c r="L660" s="142" t="s">
        <v>249</v>
      </c>
      <c r="M660" s="93" t="s">
        <v>833</v>
      </c>
      <c r="N660" s="48">
        <v>13.8</v>
      </c>
      <c r="O660" s="94">
        <v>47</v>
      </c>
      <c r="P660" s="94"/>
      <c r="Q660" s="94"/>
      <c r="R660" s="93"/>
      <c r="S660" s="151" t="s">
        <v>193</v>
      </c>
      <c r="T660" s="151" t="s">
        <v>256</v>
      </c>
      <c r="U660" s="152" t="s">
        <v>187</v>
      </c>
      <c r="V660" s="153" t="s">
        <v>251</v>
      </c>
    </row>
    <row r="661" s="2" customFormat="1" ht="20.1" hidden="1" customHeight="1" outlineLevel="2" spans="1:22">
      <c r="A661" s="19">
        <v>607</v>
      </c>
      <c r="B661" s="117" t="s">
        <v>11</v>
      </c>
      <c r="C661" s="117" t="s">
        <v>40</v>
      </c>
      <c r="D661" s="117" t="s">
        <v>198</v>
      </c>
      <c r="E661" s="24" t="s">
        <v>877</v>
      </c>
      <c r="F661" s="117">
        <v>21</v>
      </c>
      <c r="G661" s="117" t="s">
        <v>23</v>
      </c>
      <c r="H661" s="24" t="s">
        <v>834</v>
      </c>
      <c r="I661" s="142" t="s">
        <v>312</v>
      </c>
      <c r="J661" s="142" t="s">
        <v>259</v>
      </c>
      <c r="K661" s="93" t="s">
        <v>248</v>
      </c>
      <c r="L661" s="142" t="s">
        <v>249</v>
      </c>
      <c r="M661" s="93" t="s">
        <v>313</v>
      </c>
      <c r="N661" s="49">
        <v>24.8</v>
      </c>
      <c r="O661" s="94">
        <v>47</v>
      </c>
      <c r="P661" s="94"/>
      <c r="Q661" s="94"/>
      <c r="R661" s="93"/>
      <c r="S661" s="151" t="s">
        <v>193</v>
      </c>
      <c r="T661" s="151" t="s">
        <v>261</v>
      </c>
      <c r="U661" s="152" t="s">
        <v>187</v>
      </c>
      <c r="V661" s="153" t="s">
        <v>251</v>
      </c>
    </row>
    <row r="662" s="2" customFormat="1" ht="20.1" hidden="1" customHeight="1" outlineLevel="2" spans="1:22">
      <c r="A662" s="19">
        <v>608</v>
      </c>
      <c r="B662" s="117" t="s">
        <v>11</v>
      </c>
      <c r="C662" s="117" t="s">
        <v>40</v>
      </c>
      <c r="D662" s="117" t="s">
        <v>198</v>
      </c>
      <c r="E662" s="24" t="s">
        <v>877</v>
      </c>
      <c r="F662" s="117">
        <v>21</v>
      </c>
      <c r="G662" s="117" t="s">
        <v>23</v>
      </c>
      <c r="H662" s="24" t="s">
        <v>834</v>
      </c>
      <c r="I662" s="142" t="s">
        <v>835</v>
      </c>
      <c r="J662" s="142" t="s">
        <v>259</v>
      </c>
      <c r="K662" s="93" t="s">
        <v>248</v>
      </c>
      <c r="L662" s="142" t="s">
        <v>249</v>
      </c>
      <c r="M662" s="93" t="s">
        <v>836</v>
      </c>
      <c r="N662" s="48">
        <v>19.6</v>
      </c>
      <c r="O662" s="94">
        <v>47</v>
      </c>
      <c r="P662" s="94"/>
      <c r="Q662" s="94"/>
      <c r="R662" s="93"/>
      <c r="S662" s="151" t="s">
        <v>193</v>
      </c>
      <c r="T662" s="151" t="s">
        <v>261</v>
      </c>
      <c r="U662" s="152" t="s">
        <v>187</v>
      </c>
      <c r="V662" s="153" t="s">
        <v>251</v>
      </c>
    </row>
    <row r="663" s="2" customFormat="1" ht="20.1" hidden="1" customHeight="1" outlineLevel="2" spans="1:22">
      <c r="A663" s="19">
        <v>609</v>
      </c>
      <c r="B663" s="117" t="s">
        <v>11</v>
      </c>
      <c r="C663" s="117" t="s">
        <v>40</v>
      </c>
      <c r="D663" s="117" t="s">
        <v>198</v>
      </c>
      <c r="E663" s="24" t="s">
        <v>877</v>
      </c>
      <c r="F663" s="117">
        <v>21</v>
      </c>
      <c r="G663" s="117" t="s">
        <v>23</v>
      </c>
      <c r="H663" s="24" t="s">
        <v>370</v>
      </c>
      <c r="I663" s="142" t="s">
        <v>197</v>
      </c>
      <c r="J663" s="142"/>
      <c r="K663" s="93"/>
      <c r="L663" s="142"/>
      <c r="M663" s="525"/>
      <c r="N663" s="94"/>
      <c r="O663" s="94"/>
      <c r="P663" s="94"/>
      <c r="Q663" s="94"/>
      <c r="R663" s="93"/>
      <c r="S663" s="152"/>
      <c r="T663" s="152"/>
      <c r="U663" s="152"/>
      <c r="V663" s="153"/>
    </row>
    <row r="664" s="2" customFormat="1" ht="20.1" hidden="1" customHeight="1" outlineLevel="2" spans="1:22">
      <c r="A664" s="19">
        <v>610</v>
      </c>
      <c r="B664" s="117" t="s">
        <v>11</v>
      </c>
      <c r="C664" s="117" t="s">
        <v>40</v>
      </c>
      <c r="D664" s="117" t="s">
        <v>40</v>
      </c>
      <c r="E664" s="24" t="s">
        <v>877</v>
      </c>
      <c r="F664" s="117">
        <v>21</v>
      </c>
      <c r="G664" s="117" t="s">
        <v>23</v>
      </c>
      <c r="H664" s="24" t="s">
        <v>281</v>
      </c>
      <c r="I664" s="142" t="s">
        <v>281</v>
      </c>
      <c r="J664" s="142" t="s">
        <v>812</v>
      </c>
      <c r="K664" s="47" t="s">
        <v>813</v>
      </c>
      <c r="L664" s="142" t="s">
        <v>284</v>
      </c>
      <c r="M664" s="93" t="s">
        <v>285</v>
      </c>
      <c r="N664" s="94">
        <v>26</v>
      </c>
      <c r="O664" s="94">
        <v>47</v>
      </c>
      <c r="P664" s="94">
        <v>1</v>
      </c>
      <c r="Q664" s="94"/>
      <c r="R664" s="93"/>
      <c r="S664" s="152" t="s">
        <v>193</v>
      </c>
      <c r="T664" s="152" t="s">
        <v>553</v>
      </c>
      <c r="U664" s="152" t="s">
        <v>272</v>
      </c>
      <c r="V664" s="153" t="s">
        <v>499</v>
      </c>
    </row>
    <row r="665" s="2" customFormat="1" ht="20.1" hidden="1" customHeight="1" outlineLevel="2" spans="1:22">
      <c r="A665" s="19">
        <v>611</v>
      </c>
      <c r="B665" s="117" t="s">
        <v>11</v>
      </c>
      <c r="C665" s="117" t="s">
        <v>40</v>
      </c>
      <c r="D665" s="117" t="s">
        <v>40</v>
      </c>
      <c r="E665" s="24" t="s">
        <v>877</v>
      </c>
      <c r="F665" s="117">
        <v>21</v>
      </c>
      <c r="G665" s="117" t="s">
        <v>23</v>
      </c>
      <c r="H665" s="24" t="s">
        <v>847</v>
      </c>
      <c r="I665" s="142" t="s">
        <v>848</v>
      </c>
      <c r="J665" s="142" t="s">
        <v>849</v>
      </c>
      <c r="K665" s="47" t="s">
        <v>850</v>
      </c>
      <c r="L665" s="142" t="s">
        <v>212</v>
      </c>
      <c r="M665" s="93" t="s">
        <v>851</v>
      </c>
      <c r="N665" s="94">
        <v>49.9</v>
      </c>
      <c r="O665" s="94">
        <v>47</v>
      </c>
      <c r="P665" s="94">
        <v>1</v>
      </c>
      <c r="Q665" s="94"/>
      <c r="R665" s="93"/>
      <c r="S665" s="152" t="s">
        <v>193</v>
      </c>
      <c r="T665" s="152" t="s">
        <v>553</v>
      </c>
      <c r="U665" s="152" t="s">
        <v>187</v>
      </c>
      <c r="V665" s="153" t="s">
        <v>852</v>
      </c>
    </row>
    <row r="666" s="2" customFormat="1" ht="20.1" hidden="1" customHeight="1" outlineLevel="2" spans="1:22">
      <c r="A666" s="19">
        <v>612</v>
      </c>
      <c r="B666" s="117" t="s">
        <v>11</v>
      </c>
      <c r="C666" s="117" t="s">
        <v>40</v>
      </c>
      <c r="D666" s="117" t="s">
        <v>198</v>
      </c>
      <c r="E666" s="24" t="s">
        <v>877</v>
      </c>
      <c r="F666" s="117">
        <v>21</v>
      </c>
      <c r="G666" s="117" t="s">
        <v>23</v>
      </c>
      <c r="H666" s="24" t="s">
        <v>814</v>
      </c>
      <c r="I666" s="142" t="s">
        <v>197</v>
      </c>
      <c r="J666" s="142"/>
      <c r="K666" s="154"/>
      <c r="L666" s="142"/>
      <c r="M666" s="525"/>
      <c r="N666" s="94"/>
      <c r="O666" s="94"/>
      <c r="P666" s="94"/>
      <c r="Q666" s="94"/>
      <c r="R666" s="93"/>
      <c r="S666" s="151"/>
      <c r="T666" s="151"/>
      <c r="U666" s="152"/>
      <c r="V666" s="153"/>
    </row>
    <row r="667" s="2" customFormat="1" ht="20.1" hidden="1" customHeight="1" outlineLevel="2" spans="1:22">
      <c r="A667" s="19">
        <v>613</v>
      </c>
      <c r="B667" s="117" t="s">
        <v>11</v>
      </c>
      <c r="C667" s="117" t="s">
        <v>40</v>
      </c>
      <c r="D667" s="117" t="s">
        <v>40</v>
      </c>
      <c r="E667" s="24" t="s">
        <v>877</v>
      </c>
      <c r="F667" s="117">
        <v>21</v>
      </c>
      <c r="G667" s="117" t="s">
        <v>23</v>
      </c>
      <c r="H667" s="24" t="s">
        <v>853</v>
      </c>
      <c r="I667" s="142" t="s">
        <v>854</v>
      </c>
      <c r="J667" s="142" t="s">
        <v>855</v>
      </c>
      <c r="K667" s="47" t="s">
        <v>856</v>
      </c>
      <c r="L667" s="142" t="s">
        <v>275</v>
      </c>
      <c r="M667" s="93" t="s">
        <v>857</v>
      </c>
      <c r="N667" s="94">
        <v>49</v>
      </c>
      <c r="O667" s="94">
        <v>47</v>
      </c>
      <c r="P667" s="94">
        <v>1</v>
      </c>
      <c r="Q667" s="94"/>
      <c r="R667" s="93"/>
      <c r="S667" s="152" t="s">
        <v>511</v>
      </c>
      <c r="T667" s="152" t="s">
        <v>553</v>
      </c>
      <c r="U667" s="152" t="s">
        <v>187</v>
      </c>
      <c r="V667" s="153" t="s">
        <v>858</v>
      </c>
    </row>
    <row r="668" s="2" customFormat="1" ht="20.1" hidden="1" customHeight="1" outlineLevel="2" spans="1:22">
      <c r="A668" s="19">
        <v>614</v>
      </c>
      <c r="B668" s="117" t="s">
        <v>11</v>
      </c>
      <c r="C668" s="117" t="s">
        <v>40</v>
      </c>
      <c r="D668" s="117" t="s">
        <v>40</v>
      </c>
      <c r="E668" s="24" t="s">
        <v>877</v>
      </c>
      <c r="F668" s="117">
        <v>21</v>
      </c>
      <c r="G668" s="117" t="s">
        <v>23</v>
      </c>
      <c r="H668" s="24" t="s">
        <v>584</v>
      </c>
      <c r="I668" s="142" t="s">
        <v>859</v>
      </c>
      <c r="J668" s="142" t="s">
        <v>860</v>
      </c>
      <c r="K668" s="47" t="s">
        <v>861</v>
      </c>
      <c r="L668" s="142" t="s">
        <v>191</v>
      </c>
      <c r="M668" s="93" t="s">
        <v>862</v>
      </c>
      <c r="N668" s="94">
        <v>39.5</v>
      </c>
      <c r="O668" s="94">
        <v>47</v>
      </c>
      <c r="P668" s="94">
        <v>1</v>
      </c>
      <c r="Q668" s="94"/>
      <c r="R668" s="93"/>
      <c r="S668" s="151" t="s">
        <v>511</v>
      </c>
      <c r="T668" s="151" t="s">
        <v>498</v>
      </c>
      <c r="U668" s="152" t="s">
        <v>187</v>
      </c>
      <c r="V668" s="153" t="s">
        <v>863</v>
      </c>
    </row>
    <row r="669" s="2" customFormat="1" ht="20.1" hidden="1" customHeight="1" outlineLevel="2" spans="1:22">
      <c r="A669" s="19">
        <v>615</v>
      </c>
      <c r="B669" s="117" t="s">
        <v>11</v>
      </c>
      <c r="C669" s="117" t="s">
        <v>40</v>
      </c>
      <c r="D669" s="117" t="s">
        <v>40</v>
      </c>
      <c r="E669" s="24" t="s">
        <v>877</v>
      </c>
      <c r="F669" s="117">
        <v>21</v>
      </c>
      <c r="G669" s="117" t="s">
        <v>23</v>
      </c>
      <c r="H669" s="24" t="s">
        <v>864</v>
      </c>
      <c r="I669" s="142" t="s">
        <v>865</v>
      </c>
      <c r="J669" s="142" t="s">
        <v>866</v>
      </c>
      <c r="K669" s="47" t="s">
        <v>765</v>
      </c>
      <c r="L669" s="142" t="s">
        <v>191</v>
      </c>
      <c r="M669" s="93" t="s">
        <v>867</v>
      </c>
      <c r="N669" s="94">
        <v>33</v>
      </c>
      <c r="O669" s="94">
        <v>47</v>
      </c>
      <c r="P669" s="94">
        <v>1</v>
      </c>
      <c r="Q669" s="94"/>
      <c r="R669" s="93"/>
      <c r="S669" s="151" t="s">
        <v>511</v>
      </c>
      <c r="T669" s="151" t="s">
        <v>553</v>
      </c>
      <c r="U669" s="152" t="s">
        <v>187</v>
      </c>
      <c r="V669" s="153" t="s">
        <v>868</v>
      </c>
    </row>
    <row r="670" s="2" customFormat="1" ht="20.1" hidden="1" customHeight="1" outlineLevel="2" spans="1:22">
      <c r="A670" s="19">
        <v>616</v>
      </c>
      <c r="B670" s="117" t="s">
        <v>11</v>
      </c>
      <c r="C670" s="117" t="s">
        <v>40</v>
      </c>
      <c r="D670" s="117" t="s">
        <v>40</v>
      </c>
      <c r="E670" s="24" t="s">
        <v>877</v>
      </c>
      <c r="F670" s="117">
        <v>21</v>
      </c>
      <c r="G670" s="117" t="s">
        <v>23</v>
      </c>
      <c r="H670" s="24" t="s">
        <v>670</v>
      </c>
      <c r="I670" s="142" t="s">
        <v>670</v>
      </c>
      <c r="J670" s="142" t="s">
        <v>671</v>
      </c>
      <c r="K670" s="47" t="s">
        <v>636</v>
      </c>
      <c r="L670" s="142" t="s">
        <v>191</v>
      </c>
      <c r="M670" s="93" t="s">
        <v>672</v>
      </c>
      <c r="N670" s="94">
        <v>47.5</v>
      </c>
      <c r="O670" s="94">
        <v>47</v>
      </c>
      <c r="P670" s="94">
        <v>1</v>
      </c>
      <c r="Q670" s="94"/>
      <c r="R670" s="93"/>
      <c r="S670" s="151" t="s">
        <v>511</v>
      </c>
      <c r="T670" s="151" t="s">
        <v>553</v>
      </c>
      <c r="U670" s="152" t="s">
        <v>187</v>
      </c>
      <c r="V670" s="153" t="s">
        <v>673</v>
      </c>
    </row>
    <row r="671" s="2" customFormat="1" ht="20.1" hidden="1" customHeight="1" outlineLevel="1" collapsed="1" spans="1:22">
      <c r="A671" s="19"/>
      <c r="B671" s="117" t="str">
        <f>B670</f>
        <v>贾汪</v>
      </c>
      <c r="C671" s="117" t="str">
        <f>C670</f>
        <v>电气</v>
      </c>
      <c r="D671" s="117"/>
      <c r="E671" s="118" t="s">
        <v>71</v>
      </c>
      <c r="F671" s="117">
        <f>F670</f>
        <v>21</v>
      </c>
      <c r="G671" s="117" t="str">
        <f>G670</f>
        <v>中职</v>
      </c>
      <c r="H671" s="24"/>
      <c r="I671" s="142"/>
      <c r="J671" s="142"/>
      <c r="K671" s="47"/>
      <c r="L671" s="142"/>
      <c r="M671" s="93"/>
      <c r="N671" s="94">
        <f>SUBTOTAL(3,N658:N670)</f>
        <v>0</v>
      </c>
      <c r="O671" s="94"/>
      <c r="P671" s="94"/>
      <c r="Q671" s="94"/>
      <c r="R671" s="93"/>
      <c r="S671" s="151"/>
      <c r="T671" s="151"/>
      <c r="U671" s="152"/>
      <c r="V671" s="153"/>
    </row>
    <row r="672" s="3" customFormat="1" ht="20.1" hidden="1" customHeight="1" outlineLevel="2" spans="1:16384">
      <c r="A672" s="19">
        <v>617</v>
      </c>
      <c r="B672" s="117" t="s">
        <v>11</v>
      </c>
      <c r="C672" s="117" t="s">
        <v>72</v>
      </c>
      <c r="D672" s="117" t="s">
        <v>180</v>
      </c>
      <c r="E672" s="164" t="s">
        <v>878</v>
      </c>
      <c r="F672" s="117">
        <v>21</v>
      </c>
      <c r="G672" s="117" t="s">
        <v>27</v>
      </c>
      <c r="H672" s="164" t="s">
        <v>182</v>
      </c>
      <c r="I672" s="274" t="s">
        <v>183</v>
      </c>
      <c r="J672" s="274" t="s">
        <v>184</v>
      </c>
      <c r="K672" s="275">
        <v>202208</v>
      </c>
      <c r="L672" s="274" t="s">
        <v>185</v>
      </c>
      <c r="M672" s="558" t="s">
        <v>186</v>
      </c>
      <c r="N672" s="57">
        <v>38</v>
      </c>
      <c r="O672" s="94">
        <v>34</v>
      </c>
      <c r="P672" s="94"/>
      <c r="Q672" s="94">
        <v>34</v>
      </c>
      <c r="R672" s="117"/>
      <c r="S672" s="169" t="s">
        <v>879</v>
      </c>
      <c r="T672" s="169"/>
      <c r="U672" s="170"/>
      <c r="V672" s="171"/>
      <c r="XFC672"/>
      <c r="XFD672"/>
    </row>
    <row r="673" s="3" customFormat="1" ht="20.1" hidden="1" customHeight="1" outlineLevel="2" spans="1:16384">
      <c r="A673" s="19">
        <v>618</v>
      </c>
      <c r="B673" s="117" t="s">
        <v>11</v>
      </c>
      <c r="C673" s="117" t="s">
        <v>72</v>
      </c>
      <c r="D673" s="117" t="s">
        <v>198</v>
      </c>
      <c r="E673" s="164" t="s">
        <v>878</v>
      </c>
      <c r="F673" s="117">
        <v>21</v>
      </c>
      <c r="G673" s="117" t="s">
        <v>27</v>
      </c>
      <c r="H673" s="164" t="s">
        <v>370</v>
      </c>
      <c r="I673" s="24" t="s">
        <v>197</v>
      </c>
      <c r="J673" s="24"/>
      <c r="K673" s="117"/>
      <c r="L673" s="142"/>
      <c r="M673" s="93"/>
      <c r="N673" s="94"/>
      <c r="O673" s="94"/>
      <c r="P673" s="94"/>
      <c r="Q673" s="94"/>
      <c r="R673" s="117"/>
      <c r="S673" s="169" t="s">
        <v>879</v>
      </c>
      <c r="T673" s="169"/>
      <c r="U673" s="170"/>
      <c r="V673" s="171"/>
      <c r="XFC673"/>
      <c r="XFD673"/>
    </row>
    <row r="674" s="3" customFormat="1" ht="20.1" hidden="1" customHeight="1" outlineLevel="2" spans="1:16384">
      <c r="A674" s="19">
        <v>619</v>
      </c>
      <c r="B674" s="117" t="s">
        <v>11</v>
      </c>
      <c r="C674" s="117" t="s">
        <v>72</v>
      </c>
      <c r="D674" s="117" t="s">
        <v>72</v>
      </c>
      <c r="E674" s="164" t="s">
        <v>878</v>
      </c>
      <c r="F674" s="117">
        <v>21</v>
      </c>
      <c r="G674" s="117" t="s">
        <v>27</v>
      </c>
      <c r="H674" s="164" t="s">
        <v>281</v>
      </c>
      <c r="I674" s="524" t="s">
        <v>197</v>
      </c>
      <c r="J674" s="124"/>
      <c r="K674" s="52"/>
      <c r="L674" s="124"/>
      <c r="M674" s="47"/>
      <c r="N674" s="52"/>
      <c r="O674" s="48"/>
      <c r="P674" s="94"/>
      <c r="Q674" s="94"/>
      <c r="R674" s="117"/>
      <c r="S674" s="169" t="s">
        <v>879</v>
      </c>
      <c r="T674" s="169" t="s">
        <v>880</v>
      </c>
      <c r="U674" s="172" t="s">
        <v>272</v>
      </c>
      <c r="V674" s="173" t="s">
        <v>881</v>
      </c>
      <c r="XFC674"/>
      <c r="XFD674"/>
    </row>
    <row r="675" s="3" customFormat="1" ht="20.1" hidden="1" customHeight="1" outlineLevel="2" spans="1:16384">
      <c r="A675" s="19">
        <v>620</v>
      </c>
      <c r="B675" s="117" t="s">
        <v>11</v>
      </c>
      <c r="C675" s="117" t="s">
        <v>72</v>
      </c>
      <c r="D675" s="117" t="s">
        <v>72</v>
      </c>
      <c r="E675" s="164" t="s">
        <v>878</v>
      </c>
      <c r="F675" s="117">
        <v>21</v>
      </c>
      <c r="G675" s="117" t="s">
        <v>27</v>
      </c>
      <c r="H675" s="164" t="s">
        <v>882</v>
      </c>
      <c r="I675" s="124" t="s">
        <v>883</v>
      </c>
      <c r="J675" s="124" t="s">
        <v>884</v>
      </c>
      <c r="K675" s="125">
        <v>43374</v>
      </c>
      <c r="L675" s="124" t="s">
        <v>202</v>
      </c>
      <c r="M675" s="47" t="s">
        <v>885</v>
      </c>
      <c r="N675" s="52">
        <v>35</v>
      </c>
      <c r="O675" s="48">
        <v>34</v>
      </c>
      <c r="P675" s="94">
        <v>1</v>
      </c>
      <c r="Q675" s="94">
        <f>O675+P675</f>
        <v>35</v>
      </c>
      <c r="R675" s="117"/>
      <c r="S675" s="169" t="s">
        <v>879</v>
      </c>
      <c r="T675" s="169" t="s">
        <v>880</v>
      </c>
      <c r="U675" s="174" t="s">
        <v>187</v>
      </c>
      <c r="V675" s="173" t="s">
        <v>881</v>
      </c>
      <c r="XFC675"/>
      <c r="XFD675"/>
    </row>
    <row r="676" s="3" customFormat="1" ht="20.1" hidden="1" customHeight="1" outlineLevel="2" spans="1:16384">
      <c r="A676" s="19">
        <v>621</v>
      </c>
      <c r="B676" s="117" t="s">
        <v>11</v>
      </c>
      <c r="C676" s="117" t="s">
        <v>72</v>
      </c>
      <c r="D676" s="117" t="s">
        <v>72</v>
      </c>
      <c r="E676" s="164" t="s">
        <v>878</v>
      </c>
      <c r="F676" s="117">
        <v>21</v>
      </c>
      <c r="G676" s="117" t="s">
        <v>27</v>
      </c>
      <c r="H676" s="164" t="s">
        <v>886</v>
      </c>
      <c r="I676" s="164" t="s">
        <v>887</v>
      </c>
      <c r="J676" s="164" t="s">
        <v>888</v>
      </c>
      <c r="K676" s="166">
        <v>2019</v>
      </c>
      <c r="L676" s="164" t="s">
        <v>191</v>
      </c>
      <c r="M676" s="140" t="s">
        <v>889</v>
      </c>
      <c r="N676" s="52">
        <v>33.8</v>
      </c>
      <c r="O676" s="48">
        <v>34</v>
      </c>
      <c r="P676" s="94">
        <v>1</v>
      </c>
      <c r="Q676" s="94">
        <f>O676+P676</f>
        <v>35</v>
      </c>
      <c r="R676" s="117"/>
      <c r="S676" s="169" t="s">
        <v>879</v>
      </c>
      <c r="T676" s="169" t="s">
        <v>880</v>
      </c>
      <c r="U676" s="174" t="s">
        <v>187</v>
      </c>
      <c r="V676" s="173" t="s">
        <v>890</v>
      </c>
      <c r="XFC676"/>
      <c r="XFD676"/>
    </row>
    <row r="677" s="3" customFormat="1" ht="20.1" hidden="1" customHeight="1" outlineLevel="2" spans="1:16384">
      <c r="A677" s="19">
        <v>622</v>
      </c>
      <c r="B677" s="117" t="s">
        <v>11</v>
      </c>
      <c r="C677" s="117" t="s">
        <v>72</v>
      </c>
      <c r="D677" s="117" t="s">
        <v>72</v>
      </c>
      <c r="E677" s="164" t="s">
        <v>878</v>
      </c>
      <c r="F677" s="117">
        <v>21</v>
      </c>
      <c r="G677" s="117" t="s">
        <v>27</v>
      </c>
      <c r="H677" s="164" t="s">
        <v>697</v>
      </c>
      <c r="I677" s="124" t="s">
        <v>697</v>
      </c>
      <c r="J677" s="124" t="s">
        <v>891</v>
      </c>
      <c r="K677" s="47" t="s">
        <v>650</v>
      </c>
      <c r="L677" s="124" t="s">
        <v>191</v>
      </c>
      <c r="M677" s="47" t="s">
        <v>892</v>
      </c>
      <c r="N677" s="52">
        <v>38.8</v>
      </c>
      <c r="O677" s="48">
        <v>34</v>
      </c>
      <c r="P677" s="94">
        <v>1</v>
      </c>
      <c r="Q677" s="94">
        <f>O677+P677</f>
        <v>35</v>
      </c>
      <c r="R677" s="117"/>
      <c r="S677" s="169" t="s">
        <v>879</v>
      </c>
      <c r="T677" s="169" t="s">
        <v>893</v>
      </c>
      <c r="U677" s="174" t="s">
        <v>187</v>
      </c>
      <c r="V677" s="173" t="s">
        <v>894</v>
      </c>
      <c r="XFC677"/>
      <c r="XFD677"/>
    </row>
    <row r="678" s="3" customFormat="1" ht="20.1" hidden="1" customHeight="1" outlineLevel="2" spans="1:16384">
      <c r="A678" s="19">
        <v>623</v>
      </c>
      <c r="B678" s="117" t="s">
        <v>11</v>
      </c>
      <c r="C678" s="117" t="s">
        <v>72</v>
      </c>
      <c r="D678" s="117" t="s">
        <v>72</v>
      </c>
      <c r="E678" s="164" t="s">
        <v>878</v>
      </c>
      <c r="F678" s="117">
        <v>21</v>
      </c>
      <c r="G678" s="117" t="s">
        <v>27</v>
      </c>
      <c r="H678" s="164" t="s">
        <v>895</v>
      </c>
      <c r="I678" s="24" t="s">
        <v>197</v>
      </c>
      <c r="J678" s="24"/>
      <c r="K678" s="117"/>
      <c r="L678" s="142"/>
      <c r="M678" s="93"/>
      <c r="N678" s="94"/>
      <c r="O678" s="48"/>
      <c r="P678" s="94"/>
      <c r="Q678" s="94"/>
      <c r="R678" s="117"/>
      <c r="S678" s="169" t="s">
        <v>896</v>
      </c>
      <c r="T678" s="169" t="s">
        <v>897</v>
      </c>
      <c r="U678" s="170"/>
      <c r="V678" s="171"/>
      <c r="XFC678"/>
      <c r="XFD678"/>
    </row>
    <row r="679" s="3" customFormat="1" ht="20.1" hidden="1" customHeight="1" outlineLevel="2" spans="1:16384">
      <c r="A679" s="19">
        <v>624</v>
      </c>
      <c r="B679" s="117" t="s">
        <v>11</v>
      </c>
      <c r="C679" s="117" t="s">
        <v>72</v>
      </c>
      <c r="D679" s="117" t="s">
        <v>72</v>
      </c>
      <c r="E679" s="164" t="s">
        <v>878</v>
      </c>
      <c r="F679" s="117">
        <v>21</v>
      </c>
      <c r="G679" s="117" t="s">
        <v>27</v>
      </c>
      <c r="H679" s="164" t="s">
        <v>898</v>
      </c>
      <c r="I679" s="124" t="s">
        <v>899</v>
      </c>
      <c r="J679" s="124" t="s">
        <v>900</v>
      </c>
      <c r="K679" s="52">
        <v>2018</v>
      </c>
      <c r="L679" s="124" t="s">
        <v>212</v>
      </c>
      <c r="M679" s="47" t="s">
        <v>901</v>
      </c>
      <c r="N679" s="52">
        <v>29.9</v>
      </c>
      <c r="O679" s="48">
        <v>34</v>
      </c>
      <c r="P679" s="94">
        <v>1</v>
      </c>
      <c r="Q679" s="94">
        <f>O679+P679</f>
        <v>35</v>
      </c>
      <c r="R679" s="117"/>
      <c r="S679" s="169" t="s">
        <v>896</v>
      </c>
      <c r="T679" s="169" t="s">
        <v>880</v>
      </c>
      <c r="U679" s="172" t="s">
        <v>187</v>
      </c>
      <c r="V679" s="175" t="s">
        <v>902</v>
      </c>
      <c r="XFC679"/>
      <c r="XFD679"/>
    </row>
    <row r="680" s="3" customFormat="1" ht="20.1" hidden="1" customHeight="1" outlineLevel="2" spans="1:16384">
      <c r="A680" s="19">
        <v>625</v>
      </c>
      <c r="B680" s="117" t="s">
        <v>11</v>
      </c>
      <c r="C680" s="117" t="s">
        <v>72</v>
      </c>
      <c r="D680" s="117" t="s">
        <v>72</v>
      </c>
      <c r="E680" s="164" t="s">
        <v>878</v>
      </c>
      <c r="F680" s="117">
        <v>21</v>
      </c>
      <c r="G680" s="117" t="s">
        <v>27</v>
      </c>
      <c r="H680" s="164" t="s">
        <v>903</v>
      </c>
      <c r="I680" s="124" t="s">
        <v>903</v>
      </c>
      <c r="J680" s="124" t="s">
        <v>904</v>
      </c>
      <c r="K680" s="52">
        <v>2018</v>
      </c>
      <c r="L680" s="124" t="s">
        <v>212</v>
      </c>
      <c r="M680" s="47" t="s">
        <v>905</v>
      </c>
      <c r="N680" s="52">
        <v>55</v>
      </c>
      <c r="O680" s="48">
        <v>34</v>
      </c>
      <c r="P680" s="94">
        <v>1</v>
      </c>
      <c r="Q680" s="94">
        <f>O680+P680</f>
        <v>35</v>
      </c>
      <c r="R680" s="117"/>
      <c r="S680" s="169" t="s">
        <v>879</v>
      </c>
      <c r="T680" s="169" t="s">
        <v>880</v>
      </c>
      <c r="U680" s="172" t="s">
        <v>187</v>
      </c>
      <c r="V680" s="175" t="s">
        <v>906</v>
      </c>
      <c r="XFC680"/>
      <c r="XFD680"/>
    </row>
    <row r="681" s="3" customFormat="1" ht="20.1" hidden="1" customHeight="1" outlineLevel="2" spans="1:16384">
      <c r="A681" s="19">
        <v>626</v>
      </c>
      <c r="B681" s="117" t="s">
        <v>11</v>
      </c>
      <c r="C681" s="117" t="s">
        <v>72</v>
      </c>
      <c r="D681" s="117" t="s">
        <v>72</v>
      </c>
      <c r="E681" s="164" t="s">
        <v>878</v>
      </c>
      <c r="F681" s="117">
        <v>21</v>
      </c>
      <c r="G681" s="117" t="s">
        <v>27</v>
      </c>
      <c r="H681" s="164" t="s">
        <v>907</v>
      </c>
      <c r="I681" s="124" t="s">
        <v>908</v>
      </c>
      <c r="J681" s="124" t="s">
        <v>909</v>
      </c>
      <c r="K681" s="167">
        <v>43891</v>
      </c>
      <c r="L681" s="124" t="s">
        <v>202</v>
      </c>
      <c r="M681" s="47" t="s">
        <v>910</v>
      </c>
      <c r="N681" s="52">
        <v>45</v>
      </c>
      <c r="O681" s="48">
        <v>34</v>
      </c>
      <c r="P681" s="94">
        <v>1</v>
      </c>
      <c r="Q681" s="94">
        <f>O681+P681</f>
        <v>35</v>
      </c>
      <c r="R681" s="117"/>
      <c r="S681" s="169" t="s">
        <v>879</v>
      </c>
      <c r="T681" s="169" t="s">
        <v>893</v>
      </c>
      <c r="U681" s="174" t="s">
        <v>187</v>
      </c>
      <c r="V681" s="173" t="s">
        <v>911</v>
      </c>
      <c r="XFC681"/>
      <c r="XFD681"/>
    </row>
    <row r="682" s="3" customFormat="1" ht="20.1" hidden="1" customHeight="1" outlineLevel="2" spans="1:16384">
      <c r="A682" s="19">
        <v>627</v>
      </c>
      <c r="B682" s="117" t="s">
        <v>11</v>
      </c>
      <c r="C682" s="117" t="s">
        <v>72</v>
      </c>
      <c r="D682" s="117" t="s">
        <v>72</v>
      </c>
      <c r="E682" s="164" t="s">
        <v>878</v>
      </c>
      <c r="F682" s="117">
        <v>21</v>
      </c>
      <c r="G682" s="117" t="s">
        <v>27</v>
      </c>
      <c r="H682" s="164" t="s">
        <v>912</v>
      </c>
      <c r="I682" s="562" t="s">
        <v>913</v>
      </c>
      <c r="J682" s="562" t="s">
        <v>914</v>
      </c>
      <c r="K682" s="121"/>
      <c r="L682" s="562" t="s">
        <v>202</v>
      </c>
      <c r="M682" s="563" t="s">
        <v>915</v>
      </c>
      <c r="N682" s="52"/>
      <c r="O682" s="48">
        <v>34</v>
      </c>
      <c r="P682" s="94">
        <v>1</v>
      </c>
      <c r="Q682" s="94">
        <f>O682+P682</f>
        <v>35</v>
      </c>
      <c r="R682" s="117"/>
      <c r="S682" s="169" t="s">
        <v>879</v>
      </c>
      <c r="T682" s="169" t="s">
        <v>916</v>
      </c>
      <c r="U682" s="174" t="s">
        <v>187</v>
      </c>
      <c r="V682" s="173" t="s">
        <v>917</v>
      </c>
      <c r="XFC682"/>
      <c r="XFD682"/>
    </row>
    <row r="683" s="3" customFormat="1" ht="20.1" hidden="1" customHeight="1" outlineLevel="1" collapsed="1" spans="1:16384">
      <c r="A683" s="19"/>
      <c r="B683" s="117" t="str">
        <f>B682</f>
        <v>贾汪</v>
      </c>
      <c r="C683" s="117" t="str">
        <f>C682</f>
        <v>机械</v>
      </c>
      <c r="D683" s="117"/>
      <c r="E683" s="165" t="s">
        <v>73</v>
      </c>
      <c r="F683" s="117">
        <f>F682</f>
        <v>21</v>
      </c>
      <c r="G683" s="117" t="str">
        <f>G682</f>
        <v>高专</v>
      </c>
      <c r="H683" s="164"/>
      <c r="I683" s="124"/>
      <c r="J683" s="124"/>
      <c r="K683" s="121"/>
      <c r="L683" s="124"/>
      <c r="M683" s="47"/>
      <c r="N683" s="52">
        <f>SUBTOTAL(3,N672:N682)</f>
        <v>0</v>
      </c>
      <c r="O683" s="48"/>
      <c r="P683" s="94"/>
      <c r="Q683" s="94"/>
      <c r="R683" s="117"/>
      <c r="S683" s="169"/>
      <c r="T683" s="169"/>
      <c r="U683" s="174"/>
      <c r="V683" s="173"/>
      <c r="XFC683"/>
      <c r="XFD683"/>
    </row>
    <row r="684" s="3" customFormat="1" ht="20.1" hidden="1" customHeight="1" outlineLevel="2" spans="1:16384">
      <c r="A684" s="19">
        <v>628</v>
      </c>
      <c r="B684" s="117" t="s">
        <v>11</v>
      </c>
      <c r="C684" s="117" t="s">
        <v>72</v>
      </c>
      <c r="D684" s="117" t="s">
        <v>180</v>
      </c>
      <c r="E684" s="164" t="s">
        <v>918</v>
      </c>
      <c r="F684" s="117">
        <v>21</v>
      </c>
      <c r="G684" s="117" t="s">
        <v>27</v>
      </c>
      <c r="H684" s="164" t="s">
        <v>182</v>
      </c>
      <c r="I684" s="274" t="s">
        <v>183</v>
      </c>
      <c r="J684" s="274" t="s">
        <v>184</v>
      </c>
      <c r="K684" s="275">
        <v>202208</v>
      </c>
      <c r="L684" s="274" t="s">
        <v>185</v>
      </c>
      <c r="M684" s="558" t="s">
        <v>186</v>
      </c>
      <c r="N684" s="57">
        <v>38</v>
      </c>
      <c r="O684" s="94">
        <v>30</v>
      </c>
      <c r="P684" s="94"/>
      <c r="Q684" s="94">
        <v>30</v>
      </c>
      <c r="R684" s="117"/>
      <c r="S684" s="169" t="s">
        <v>879</v>
      </c>
      <c r="T684" s="169"/>
      <c r="U684" s="170"/>
      <c r="V684" s="171"/>
      <c r="XFC684"/>
      <c r="XFD684"/>
    </row>
    <row r="685" s="3" customFormat="1" ht="20.1" hidden="1" customHeight="1" outlineLevel="2" spans="1:16384">
      <c r="A685" s="19">
        <v>629</v>
      </c>
      <c r="B685" s="117" t="s">
        <v>11</v>
      </c>
      <c r="C685" s="117" t="s">
        <v>72</v>
      </c>
      <c r="D685" s="117" t="s">
        <v>198</v>
      </c>
      <c r="E685" s="164" t="s">
        <v>918</v>
      </c>
      <c r="F685" s="117">
        <v>21</v>
      </c>
      <c r="G685" s="117" t="s">
        <v>27</v>
      </c>
      <c r="H685" s="164" t="s">
        <v>370</v>
      </c>
      <c r="I685" s="24" t="s">
        <v>197</v>
      </c>
      <c r="J685" s="24"/>
      <c r="K685" s="117"/>
      <c r="L685" s="142"/>
      <c r="M685" s="93"/>
      <c r="N685" s="94"/>
      <c r="O685" s="94"/>
      <c r="P685" s="94"/>
      <c r="Q685" s="94"/>
      <c r="R685" s="117"/>
      <c r="S685" s="169" t="s">
        <v>879</v>
      </c>
      <c r="T685" s="169"/>
      <c r="U685" s="170"/>
      <c r="V685" s="171"/>
      <c r="XFC685"/>
      <c r="XFD685"/>
    </row>
    <row r="686" s="3" customFormat="1" ht="20.1" hidden="1" customHeight="1" outlineLevel="2" spans="1:16384">
      <c r="A686" s="19">
        <v>630</v>
      </c>
      <c r="B686" s="117" t="s">
        <v>11</v>
      </c>
      <c r="C686" s="117" t="s">
        <v>72</v>
      </c>
      <c r="D686" s="117" t="s">
        <v>72</v>
      </c>
      <c r="E686" s="164" t="s">
        <v>918</v>
      </c>
      <c r="F686" s="117">
        <v>21</v>
      </c>
      <c r="G686" s="117" t="s">
        <v>27</v>
      </c>
      <c r="H686" s="164" t="s">
        <v>281</v>
      </c>
      <c r="I686" s="524" t="s">
        <v>197</v>
      </c>
      <c r="J686" s="124"/>
      <c r="K686" s="52"/>
      <c r="L686" s="124"/>
      <c r="M686" s="47"/>
      <c r="N686" s="52"/>
      <c r="O686" s="94"/>
      <c r="P686" s="94"/>
      <c r="Q686" s="94"/>
      <c r="R686" s="117"/>
      <c r="S686" s="169" t="s">
        <v>879</v>
      </c>
      <c r="T686" s="169" t="s">
        <v>880</v>
      </c>
      <c r="U686" s="172" t="s">
        <v>272</v>
      </c>
      <c r="V686" s="175" t="s">
        <v>881</v>
      </c>
      <c r="XFC686"/>
      <c r="XFD686"/>
    </row>
    <row r="687" s="3" customFormat="1" ht="20.1" hidden="1" customHeight="1" outlineLevel="2" spans="1:16384">
      <c r="A687" s="19">
        <v>631</v>
      </c>
      <c r="B687" s="117" t="s">
        <v>11</v>
      </c>
      <c r="C687" s="117" t="s">
        <v>72</v>
      </c>
      <c r="D687" s="117" t="s">
        <v>72</v>
      </c>
      <c r="E687" s="164" t="s">
        <v>918</v>
      </c>
      <c r="F687" s="117">
        <v>21</v>
      </c>
      <c r="G687" s="117" t="s">
        <v>27</v>
      </c>
      <c r="H687" s="164" t="s">
        <v>882</v>
      </c>
      <c r="I687" s="124" t="s">
        <v>883</v>
      </c>
      <c r="J687" s="124" t="s">
        <v>884</v>
      </c>
      <c r="K687" s="125">
        <v>43374</v>
      </c>
      <c r="L687" s="124" t="s">
        <v>202</v>
      </c>
      <c r="M687" s="47" t="s">
        <v>885</v>
      </c>
      <c r="N687" s="52">
        <v>35</v>
      </c>
      <c r="O687" s="94">
        <v>30</v>
      </c>
      <c r="P687" s="94">
        <v>1</v>
      </c>
      <c r="Q687" s="94">
        <f>O687+P687</f>
        <v>31</v>
      </c>
      <c r="R687" s="117"/>
      <c r="S687" s="169" t="s">
        <v>879</v>
      </c>
      <c r="T687" s="169" t="s">
        <v>880</v>
      </c>
      <c r="U687" s="174" t="s">
        <v>187</v>
      </c>
      <c r="V687" s="173" t="s">
        <v>881</v>
      </c>
      <c r="XFC687"/>
      <c r="XFD687"/>
    </row>
    <row r="688" s="3" customFormat="1" ht="20.1" hidden="1" customHeight="1" outlineLevel="2" spans="1:16384">
      <c r="A688" s="19">
        <v>632</v>
      </c>
      <c r="B688" s="117" t="s">
        <v>11</v>
      </c>
      <c r="C688" s="117" t="s">
        <v>72</v>
      </c>
      <c r="D688" s="117" t="s">
        <v>72</v>
      </c>
      <c r="E688" s="164" t="s">
        <v>918</v>
      </c>
      <c r="F688" s="117">
        <v>21</v>
      </c>
      <c r="G688" s="117" t="s">
        <v>27</v>
      </c>
      <c r="H688" s="44" t="s">
        <v>919</v>
      </c>
      <c r="I688" s="24" t="s">
        <v>197</v>
      </c>
      <c r="J688" s="24"/>
      <c r="K688" s="117"/>
      <c r="L688" s="142"/>
      <c r="M688" s="93"/>
      <c r="N688" s="94"/>
      <c r="O688" s="94"/>
      <c r="P688" s="94"/>
      <c r="Q688" s="94"/>
      <c r="R688" s="117"/>
      <c r="S688" s="169" t="s">
        <v>920</v>
      </c>
      <c r="T688" s="169" t="s">
        <v>893</v>
      </c>
      <c r="U688" s="170"/>
      <c r="V688" s="171"/>
      <c r="XFC688"/>
      <c r="XFD688"/>
    </row>
    <row r="689" s="3" customFormat="1" ht="20.1" hidden="1" customHeight="1" outlineLevel="2" spans="1:16384">
      <c r="A689" s="19">
        <v>633</v>
      </c>
      <c r="B689" s="117" t="s">
        <v>11</v>
      </c>
      <c r="C689" s="117" t="s">
        <v>72</v>
      </c>
      <c r="D689" s="117" t="s">
        <v>72</v>
      </c>
      <c r="E689" s="164" t="s">
        <v>918</v>
      </c>
      <c r="F689" s="117">
        <v>21</v>
      </c>
      <c r="G689" s="117" t="s">
        <v>27</v>
      </c>
      <c r="H689" s="44" t="s">
        <v>630</v>
      </c>
      <c r="I689" s="124" t="s">
        <v>921</v>
      </c>
      <c r="J689" s="124" t="s">
        <v>922</v>
      </c>
      <c r="K689" s="52">
        <v>2021.8</v>
      </c>
      <c r="L689" s="168" t="s">
        <v>191</v>
      </c>
      <c r="M689" s="567" t="s">
        <v>923</v>
      </c>
      <c r="N689" s="52">
        <v>48</v>
      </c>
      <c r="O689" s="94">
        <v>30</v>
      </c>
      <c r="P689" s="94">
        <v>1</v>
      </c>
      <c r="Q689" s="94">
        <f>O689+P689</f>
        <v>31</v>
      </c>
      <c r="R689" s="117"/>
      <c r="S689" s="169" t="s">
        <v>879</v>
      </c>
      <c r="T689" s="169" t="s">
        <v>880</v>
      </c>
      <c r="U689" s="172" t="s">
        <v>187</v>
      </c>
      <c r="V689" s="175" t="s">
        <v>924</v>
      </c>
      <c r="XFC689"/>
      <c r="XFD689"/>
    </row>
    <row r="690" s="3" customFormat="1" ht="20.1" hidden="1" customHeight="1" outlineLevel="2" spans="1:16384">
      <c r="A690" s="19">
        <v>634</v>
      </c>
      <c r="B690" s="117" t="s">
        <v>11</v>
      </c>
      <c r="C690" s="117" t="s">
        <v>72</v>
      </c>
      <c r="D690" s="117" t="s">
        <v>72</v>
      </c>
      <c r="E690" s="164" t="s">
        <v>918</v>
      </c>
      <c r="F690" s="117">
        <v>21</v>
      </c>
      <c r="G690" s="117" t="s">
        <v>27</v>
      </c>
      <c r="H690" s="44" t="s">
        <v>697</v>
      </c>
      <c r="I690" s="124" t="s">
        <v>697</v>
      </c>
      <c r="J690" s="124" t="s">
        <v>891</v>
      </c>
      <c r="K690" s="47" t="s">
        <v>650</v>
      </c>
      <c r="L690" s="124" t="s">
        <v>191</v>
      </c>
      <c r="M690" s="47" t="s">
        <v>892</v>
      </c>
      <c r="N690" s="52">
        <v>38.8</v>
      </c>
      <c r="O690" s="94">
        <v>30</v>
      </c>
      <c r="P690" s="94">
        <v>1</v>
      </c>
      <c r="Q690" s="94">
        <f>O690+P690</f>
        <v>31</v>
      </c>
      <c r="R690" s="117"/>
      <c r="S690" s="169" t="s">
        <v>879</v>
      </c>
      <c r="T690" s="169" t="s">
        <v>893</v>
      </c>
      <c r="U690" s="174" t="s">
        <v>187</v>
      </c>
      <c r="V690" s="173" t="s">
        <v>894</v>
      </c>
      <c r="XFC690"/>
      <c r="XFD690"/>
    </row>
    <row r="691" s="3" customFormat="1" ht="20.1" hidden="1" customHeight="1" outlineLevel="2" spans="1:16384">
      <c r="A691" s="19">
        <v>635</v>
      </c>
      <c r="B691" s="117" t="s">
        <v>11</v>
      </c>
      <c r="C691" s="117" t="s">
        <v>72</v>
      </c>
      <c r="D691" s="117" t="s">
        <v>72</v>
      </c>
      <c r="E691" s="164" t="s">
        <v>918</v>
      </c>
      <c r="F691" s="117">
        <v>21</v>
      </c>
      <c r="G691" s="117" t="s">
        <v>27</v>
      </c>
      <c r="H691" s="44" t="s">
        <v>925</v>
      </c>
      <c r="I691" s="124" t="s">
        <v>926</v>
      </c>
      <c r="J691" s="124" t="s">
        <v>927</v>
      </c>
      <c r="K691" s="47" t="s">
        <v>928</v>
      </c>
      <c r="L691" s="124" t="s">
        <v>212</v>
      </c>
      <c r="M691" s="47" t="s">
        <v>929</v>
      </c>
      <c r="N691" s="52">
        <v>44.8</v>
      </c>
      <c r="O691" s="94">
        <v>30</v>
      </c>
      <c r="P691" s="94">
        <v>1</v>
      </c>
      <c r="Q691" s="94">
        <f>O691+P691</f>
        <v>31</v>
      </c>
      <c r="R691" s="117"/>
      <c r="S691" s="169" t="s">
        <v>920</v>
      </c>
      <c r="T691" s="169" t="s">
        <v>893</v>
      </c>
      <c r="U691" s="174" t="s">
        <v>187</v>
      </c>
      <c r="V691" s="173" t="s">
        <v>930</v>
      </c>
      <c r="XFC691"/>
      <c r="XFD691"/>
    </row>
    <row r="692" s="3" customFormat="1" ht="20.1" hidden="1" customHeight="1" outlineLevel="2" spans="1:16384">
      <c r="A692" s="19">
        <v>636</v>
      </c>
      <c r="B692" s="117" t="s">
        <v>11</v>
      </c>
      <c r="C692" s="117" t="s">
        <v>72</v>
      </c>
      <c r="D692" s="117" t="s">
        <v>72</v>
      </c>
      <c r="E692" s="164" t="s">
        <v>918</v>
      </c>
      <c r="F692" s="117">
        <v>21</v>
      </c>
      <c r="G692" s="117" t="s">
        <v>27</v>
      </c>
      <c r="H692" s="84" t="s">
        <v>931</v>
      </c>
      <c r="I692" s="124" t="s">
        <v>932</v>
      </c>
      <c r="J692" s="124" t="s">
        <v>933</v>
      </c>
      <c r="K692" s="125">
        <v>43770</v>
      </c>
      <c r="L692" s="124" t="s">
        <v>565</v>
      </c>
      <c r="M692" s="47" t="s">
        <v>934</v>
      </c>
      <c r="N692" s="52">
        <v>37</v>
      </c>
      <c r="O692" s="94">
        <v>30</v>
      </c>
      <c r="P692" s="94">
        <v>1</v>
      </c>
      <c r="Q692" s="94">
        <f>O692+P692</f>
        <v>31</v>
      </c>
      <c r="R692" s="117"/>
      <c r="S692" s="176" t="s">
        <v>879</v>
      </c>
      <c r="T692" s="176" t="s">
        <v>893</v>
      </c>
      <c r="U692" s="174" t="s">
        <v>187</v>
      </c>
      <c r="V692" s="173" t="s">
        <v>935</v>
      </c>
      <c r="XFC692"/>
      <c r="XFD692"/>
    </row>
    <row r="693" s="3" customFormat="1" ht="20.1" hidden="1" customHeight="1" outlineLevel="2" spans="1:16384">
      <c r="A693" s="19">
        <v>637</v>
      </c>
      <c r="B693" s="117" t="s">
        <v>11</v>
      </c>
      <c r="C693" s="117" t="s">
        <v>72</v>
      </c>
      <c r="D693" s="117" t="s">
        <v>72</v>
      </c>
      <c r="E693" s="164" t="s">
        <v>918</v>
      </c>
      <c r="F693" s="117">
        <v>21</v>
      </c>
      <c r="G693" s="117" t="s">
        <v>27</v>
      </c>
      <c r="H693" s="164" t="s">
        <v>936</v>
      </c>
      <c r="I693" s="124" t="s">
        <v>937</v>
      </c>
      <c r="J693" s="124" t="s">
        <v>938</v>
      </c>
      <c r="K693" s="52">
        <v>2019.12</v>
      </c>
      <c r="L693" s="124" t="s">
        <v>212</v>
      </c>
      <c r="M693" s="47" t="s">
        <v>939</v>
      </c>
      <c r="N693" s="52">
        <v>46</v>
      </c>
      <c r="O693" s="94">
        <v>30</v>
      </c>
      <c r="P693" s="94">
        <v>1</v>
      </c>
      <c r="Q693" s="94">
        <f>O693+P693</f>
        <v>31</v>
      </c>
      <c r="R693" s="117"/>
      <c r="S693" s="169" t="s">
        <v>879</v>
      </c>
      <c r="T693" s="169" t="s">
        <v>893</v>
      </c>
      <c r="U693" s="174" t="s">
        <v>187</v>
      </c>
      <c r="V693" s="173" t="s">
        <v>940</v>
      </c>
      <c r="XFC693"/>
      <c r="XFD693"/>
    </row>
    <row r="694" s="3" customFormat="1" ht="20.1" hidden="1" customHeight="1" outlineLevel="1" collapsed="1" spans="1:16384">
      <c r="A694" s="19"/>
      <c r="B694" s="117" t="str">
        <f>B693</f>
        <v>贾汪</v>
      </c>
      <c r="C694" s="117" t="str">
        <f>C693</f>
        <v>机械</v>
      </c>
      <c r="D694" s="117"/>
      <c r="E694" s="165" t="s">
        <v>74</v>
      </c>
      <c r="F694" s="117">
        <f>F693</f>
        <v>21</v>
      </c>
      <c r="G694" s="117" t="str">
        <f>G693</f>
        <v>高专</v>
      </c>
      <c r="H694" s="164"/>
      <c r="I694" s="124"/>
      <c r="J694" s="124"/>
      <c r="K694" s="52"/>
      <c r="L694" s="124"/>
      <c r="M694" s="47"/>
      <c r="N694" s="52">
        <f>SUBTOTAL(3,N684:N693)</f>
        <v>0</v>
      </c>
      <c r="O694" s="94"/>
      <c r="P694" s="94"/>
      <c r="Q694" s="94"/>
      <c r="R694" s="117"/>
      <c r="S694" s="169"/>
      <c r="T694" s="169"/>
      <c r="U694" s="174"/>
      <c r="V694" s="173"/>
      <c r="XFC694"/>
      <c r="XFD694"/>
    </row>
    <row r="695" s="3" customFormat="1" ht="20.1" hidden="1" customHeight="1" outlineLevel="2" spans="1:16384">
      <c r="A695" s="19">
        <v>638</v>
      </c>
      <c r="B695" s="117" t="s">
        <v>11</v>
      </c>
      <c r="C695" s="117" t="s">
        <v>72</v>
      </c>
      <c r="D695" s="117" t="s">
        <v>180</v>
      </c>
      <c r="E695" s="164" t="s">
        <v>941</v>
      </c>
      <c r="F695" s="117">
        <v>21</v>
      </c>
      <c r="G695" s="117" t="s">
        <v>27</v>
      </c>
      <c r="H695" s="164" t="s">
        <v>182</v>
      </c>
      <c r="I695" s="274" t="s">
        <v>183</v>
      </c>
      <c r="J695" s="274" t="s">
        <v>184</v>
      </c>
      <c r="K695" s="275">
        <v>202208</v>
      </c>
      <c r="L695" s="274" t="s">
        <v>185</v>
      </c>
      <c r="M695" s="558" t="s">
        <v>186</v>
      </c>
      <c r="N695" s="57">
        <v>38</v>
      </c>
      <c r="O695" s="94">
        <v>28</v>
      </c>
      <c r="P695" s="94"/>
      <c r="Q695" s="94">
        <v>28</v>
      </c>
      <c r="R695" s="117"/>
      <c r="S695" s="169" t="s">
        <v>879</v>
      </c>
      <c r="T695" s="169"/>
      <c r="U695" s="170"/>
      <c r="V695" s="171"/>
      <c r="XFC695"/>
      <c r="XFD695"/>
    </row>
    <row r="696" s="3" customFormat="1" ht="20.1" hidden="1" customHeight="1" outlineLevel="2" spans="1:16384">
      <c r="A696" s="19">
        <v>639</v>
      </c>
      <c r="B696" s="117" t="s">
        <v>11</v>
      </c>
      <c r="C696" s="117" t="s">
        <v>72</v>
      </c>
      <c r="D696" s="117" t="s">
        <v>198</v>
      </c>
      <c r="E696" s="164" t="s">
        <v>941</v>
      </c>
      <c r="F696" s="117">
        <v>21</v>
      </c>
      <c r="G696" s="117" t="s">
        <v>27</v>
      </c>
      <c r="H696" s="164" t="s">
        <v>370</v>
      </c>
      <c r="I696" s="24" t="s">
        <v>197</v>
      </c>
      <c r="J696" s="24"/>
      <c r="K696" s="117"/>
      <c r="L696" s="142"/>
      <c r="M696" s="93"/>
      <c r="N696" s="94"/>
      <c r="O696" s="94"/>
      <c r="P696" s="94"/>
      <c r="Q696" s="94"/>
      <c r="R696" s="117"/>
      <c r="S696" s="169" t="s">
        <v>879</v>
      </c>
      <c r="T696" s="169"/>
      <c r="U696" s="170"/>
      <c r="V696" s="171"/>
      <c r="XFC696"/>
      <c r="XFD696"/>
    </row>
    <row r="697" s="3" customFormat="1" ht="20.1" hidden="1" customHeight="1" outlineLevel="2" spans="1:16384">
      <c r="A697" s="19">
        <v>640</v>
      </c>
      <c r="B697" s="117" t="s">
        <v>11</v>
      </c>
      <c r="C697" s="117" t="s">
        <v>72</v>
      </c>
      <c r="D697" s="117" t="s">
        <v>72</v>
      </c>
      <c r="E697" s="164" t="s">
        <v>941</v>
      </c>
      <c r="F697" s="117">
        <v>21</v>
      </c>
      <c r="G697" s="117" t="s">
        <v>27</v>
      </c>
      <c r="H697" s="164" t="s">
        <v>281</v>
      </c>
      <c r="I697" s="524" t="s">
        <v>197</v>
      </c>
      <c r="J697" s="124"/>
      <c r="K697" s="52"/>
      <c r="L697" s="124"/>
      <c r="M697" s="47"/>
      <c r="N697" s="52"/>
      <c r="O697" s="94"/>
      <c r="P697" s="94"/>
      <c r="Q697" s="94"/>
      <c r="R697" s="117"/>
      <c r="S697" s="169" t="s">
        <v>879</v>
      </c>
      <c r="T697" s="169" t="s">
        <v>880</v>
      </c>
      <c r="U697" s="172" t="s">
        <v>272</v>
      </c>
      <c r="V697" s="175" t="s">
        <v>881</v>
      </c>
      <c r="XFC697"/>
      <c r="XFD697"/>
    </row>
    <row r="698" s="3" customFormat="1" ht="20.1" hidden="1" customHeight="1" outlineLevel="2" spans="1:16384">
      <c r="A698" s="19">
        <v>641</v>
      </c>
      <c r="B698" s="117" t="s">
        <v>11</v>
      </c>
      <c r="C698" s="117" t="s">
        <v>72</v>
      </c>
      <c r="D698" s="117" t="s">
        <v>72</v>
      </c>
      <c r="E698" s="164" t="s">
        <v>941</v>
      </c>
      <c r="F698" s="117">
        <v>21</v>
      </c>
      <c r="G698" s="117" t="s">
        <v>27</v>
      </c>
      <c r="H698" s="164" t="s">
        <v>882</v>
      </c>
      <c r="I698" s="124" t="s">
        <v>883</v>
      </c>
      <c r="J698" s="124" t="s">
        <v>884</v>
      </c>
      <c r="K698" s="125">
        <v>43374</v>
      </c>
      <c r="L698" s="124" t="s">
        <v>202</v>
      </c>
      <c r="M698" s="47" t="s">
        <v>885</v>
      </c>
      <c r="N698" s="52">
        <v>35</v>
      </c>
      <c r="O698" s="94">
        <v>28</v>
      </c>
      <c r="P698" s="94">
        <v>1</v>
      </c>
      <c r="Q698" s="94">
        <f>O698+P698</f>
        <v>29</v>
      </c>
      <c r="R698" s="117"/>
      <c r="S698" s="169" t="s">
        <v>879</v>
      </c>
      <c r="T698" s="169" t="s">
        <v>880</v>
      </c>
      <c r="U698" s="174" t="s">
        <v>187</v>
      </c>
      <c r="V698" s="173" t="s">
        <v>881</v>
      </c>
      <c r="XFC698"/>
      <c r="XFD698"/>
    </row>
    <row r="699" s="3" customFormat="1" ht="20.1" hidden="1" customHeight="1" outlineLevel="2" spans="1:16384">
      <c r="A699" s="19">
        <v>642</v>
      </c>
      <c r="B699" s="117" t="s">
        <v>11</v>
      </c>
      <c r="C699" s="117" t="s">
        <v>72</v>
      </c>
      <c r="D699" s="117" t="s">
        <v>72</v>
      </c>
      <c r="E699" s="164" t="s">
        <v>941</v>
      </c>
      <c r="F699" s="117">
        <v>21</v>
      </c>
      <c r="G699" s="117" t="s">
        <v>27</v>
      </c>
      <c r="H699" s="44" t="s">
        <v>919</v>
      </c>
      <c r="I699" s="24" t="s">
        <v>197</v>
      </c>
      <c r="J699" s="24"/>
      <c r="K699" s="117"/>
      <c r="L699" s="142"/>
      <c r="M699" s="93"/>
      <c r="N699" s="94"/>
      <c r="O699" s="94"/>
      <c r="P699" s="94"/>
      <c r="Q699" s="94"/>
      <c r="R699" s="117"/>
      <c r="S699" s="169" t="s">
        <v>920</v>
      </c>
      <c r="T699" s="169" t="s">
        <v>893</v>
      </c>
      <c r="U699" s="170"/>
      <c r="V699" s="171"/>
      <c r="XFC699"/>
      <c r="XFD699"/>
    </row>
    <row r="700" s="3" customFormat="1" ht="20.1" hidden="1" customHeight="1" outlineLevel="2" spans="1:16384">
      <c r="A700" s="19">
        <v>643</v>
      </c>
      <c r="B700" s="117" t="s">
        <v>11</v>
      </c>
      <c r="C700" s="117" t="s">
        <v>72</v>
      </c>
      <c r="D700" s="117" t="s">
        <v>72</v>
      </c>
      <c r="E700" s="164" t="s">
        <v>941</v>
      </c>
      <c r="F700" s="117">
        <v>21</v>
      </c>
      <c r="G700" s="117" t="s">
        <v>27</v>
      </c>
      <c r="H700" s="44" t="s">
        <v>630</v>
      </c>
      <c r="I700" s="124" t="s">
        <v>921</v>
      </c>
      <c r="J700" s="124" t="s">
        <v>922</v>
      </c>
      <c r="K700" s="52">
        <v>2021.8</v>
      </c>
      <c r="L700" s="168" t="s">
        <v>191</v>
      </c>
      <c r="M700" s="567" t="s">
        <v>923</v>
      </c>
      <c r="N700" s="52">
        <v>48</v>
      </c>
      <c r="O700" s="94">
        <v>28</v>
      </c>
      <c r="P700" s="94">
        <v>1</v>
      </c>
      <c r="Q700" s="94">
        <f>O700+P700</f>
        <v>29</v>
      </c>
      <c r="R700" s="117"/>
      <c r="S700" s="169" t="s">
        <v>879</v>
      </c>
      <c r="T700" s="169" t="s">
        <v>880</v>
      </c>
      <c r="U700" s="172" t="s">
        <v>187</v>
      </c>
      <c r="V700" s="175" t="s">
        <v>924</v>
      </c>
      <c r="XFC700"/>
      <c r="XFD700"/>
    </row>
    <row r="701" s="3" customFormat="1" ht="20.1" hidden="1" customHeight="1" outlineLevel="2" spans="1:16384">
      <c r="A701" s="19">
        <v>644</v>
      </c>
      <c r="B701" s="117" t="s">
        <v>11</v>
      </c>
      <c r="C701" s="117" t="s">
        <v>72</v>
      </c>
      <c r="D701" s="117" t="s">
        <v>72</v>
      </c>
      <c r="E701" s="164" t="s">
        <v>941</v>
      </c>
      <c r="F701" s="117">
        <v>21</v>
      </c>
      <c r="G701" s="117" t="s">
        <v>27</v>
      </c>
      <c r="H701" s="44" t="s">
        <v>697</v>
      </c>
      <c r="I701" s="124" t="s">
        <v>697</v>
      </c>
      <c r="J701" s="124" t="s">
        <v>891</v>
      </c>
      <c r="K701" s="47" t="s">
        <v>650</v>
      </c>
      <c r="L701" s="124" t="s">
        <v>191</v>
      </c>
      <c r="M701" s="47" t="s">
        <v>892</v>
      </c>
      <c r="N701" s="52">
        <v>38.8</v>
      </c>
      <c r="O701" s="94">
        <v>28</v>
      </c>
      <c r="P701" s="94">
        <v>1</v>
      </c>
      <c r="Q701" s="94">
        <f>O701+P701</f>
        <v>29</v>
      </c>
      <c r="R701" s="117"/>
      <c r="S701" s="169" t="s">
        <v>879</v>
      </c>
      <c r="T701" s="169" t="s">
        <v>893</v>
      </c>
      <c r="U701" s="174" t="s">
        <v>187</v>
      </c>
      <c r="V701" s="173" t="s">
        <v>894</v>
      </c>
      <c r="XFC701"/>
      <c r="XFD701"/>
    </row>
    <row r="702" s="3" customFormat="1" ht="20.1" hidden="1" customHeight="1" outlineLevel="2" spans="1:16384">
      <c r="A702" s="19">
        <v>645</v>
      </c>
      <c r="B702" s="117" t="s">
        <v>11</v>
      </c>
      <c r="C702" s="117" t="s">
        <v>72</v>
      </c>
      <c r="D702" s="117" t="s">
        <v>72</v>
      </c>
      <c r="E702" s="164" t="s">
        <v>941</v>
      </c>
      <c r="F702" s="117">
        <v>21</v>
      </c>
      <c r="G702" s="117" t="s">
        <v>27</v>
      </c>
      <c r="H702" s="44" t="s">
        <v>925</v>
      </c>
      <c r="I702" s="124" t="s">
        <v>926</v>
      </c>
      <c r="J702" s="124" t="s">
        <v>927</v>
      </c>
      <c r="K702" s="47" t="s">
        <v>928</v>
      </c>
      <c r="L702" s="124" t="s">
        <v>212</v>
      </c>
      <c r="M702" s="47" t="s">
        <v>929</v>
      </c>
      <c r="N702" s="52">
        <v>44.8</v>
      </c>
      <c r="O702" s="94">
        <v>28</v>
      </c>
      <c r="P702" s="94">
        <v>1</v>
      </c>
      <c r="Q702" s="94">
        <f>O702+P702</f>
        <v>29</v>
      </c>
      <c r="R702" s="117"/>
      <c r="S702" s="169" t="s">
        <v>920</v>
      </c>
      <c r="T702" s="169" t="s">
        <v>893</v>
      </c>
      <c r="U702" s="174" t="s">
        <v>187</v>
      </c>
      <c r="V702" s="173" t="s">
        <v>930</v>
      </c>
      <c r="XFC702"/>
      <c r="XFD702"/>
    </row>
    <row r="703" s="3" customFormat="1" ht="20.1" hidden="1" customHeight="1" outlineLevel="2" spans="1:16384">
      <c r="A703" s="19">
        <v>646</v>
      </c>
      <c r="B703" s="117" t="s">
        <v>11</v>
      </c>
      <c r="C703" s="117" t="s">
        <v>72</v>
      </c>
      <c r="D703" s="117" t="s">
        <v>72</v>
      </c>
      <c r="E703" s="164" t="s">
        <v>941</v>
      </c>
      <c r="F703" s="117">
        <v>21</v>
      </c>
      <c r="G703" s="117" t="s">
        <v>27</v>
      </c>
      <c r="H703" s="84" t="s">
        <v>931</v>
      </c>
      <c r="I703" s="124" t="s">
        <v>932</v>
      </c>
      <c r="J703" s="124" t="s">
        <v>933</v>
      </c>
      <c r="K703" s="125">
        <v>43770</v>
      </c>
      <c r="L703" s="124" t="s">
        <v>565</v>
      </c>
      <c r="M703" s="47" t="s">
        <v>934</v>
      </c>
      <c r="N703" s="52">
        <v>37</v>
      </c>
      <c r="O703" s="94">
        <v>28</v>
      </c>
      <c r="P703" s="94">
        <v>1</v>
      </c>
      <c r="Q703" s="94">
        <f>O703+P703</f>
        <v>29</v>
      </c>
      <c r="R703" s="117"/>
      <c r="S703" s="176" t="s">
        <v>879</v>
      </c>
      <c r="T703" s="176" t="s">
        <v>893</v>
      </c>
      <c r="U703" s="174" t="s">
        <v>187</v>
      </c>
      <c r="V703" s="173" t="s">
        <v>935</v>
      </c>
      <c r="XFC703"/>
      <c r="XFD703"/>
    </row>
    <row r="704" s="3" customFormat="1" ht="20.1" hidden="1" customHeight="1" outlineLevel="2" spans="1:16384">
      <c r="A704" s="19">
        <v>647</v>
      </c>
      <c r="B704" s="117" t="s">
        <v>11</v>
      </c>
      <c r="C704" s="117" t="s">
        <v>72</v>
      </c>
      <c r="D704" s="117" t="s">
        <v>72</v>
      </c>
      <c r="E704" s="164" t="s">
        <v>941</v>
      </c>
      <c r="F704" s="117">
        <v>21</v>
      </c>
      <c r="G704" s="117" t="s">
        <v>27</v>
      </c>
      <c r="H704" s="44" t="s">
        <v>936</v>
      </c>
      <c r="I704" s="124" t="s">
        <v>937</v>
      </c>
      <c r="J704" s="124" t="s">
        <v>938</v>
      </c>
      <c r="K704" s="52">
        <v>2019.12</v>
      </c>
      <c r="L704" s="124" t="s">
        <v>212</v>
      </c>
      <c r="M704" s="47" t="s">
        <v>939</v>
      </c>
      <c r="N704" s="52">
        <v>46</v>
      </c>
      <c r="O704" s="94">
        <v>28</v>
      </c>
      <c r="P704" s="94">
        <v>1</v>
      </c>
      <c r="Q704" s="94">
        <f>O704+P704</f>
        <v>29</v>
      </c>
      <c r="R704" s="117"/>
      <c r="S704" s="169" t="s">
        <v>879</v>
      </c>
      <c r="T704" s="169" t="s">
        <v>893</v>
      </c>
      <c r="U704" s="174" t="s">
        <v>187</v>
      </c>
      <c r="V704" s="173" t="s">
        <v>940</v>
      </c>
      <c r="XFC704"/>
      <c r="XFD704"/>
    </row>
    <row r="705" s="3" customFormat="1" ht="20.1" hidden="1" customHeight="1" outlineLevel="1" collapsed="1" spans="1:16384">
      <c r="A705" s="19"/>
      <c r="B705" s="117" t="str">
        <f>B704</f>
        <v>贾汪</v>
      </c>
      <c r="C705" s="117" t="str">
        <f>C704</f>
        <v>机械</v>
      </c>
      <c r="D705" s="117"/>
      <c r="E705" s="165" t="s">
        <v>75</v>
      </c>
      <c r="F705" s="117">
        <f>F704</f>
        <v>21</v>
      </c>
      <c r="G705" s="117" t="str">
        <f>G704</f>
        <v>高专</v>
      </c>
      <c r="H705" s="44"/>
      <c r="I705" s="124"/>
      <c r="J705" s="124"/>
      <c r="K705" s="52"/>
      <c r="L705" s="124"/>
      <c r="M705" s="47"/>
      <c r="N705" s="52">
        <f>SUBTOTAL(3,N695:N704)</f>
        <v>0</v>
      </c>
      <c r="O705" s="94"/>
      <c r="P705" s="94"/>
      <c r="Q705" s="94"/>
      <c r="R705" s="117"/>
      <c r="S705" s="169"/>
      <c r="T705" s="169"/>
      <c r="U705" s="174"/>
      <c r="V705" s="173"/>
      <c r="XFC705"/>
      <c r="XFD705"/>
    </row>
    <row r="706" s="3" customFormat="1" ht="20.1" hidden="1" customHeight="1" outlineLevel="2" spans="1:16384">
      <c r="A706" s="19">
        <v>648</v>
      </c>
      <c r="B706" s="117" t="s">
        <v>11</v>
      </c>
      <c r="C706" s="117" t="s">
        <v>72</v>
      </c>
      <c r="D706" s="117" t="s">
        <v>180</v>
      </c>
      <c r="E706" s="164" t="s">
        <v>942</v>
      </c>
      <c r="F706" s="117">
        <v>21</v>
      </c>
      <c r="G706" s="117" t="s">
        <v>27</v>
      </c>
      <c r="H706" s="44" t="s">
        <v>182</v>
      </c>
      <c r="I706" s="274" t="s">
        <v>183</v>
      </c>
      <c r="J706" s="274" t="s">
        <v>184</v>
      </c>
      <c r="K706" s="275">
        <v>202208</v>
      </c>
      <c r="L706" s="274" t="s">
        <v>185</v>
      </c>
      <c r="M706" s="558" t="s">
        <v>186</v>
      </c>
      <c r="N706" s="57">
        <v>38</v>
      </c>
      <c r="O706" s="94">
        <v>50</v>
      </c>
      <c r="P706" s="94"/>
      <c r="Q706" s="94">
        <v>50</v>
      </c>
      <c r="R706" s="117"/>
      <c r="S706" s="169" t="s">
        <v>879</v>
      </c>
      <c r="T706" s="169"/>
      <c r="U706" s="170"/>
      <c r="V706" s="171"/>
      <c r="XFC706"/>
      <c r="XFD706"/>
    </row>
    <row r="707" s="3" customFormat="1" ht="20.1" hidden="1" customHeight="1" outlineLevel="2" spans="1:16384">
      <c r="A707" s="19">
        <v>649</v>
      </c>
      <c r="B707" s="117" t="s">
        <v>11</v>
      </c>
      <c r="C707" s="117" t="s">
        <v>72</v>
      </c>
      <c r="D707" s="117" t="s">
        <v>198</v>
      </c>
      <c r="E707" s="164" t="s">
        <v>942</v>
      </c>
      <c r="F707" s="117">
        <v>21</v>
      </c>
      <c r="G707" s="117" t="s">
        <v>27</v>
      </c>
      <c r="H707" s="44" t="s">
        <v>370</v>
      </c>
      <c r="I707" s="24" t="s">
        <v>197</v>
      </c>
      <c r="J707" s="24"/>
      <c r="K707" s="117"/>
      <c r="L707" s="142"/>
      <c r="M707" s="93"/>
      <c r="N707" s="94"/>
      <c r="O707" s="94"/>
      <c r="P707" s="94"/>
      <c r="Q707" s="94"/>
      <c r="R707" s="117"/>
      <c r="S707" s="169" t="s">
        <v>879</v>
      </c>
      <c r="T707" s="169"/>
      <c r="U707" s="170"/>
      <c r="V707" s="171"/>
      <c r="XFC707"/>
      <c r="XFD707"/>
    </row>
    <row r="708" s="3" customFormat="1" ht="20.1" hidden="1" customHeight="1" outlineLevel="2" spans="1:16384">
      <c r="A708" s="19">
        <v>650</v>
      </c>
      <c r="B708" s="117" t="s">
        <v>11</v>
      </c>
      <c r="C708" s="117" t="s">
        <v>72</v>
      </c>
      <c r="D708" s="117" t="s">
        <v>72</v>
      </c>
      <c r="E708" s="164" t="s">
        <v>942</v>
      </c>
      <c r="F708" s="117">
        <v>21</v>
      </c>
      <c r="G708" s="117" t="s">
        <v>27</v>
      </c>
      <c r="H708" s="44" t="s">
        <v>281</v>
      </c>
      <c r="I708" s="524" t="s">
        <v>197</v>
      </c>
      <c r="J708" s="124"/>
      <c r="K708" s="52"/>
      <c r="L708" s="124"/>
      <c r="M708" s="47"/>
      <c r="N708" s="52"/>
      <c r="O708" s="94"/>
      <c r="P708" s="94"/>
      <c r="Q708" s="94"/>
      <c r="R708" s="117"/>
      <c r="S708" s="169" t="s">
        <v>879</v>
      </c>
      <c r="T708" s="169" t="s">
        <v>880</v>
      </c>
      <c r="U708" s="172" t="s">
        <v>272</v>
      </c>
      <c r="V708" s="175" t="s">
        <v>881</v>
      </c>
      <c r="XFC708"/>
      <c r="XFD708"/>
    </row>
    <row r="709" s="3" customFormat="1" ht="20.1" hidden="1" customHeight="1" outlineLevel="2" spans="1:16384">
      <c r="A709" s="19">
        <v>651</v>
      </c>
      <c r="B709" s="117" t="s">
        <v>11</v>
      </c>
      <c r="C709" s="117" t="s">
        <v>72</v>
      </c>
      <c r="D709" s="117" t="s">
        <v>72</v>
      </c>
      <c r="E709" s="164" t="s">
        <v>942</v>
      </c>
      <c r="F709" s="117">
        <v>21</v>
      </c>
      <c r="G709" s="117" t="s">
        <v>27</v>
      </c>
      <c r="H709" s="44" t="s">
        <v>882</v>
      </c>
      <c r="I709" s="51" t="s">
        <v>883</v>
      </c>
      <c r="J709" s="124" t="s">
        <v>884</v>
      </c>
      <c r="K709" s="125">
        <v>43374</v>
      </c>
      <c r="L709" s="124" t="s">
        <v>202</v>
      </c>
      <c r="M709" s="47" t="s">
        <v>885</v>
      </c>
      <c r="N709" s="52">
        <v>35</v>
      </c>
      <c r="O709" s="94">
        <v>50</v>
      </c>
      <c r="P709" s="94">
        <v>1</v>
      </c>
      <c r="Q709" s="94">
        <f>O709+P709</f>
        <v>51</v>
      </c>
      <c r="R709" s="117"/>
      <c r="S709" s="169" t="s">
        <v>879</v>
      </c>
      <c r="T709" s="169" t="s">
        <v>880</v>
      </c>
      <c r="U709" s="174" t="s">
        <v>187</v>
      </c>
      <c r="V709" s="175" t="s">
        <v>881</v>
      </c>
      <c r="XFC709"/>
      <c r="XFD709"/>
    </row>
    <row r="710" s="3" customFormat="1" ht="20.1" hidden="1" customHeight="1" outlineLevel="2" spans="1:16384">
      <c r="A710" s="19">
        <v>652</v>
      </c>
      <c r="B710" s="117" t="s">
        <v>11</v>
      </c>
      <c r="C710" s="117" t="s">
        <v>72</v>
      </c>
      <c r="D710" s="117" t="s">
        <v>72</v>
      </c>
      <c r="E710" s="164" t="s">
        <v>942</v>
      </c>
      <c r="F710" s="117">
        <v>21</v>
      </c>
      <c r="G710" s="117" t="s">
        <v>27</v>
      </c>
      <c r="H710" s="24" t="s">
        <v>697</v>
      </c>
      <c r="I710" s="124" t="s">
        <v>697</v>
      </c>
      <c r="J710" s="124" t="s">
        <v>891</v>
      </c>
      <c r="K710" s="47" t="s">
        <v>650</v>
      </c>
      <c r="L710" s="124" t="s">
        <v>191</v>
      </c>
      <c r="M710" s="47" t="s">
        <v>892</v>
      </c>
      <c r="N710" s="52">
        <v>38.8</v>
      </c>
      <c r="O710" s="94">
        <v>50</v>
      </c>
      <c r="P710" s="94">
        <v>1</v>
      </c>
      <c r="Q710" s="94">
        <f>O710+P710</f>
        <v>51</v>
      </c>
      <c r="R710" s="117"/>
      <c r="S710" s="169" t="s">
        <v>879</v>
      </c>
      <c r="T710" s="169" t="s">
        <v>893</v>
      </c>
      <c r="U710" s="174" t="s">
        <v>187</v>
      </c>
      <c r="V710" s="173" t="s">
        <v>894</v>
      </c>
      <c r="XFC710"/>
      <c r="XFD710"/>
    </row>
    <row r="711" s="3" customFormat="1" ht="20.1" hidden="1" customHeight="1" outlineLevel="2" spans="1:16384">
      <c r="A711" s="19">
        <v>653</v>
      </c>
      <c r="B711" s="117" t="s">
        <v>11</v>
      </c>
      <c r="C711" s="117" t="s">
        <v>72</v>
      </c>
      <c r="D711" s="117" t="s">
        <v>72</v>
      </c>
      <c r="E711" s="164" t="s">
        <v>942</v>
      </c>
      <c r="F711" s="117">
        <v>21</v>
      </c>
      <c r="G711" s="117" t="s">
        <v>27</v>
      </c>
      <c r="H711" s="24" t="s">
        <v>943</v>
      </c>
      <c r="I711" s="124" t="s">
        <v>944</v>
      </c>
      <c r="J711" s="124" t="s">
        <v>945</v>
      </c>
      <c r="K711" s="125">
        <v>43770</v>
      </c>
      <c r="L711" s="124" t="s">
        <v>191</v>
      </c>
      <c r="M711" s="47" t="s">
        <v>946</v>
      </c>
      <c r="N711" s="52">
        <v>34</v>
      </c>
      <c r="O711" s="94">
        <v>50</v>
      </c>
      <c r="P711" s="94">
        <v>1</v>
      </c>
      <c r="Q711" s="94">
        <f>O711+P711</f>
        <v>51</v>
      </c>
      <c r="R711" s="117"/>
      <c r="S711" s="169" t="s">
        <v>879</v>
      </c>
      <c r="T711" s="169" t="s">
        <v>893</v>
      </c>
      <c r="U711" s="174" t="s">
        <v>187</v>
      </c>
      <c r="V711" s="173" t="s">
        <v>947</v>
      </c>
      <c r="XFC711"/>
      <c r="XFD711"/>
    </row>
    <row r="712" s="3" customFormat="1" ht="20.1" hidden="1" customHeight="1" outlineLevel="2" spans="1:16384">
      <c r="A712" s="19">
        <v>654</v>
      </c>
      <c r="B712" s="117" t="s">
        <v>11</v>
      </c>
      <c r="C712" s="117" t="s">
        <v>72</v>
      </c>
      <c r="D712" s="117" t="s">
        <v>72</v>
      </c>
      <c r="E712" s="164" t="s">
        <v>942</v>
      </c>
      <c r="F712" s="117">
        <v>21</v>
      </c>
      <c r="G712" s="117" t="s">
        <v>27</v>
      </c>
      <c r="H712" s="91" t="s">
        <v>912</v>
      </c>
      <c r="I712" s="562" t="s">
        <v>913</v>
      </c>
      <c r="J712" s="562" t="s">
        <v>914</v>
      </c>
      <c r="K712" s="121"/>
      <c r="L712" s="562" t="s">
        <v>202</v>
      </c>
      <c r="M712" s="563" t="s">
        <v>915</v>
      </c>
      <c r="N712" s="52"/>
      <c r="O712" s="94">
        <v>50</v>
      </c>
      <c r="P712" s="94">
        <v>1</v>
      </c>
      <c r="Q712" s="94">
        <f>O712+P712</f>
        <v>51</v>
      </c>
      <c r="R712" s="117"/>
      <c r="S712" s="169" t="s">
        <v>879</v>
      </c>
      <c r="T712" s="169" t="s">
        <v>916</v>
      </c>
      <c r="U712" s="174" t="s">
        <v>187</v>
      </c>
      <c r="V712" s="173" t="s">
        <v>917</v>
      </c>
      <c r="XFC712"/>
      <c r="XFD712"/>
    </row>
    <row r="713" s="3" customFormat="1" ht="20.1" hidden="1" customHeight="1" outlineLevel="2" spans="1:16384">
      <c r="A713" s="19">
        <v>655</v>
      </c>
      <c r="B713" s="117" t="s">
        <v>11</v>
      </c>
      <c r="C713" s="117" t="s">
        <v>72</v>
      </c>
      <c r="D713" s="117" t="s">
        <v>72</v>
      </c>
      <c r="E713" s="164" t="s">
        <v>942</v>
      </c>
      <c r="F713" s="117">
        <v>21</v>
      </c>
      <c r="G713" s="117" t="s">
        <v>27</v>
      </c>
      <c r="H713" s="24" t="s">
        <v>948</v>
      </c>
      <c r="I713" s="24" t="s">
        <v>197</v>
      </c>
      <c r="J713" s="24"/>
      <c r="K713" s="117"/>
      <c r="L713" s="142"/>
      <c r="M713" s="93"/>
      <c r="N713" s="94"/>
      <c r="O713" s="94"/>
      <c r="P713" s="94"/>
      <c r="Q713" s="94"/>
      <c r="R713" s="117"/>
      <c r="S713" s="169" t="s">
        <v>920</v>
      </c>
      <c r="T713" s="169" t="s">
        <v>897</v>
      </c>
      <c r="U713" s="170"/>
      <c r="V713" s="171"/>
      <c r="XFC713"/>
      <c r="XFD713"/>
    </row>
    <row r="714" s="3" customFormat="1" ht="20.1" hidden="1" customHeight="1" outlineLevel="2" spans="1:16384">
      <c r="A714" s="19">
        <v>656</v>
      </c>
      <c r="B714" s="117" t="s">
        <v>11</v>
      </c>
      <c r="C714" s="117" t="s">
        <v>72</v>
      </c>
      <c r="D714" s="117" t="s">
        <v>72</v>
      </c>
      <c r="E714" s="164" t="s">
        <v>942</v>
      </c>
      <c r="F714" s="117">
        <v>21</v>
      </c>
      <c r="G714" s="117" t="s">
        <v>27</v>
      </c>
      <c r="H714" s="44" t="s">
        <v>949</v>
      </c>
      <c r="I714" s="124" t="s">
        <v>949</v>
      </c>
      <c r="J714" s="124" t="s">
        <v>950</v>
      </c>
      <c r="K714" s="52">
        <v>2021.08</v>
      </c>
      <c r="L714" s="124" t="s">
        <v>212</v>
      </c>
      <c r="M714" s="47" t="s">
        <v>951</v>
      </c>
      <c r="N714" s="52">
        <v>25</v>
      </c>
      <c r="O714" s="94">
        <v>50</v>
      </c>
      <c r="P714" s="94">
        <v>1</v>
      </c>
      <c r="Q714" s="94">
        <f>O714+P714</f>
        <v>51</v>
      </c>
      <c r="R714" s="117"/>
      <c r="S714" s="169" t="s">
        <v>879</v>
      </c>
      <c r="T714" s="169" t="s">
        <v>893</v>
      </c>
      <c r="U714" s="174" t="s">
        <v>187</v>
      </c>
      <c r="V714" s="173" t="s">
        <v>952</v>
      </c>
      <c r="XFC714"/>
      <c r="XFD714"/>
    </row>
    <row r="715" s="3" customFormat="1" ht="20.1" hidden="1" customHeight="1" outlineLevel="2" spans="1:16384">
      <c r="A715" s="19">
        <v>657</v>
      </c>
      <c r="B715" s="117" t="s">
        <v>11</v>
      </c>
      <c r="C715" s="117" t="s">
        <v>72</v>
      </c>
      <c r="D715" s="117" t="s">
        <v>72</v>
      </c>
      <c r="E715" s="164" t="s">
        <v>942</v>
      </c>
      <c r="F715" s="117">
        <v>21</v>
      </c>
      <c r="G715" s="117" t="s">
        <v>27</v>
      </c>
      <c r="H715" s="44" t="s">
        <v>267</v>
      </c>
      <c r="I715" s="124" t="s">
        <v>267</v>
      </c>
      <c r="J715" s="124" t="s">
        <v>953</v>
      </c>
      <c r="K715" s="52">
        <v>2016.7</v>
      </c>
      <c r="L715" s="124" t="s">
        <v>528</v>
      </c>
      <c r="M715" s="47" t="s">
        <v>954</v>
      </c>
      <c r="N715" s="52">
        <v>30</v>
      </c>
      <c r="O715" s="94">
        <v>50</v>
      </c>
      <c r="P715" s="94">
        <v>1</v>
      </c>
      <c r="Q715" s="94">
        <f>O715+P715</f>
        <v>51</v>
      </c>
      <c r="R715" s="117"/>
      <c r="S715" s="169" t="s">
        <v>879</v>
      </c>
      <c r="T715" s="169" t="s">
        <v>916</v>
      </c>
      <c r="U715" s="174" t="s">
        <v>187</v>
      </c>
      <c r="V715" s="173" t="s">
        <v>955</v>
      </c>
      <c r="XFC715"/>
      <c r="XFD715"/>
    </row>
    <row r="716" s="3" customFormat="1" ht="20.1" hidden="1" customHeight="1" outlineLevel="1" collapsed="1" spans="1:16384">
      <c r="A716" s="19"/>
      <c r="B716" s="117" t="str">
        <f>B715</f>
        <v>贾汪</v>
      </c>
      <c r="C716" s="117" t="str">
        <f>C715</f>
        <v>机械</v>
      </c>
      <c r="D716" s="117"/>
      <c r="E716" s="165" t="s">
        <v>76</v>
      </c>
      <c r="F716" s="117">
        <f>F715</f>
        <v>21</v>
      </c>
      <c r="G716" s="117" t="str">
        <f>G715</f>
        <v>高专</v>
      </c>
      <c r="H716" s="44"/>
      <c r="I716" s="124"/>
      <c r="J716" s="124"/>
      <c r="K716" s="52"/>
      <c r="L716" s="124"/>
      <c r="M716" s="47"/>
      <c r="N716" s="52">
        <f>SUBTOTAL(3,N706:N715)</f>
        <v>0</v>
      </c>
      <c r="O716" s="94"/>
      <c r="P716" s="94"/>
      <c r="Q716" s="94"/>
      <c r="R716" s="117"/>
      <c r="S716" s="169"/>
      <c r="T716" s="169"/>
      <c r="U716" s="174"/>
      <c r="V716" s="173"/>
      <c r="XFC716"/>
      <c r="XFD716"/>
    </row>
    <row r="717" s="3" customFormat="1" ht="20.1" hidden="1" customHeight="1" outlineLevel="2" spans="1:16384">
      <c r="A717" s="19">
        <v>658</v>
      </c>
      <c r="B717" s="117" t="s">
        <v>11</v>
      </c>
      <c r="C717" s="117" t="s">
        <v>72</v>
      </c>
      <c r="D717" s="117" t="s">
        <v>180</v>
      </c>
      <c r="E717" s="164" t="s">
        <v>956</v>
      </c>
      <c r="F717" s="117">
        <v>21</v>
      </c>
      <c r="G717" s="117" t="s">
        <v>27</v>
      </c>
      <c r="H717" s="44" t="s">
        <v>182</v>
      </c>
      <c r="I717" s="274" t="s">
        <v>183</v>
      </c>
      <c r="J717" s="274" t="s">
        <v>184</v>
      </c>
      <c r="K717" s="275">
        <v>202208</v>
      </c>
      <c r="L717" s="274" t="s">
        <v>185</v>
      </c>
      <c r="M717" s="558" t="s">
        <v>186</v>
      </c>
      <c r="N717" s="57">
        <v>38</v>
      </c>
      <c r="O717" s="94">
        <v>50</v>
      </c>
      <c r="P717" s="94"/>
      <c r="Q717" s="94">
        <v>50</v>
      </c>
      <c r="R717" s="117"/>
      <c r="S717" s="169" t="s">
        <v>879</v>
      </c>
      <c r="T717" s="169"/>
      <c r="U717" s="170"/>
      <c r="V717" s="171"/>
      <c r="XFC717"/>
      <c r="XFD717"/>
    </row>
    <row r="718" s="3" customFormat="1" ht="20.1" hidden="1" customHeight="1" outlineLevel="2" spans="1:16384">
      <c r="A718" s="19">
        <v>659</v>
      </c>
      <c r="B718" s="117" t="s">
        <v>11</v>
      </c>
      <c r="C718" s="117" t="s">
        <v>72</v>
      </c>
      <c r="D718" s="117" t="s">
        <v>198</v>
      </c>
      <c r="E718" s="164" t="s">
        <v>956</v>
      </c>
      <c r="F718" s="117">
        <v>21</v>
      </c>
      <c r="G718" s="117" t="s">
        <v>27</v>
      </c>
      <c r="H718" s="44" t="s">
        <v>370</v>
      </c>
      <c r="I718" s="24" t="s">
        <v>197</v>
      </c>
      <c r="J718" s="24"/>
      <c r="K718" s="117"/>
      <c r="L718" s="142"/>
      <c r="M718" s="93"/>
      <c r="N718" s="94"/>
      <c r="O718" s="94"/>
      <c r="P718" s="94"/>
      <c r="Q718" s="94"/>
      <c r="R718" s="117"/>
      <c r="S718" s="169" t="s">
        <v>879</v>
      </c>
      <c r="T718" s="169"/>
      <c r="U718" s="170"/>
      <c r="V718" s="171"/>
      <c r="XFC718"/>
      <c r="XFD718"/>
    </row>
    <row r="719" s="3" customFormat="1" ht="20.1" hidden="1" customHeight="1" outlineLevel="2" spans="1:16384">
      <c r="A719" s="19">
        <v>660</v>
      </c>
      <c r="B719" s="117" t="s">
        <v>11</v>
      </c>
      <c r="C719" s="117" t="s">
        <v>72</v>
      </c>
      <c r="D719" s="117" t="s">
        <v>72</v>
      </c>
      <c r="E719" s="164" t="s">
        <v>956</v>
      </c>
      <c r="F719" s="117">
        <v>21</v>
      </c>
      <c r="G719" s="117" t="s">
        <v>27</v>
      </c>
      <c r="H719" s="44" t="s">
        <v>281</v>
      </c>
      <c r="I719" s="524" t="s">
        <v>197</v>
      </c>
      <c r="J719" s="124"/>
      <c r="K719" s="52"/>
      <c r="L719" s="124"/>
      <c r="M719" s="47"/>
      <c r="N719" s="52"/>
      <c r="O719" s="94"/>
      <c r="P719" s="94"/>
      <c r="Q719" s="94"/>
      <c r="R719" s="117"/>
      <c r="S719" s="169" t="s">
        <v>879</v>
      </c>
      <c r="T719" s="169" t="s">
        <v>880</v>
      </c>
      <c r="U719" s="172" t="s">
        <v>272</v>
      </c>
      <c r="V719" s="175" t="s">
        <v>881</v>
      </c>
      <c r="XFC719"/>
      <c r="XFD719"/>
    </row>
    <row r="720" s="3" customFormat="1" ht="20.1" hidden="1" customHeight="1" outlineLevel="2" spans="1:16384">
      <c r="A720" s="19">
        <v>661</v>
      </c>
      <c r="B720" s="117" t="s">
        <v>11</v>
      </c>
      <c r="C720" s="117" t="s">
        <v>72</v>
      </c>
      <c r="D720" s="117" t="s">
        <v>72</v>
      </c>
      <c r="E720" s="164" t="s">
        <v>956</v>
      </c>
      <c r="F720" s="117">
        <v>21</v>
      </c>
      <c r="G720" s="117" t="s">
        <v>27</v>
      </c>
      <c r="H720" s="44" t="s">
        <v>882</v>
      </c>
      <c r="I720" s="51" t="s">
        <v>883</v>
      </c>
      <c r="J720" s="124" t="s">
        <v>884</v>
      </c>
      <c r="K720" s="125">
        <v>43374</v>
      </c>
      <c r="L720" s="124" t="s">
        <v>202</v>
      </c>
      <c r="M720" s="47" t="s">
        <v>885</v>
      </c>
      <c r="N720" s="52">
        <v>35</v>
      </c>
      <c r="O720" s="94">
        <v>50</v>
      </c>
      <c r="P720" s="94">
        <v>1</v>
      </c>
      <c r="Q720" s="94">
        <f>O720+P720</f>
        <v>51</v>
      </c>
      <c r="R720" s="117"/>
      <c r="S720" s="169" t="s">
        <v>879</v>
      </c>
      <c r="T720" s="169" t="s">
        <v>880</v>
      </c>
      <c r="U720" s="174" t="s">
        <v>187</v>
      </c>
      <c r="V720" s="175" t="s">
        <v>881</v>
      </c>
      <c r="XFC720"/>
      <c r="XFD720"/>
    </row>
    <row r="721" s="3" customFormat="1" ht="20.1" hidden="1" customHeight="1" outlineLevel="2" spans="1:16384">
      <c r="A721" s="19">
        <v>662</v>
      </c>
      <c r="B721" s="117" t="s">
        <v>11</v>
      </c>
      <c r="C721" s="117" t="s">
        <v>72</v>
      </c>
      <c r="D721" s="117" t="s">
        <v>72</v>
      </c>
      <c r="E721" s="164" t="s">
        <v>956</v>
      </c>
      <c r="F721" s="117">
        <v>21</v>
      </c>
      <c r="G721" s="117" t="s">
        <v>27</v>
      </c>
      <c r="H721" s="24" t="s">
        <v>697</v>
      </c>
      <c r="I721" s="124" t="s">
        <v>697</v>
      </c>
      <c r="J721" s="124" t="s">
        <v>891</v>
      </c>
      <c r="K721" s="47" t="s">
        <v>650</v>
      </c>
      <c r="L721" s="124" t="s">
        <v>191</v>
      </c>
      <c r="M721" s="47" t="s">
        <v>892</v>
      </c>
      <c r="N721" s="52">
        <v>38.8</v>
      </c>
      <c r="O721" s="94">
        <v>50</v>
      </c>
      <c r="P721" s="94">
        <v>1</v>
      </c>
      <c r="Q721" s="94">
        <f>O721+P721</f>
        <v>51</v>
      </c>
      <c r="R721" s="117"/>
      <c r="S721" s="169" t="s">
        <v>879</v>
      </c>
      <c r="T721" s="169" t="s">
        <v>893</v>
      </c>
      <c r="U721" s="174" t="s">
        <v>187</v>
      </c>
      <c r="V721" s="173" t="s">
        <v>894</v>
      </c>
      <c r="XFC721"/>
      <c r="XFD721"/>
    </row>
    <row r="722" s="3" customFormat="1" ht="20.1" hidden="1" customHeight="1" outlineLevel="2" spans="1:16384">
      <c r="A722" s="19">
        <v>663</v>
      </c>
      <c r="B722" s="117" t="s">
        <v>11</v>
      </c>
      <c r="C722" s="117" t="s">
        <v>72</v>
      </c>
      <c r="D722" s="117" t="s">
        <v>72</v>
      </c>
      <c r="E722" s="164" t="s">
        <v>956</v>
      </c>
      <c r="F722" s="117">
        <v>21</v>
      </c>
      <c r="G722" s="117" t="s">
        <v>27</v>
      </c>
      <c r="H722" s="24" t="s">
        <v>943</v>
      </c>
      <c r="I722" s="124" t="s">
        <v>944</v>
      </c>
      <c r="J722" s="124" t="s">
        <v>945</v>
      </c>
      <c r="K722" s="125">
        <v>43770</v>
      </c>
      <c r="L722" s="124" t="s">
        <v>191</v>
      </c>
      <c r="M722" s="47" t="s">
        <v>946</v>
      </c>
      <c r="N722" s="52">
        <v>34</v>
      </c>
      <c r="O722" s="94">
        <v>50</v>
      </c>
      <c r="P722" s="94">
        <v>1</v>
      </c>
      <c r="Q722" s="94">
        <f>O722+P722</f>
        <v>51</v>
      </c>
      <c r="R722" s="117"/>
      <c r="S722" s="169" t="s">
        <v>879</v>
      </c>
      <c r="T722" s="169" t="s">
        <v>893</v>
      </c>
      <c r="U722" s="174" t="s">
        <v>187</v>
      </c>
      <c r="V722" s="173" t="s">
        <v>947</v>
      </c>
      <c r="XFC722"/>
      <c r="XFD722"/>
    </row>
    <row r="723" s="3" customFormat="1" ht="20.1" hidden="1" customHeight="1" outlineLevel="2" spans="1:16384">
      <c r="A723" s="19">
        <v>664</v>
      </c>
      <c r="B723" s="117" t="s">
        <v>11</v>
      </c>
      <c r="C723" s="117" t="s">
        <v>72</v>
      </c>
      <c r="D723" s="117" t="s">
        <v>72</v>
      </c>
      <c r="E723" s="164" t="s">
        <v>956</v>
      </c>
      <c r="F723" s="117">
        <v>21</v>
      </c>
      <c r="G723" s="117" t="s">
        <v>27</v>
      </c>
      <c r="H723" s="91" t="s">
        <v>912</v>
      </c>
      <c r="I723" s="562" t="s">
        <v>913</v>
      </c>
      <c r="J723" s="562" t="s">
        <v>914</v>
      </c>
      <c r="K723" s="121"/>
      <c r="L723" s="562" t="s">
        <v>202</v>
      </c>
      <c r="M723" s="563" t="s">
        <v>915</v>
      </c>
      <c r="N723" s="52"/>
      <c r="O723" s="94">
        <v>50</v>
      </c>
      <c r="P723" s="94">
        <v>1</v>
      </c>
      <c r="Q723" s="94">
        <f>O723+P723</f>
        <v>51</v>
      </c>
      <c r="R723" s="117"/>
      <c r="S723" s="169" t="s">
        <v>879</v>
      </c>
      <c r="T723" s="169" t="s">
        <v>916</v>
      </c>
      <c r="U723" s="174" t="s">
        <v>187</v>
      </c>
      <c r="V723" s="173" t="s">
        <v>917</v>
      </c>
      <c r="XFC723"/>
      <c r="XFD723"/>
    </row>
    <row r="724" s="3" customFormat="1" ht="20.1" hidden="1" customHeight="1" outlineLevel="2" spans="1:16384">
      <c r="A724" s="19">
        <v>665</v>
      </c>
      <c r="B724" s="117" t="s">
        <v>11</v>
      </c>
      <c r="C724" s="117" t="s">
        <v>72</v>
      </c>
      <c r="D724" s="117" t="s">
        <v>72</v>
      </c>
      <c r="E724" s="164" t="s">
        <v>956</v>
      </c>
      <c r="F724" s="117">
        <v>21</v>
      </c>
      <c r="G724" s="117" t="s">
        <v>27</v>
      </c>
      <c r="H724" s="24" t="s">
        <v>948</v>
      </c>
      <c r="I724" s="24" t="s">
        <v>197</v>
      </c>
      <c r="J724" s="24"/>
      <c r="K724" s="117"/>
      <c r="L724" s="142"/>
      <c r="M724" s="93"/>
      <c r="N724" s="94"/>
      <c r="O724" s="94"/>
      <c r="P724" s="94"/>
      <c r="Q724" s="94"/>
      <c r="R724" s="117"/>
      <c r="S724" s="169" t="s">
        <v>920</v>
      </c>
      <c r="T724" s="169" t="s">
        <v>897</v>
      </c>
      <c r="U724" s="170"/>
      <c r="V724" s="171"/>
      <c r="XFC724"/>
      <c r="XFD724"/>
    </row>
    <row r="725" s="3" customFormat="1" ht="20.1" hidden="1" customHeight="1" outlineLevel="2" spans="1:16384">
      <c r="A725" s="19">
        <v>666</v>
      </c>
      <c r="B725" s="117" t="s">
        <v>11</v>
      </c>
      <c r="C725" s="117" t="s">
        <v>72</v>
      </c>
      <c r="D725" s="117" t="s">
        <v>72</v>
      </c>
      <c r="E725" s="164" t="s">
        <v>956</v>
      </c>
      <c r="F725" s="117">
        <v>21</v>
      </c>
      <c r="G725" s="117" t="s">
        <v>27</v>
      </c>
      <c r="H725" s="44" t="s">
        <v>949</v>
      </c>
      <c r="I725" s="124" t="s">
        <v>949</v>
      </c>
      <c r="J725" s="124" t="s">
        <v>950</v>
      </c>
      <c r="K725" s="52">
        <v>2021.08</v>
      </c>
      <c r="L725" s="124" t="s">
        <v>212</v>
      </c>
      <c r="M725" s="47" t="s">
        <v>951</v>
      </c>
      <c r="N725" s="52">
        <v>25</v>
      </c>
      <c r="O725" s="94">
        <v>50</v>
      </c>
      <c r="P725" s="94">
        <v>1</v>
      </c>
      <c r="Q725" s="94">
        <f>O725+P725</f>
        <v>51</v>
      </c>
      <c r="R725" s="117"/>
      <c r="S725" s="169" t="s">
        <v>879</v>
      </c>
      <c r="T725" s="169" t="s">
        <v>893</v>
      </c>
      <c r="U725" s="174" t="s">
        <v>187</v>
      </c>
      <c r="V725" s="173" t="s">
        <v>952</v>
      </c>
      <c r="XFC725"/>
      <c r="XFD725"/>
    </row>
    <row r="726" s="3" customFormat="1" ht="20.1" hidden="1" customHeight="1" outlineLevel="2" spans="1:16384">
      <c r="A726" s="19">
        <v>667</v>
      </c>
      <c r="B726" s="117" t="s">
        <v>11</v>
      </c>
      <c r="C726" s="117" t="s">
        <v>72</v>
      </c>
      <c r="D726" s="117" t="s">
        <v>72</v>
      </c>
      <c r="E726" s="164" t="s">
        <v>956</v>
      </c>
      <c r="F726" s="117">
        <v>21</v>
      </c>
      <c r="G726" s="117" t="s">
        <v>27</v>
      </c>
      <c r="H726" s="44" t="s">
        <v>267</v>
      </c>
      <c r="I726" s="124" t="s">
        <v>267</v>
      </c>
      <c r="J726" s="124" t="s">
        <v>953</v>
      </c>
      <c r="K726" s="52">
        <v>2016.7</v>
      </c>
      <c r="L726" s="124" t="s">
        <v>528</v>
      </c>
      <c r="M726" s="47" t="s">
        <v>954</v>
      </c>
      <c r="N726" s="52">
        <v>30</v>
      </c>
      <c r="O726" s="94">
        <v>50</v>
      </c>
      <c r="P726" s="94">
        <v>1</v>
      </c>
      <c r="Q726" s="94">
        <f>O726+P726</f>
        <v>51</v>
      </c>
      <c r="R726" s="117"/>
      <c r="S726" s="169" t="s">
        <v>879</v>
      </c>
      <c r="T726" s="169" t="s">
        <v>916</v>
      </c>
      <c r="U726" s="174" t="s">
        <v>187</v>
      </c>
      <c r="V726" s="173" t="s">
        <v>955</v>
      </c>
      <c r="XFC726"/>
      <c r="XFD726"/>
    </row>
    <row r="727" s="3" customFormat="1" ht="20.1" hidden="1" customHeight="1" outlineLevel="1" collapsed="1" spans="1:16384">
      <c r="A727" s="19"/>
      <c r="B727" s="117" t="str">
        <f>B726</f>
        <v>贾汪</v>
      </c>
      <c r="C727" s="117" t="str">
        <f>C726</f>
        <v>机械</v>
      </c>
      <c r="D727" s="117"/>
      <c r="E727" s="165" t="s">
        <v>77</v>
      </c>
      <c r="F727" s="117">
        <f>F726</f>
        <v>21</v>
      </c>
      <c r="G727" s="117" t="str">
        <f>G726</f>
        <v>高专</v>
      </c>
      <c r="H727" s="44"/>
      <c r="I727" s="124"/>
      <c r="J727" s="124"/>
      <c r="K727" s="52"/>
      <c r="L727" s="124"/>
      <c r="M727" s="47"/>
      <c r="N727" s="52">
        <f>SUBTOTAL(3,N717:N726)</f>
        <v>0</v>
      </c>
      <c r="O727" s="94"/>
      <c r="P727" s="94"/>
      <c r="Q727" s="94"/>
      <c r="R727" s="117"/>
      <c r="S727" s="169"/>
      <c r="T727" s="169"/>
      <c r="U727" s="174"/>
      <c r="V727" s="173"/>
      <c r="XFC727"/>
      <c r="XFD727"/>
    </row>
    <row r="728" s="3" customFormat="1" ht="20.1" hidden="1" customHeight="1" outlineLevel="2" spans="1:16384">
      <c r="A728" s="19">
        <v>668</v>
      </c>
      <c r="B728" s="117" t="s">
        <v>11</v>
      </c>
      <c r="C728" s="117" t="s">
        <v>72</v>
      </c>
      <c r="D728" s="117" t="s">
        <v>180</v>
      </c>
      <c r="E728" s="164" t="s">
        <v>957</v>
      </c>
      <c r="F728" s="117">
        <v>21</v>
      </c>
      <c r="G728" s="117" t="s">
        <v>27</v>
      </c>
      <c r="H728" s="44" t="s">
        <v>182</v>
      </c>
      <c r="I728" s="274" t="s">
        <v>183</v>
      </c>
      <c r="J728" s="274" t="s">
        <v>184</v>
      </c>
      <c r="K728" s="275">
        <v>202208</v>
      </c>
      <c r="L728" s="274" t="s">
        <v>185</v>
      </c>
      <c r="M728" s="558" t="s">
        <v>186</v>
      </c>
      <c r="N728" s="57">
        <v>38</v>
      </c>
      <c r="O728" s="94">
        <v>36</v>
      </c>
      <c r="P728" s="94"/>
      <c r="Q728" s="94">
        <v>36</v>
      </c>
      <c r="R728" s="117"/>
      <c r="S728" s="169" t="s">
        <v>879</v>
      </c>
      <c r="T728" s="169"/>
      <c r="U728" s="170"/>
      <c r="V728" s="171"/>
      <c r="XFC728"/>
      <c r="XFD728"/>
    </row>
    <row r="729" s="3" customFormat="1" ht="20.1" hidden="1" customHeight="1" outlineLevel="2" spans="1:16384">
      <c r="A729" s="19">
        <v>669</v>
      </c>
      <c r="B729" s="117" t="s">
        <v>11</v>
      </c>
      <c r="C729" s="117" t="s">
        <v>72</v>
      </c>
      <c r="D729" s="117" t="s">
        <v>198</v>
      </c>
      <c r="E729" s="164" t="s">
        <v>957</v>
      </c>
      <c r="F729" s="117">
        <v>21</v>
      </c>
      <c r="G729" s="117" t="s">
        <v>27</v>
      </c>
      <c r="H729" s="44" t="s">
        <v>370</v>
      </c>
      <c r="I729" s="24" t="s">
        <v>197</v>
      </c>
      <c r="J729" s="24"/>
      <c r="K729" s="117"/>
      <c r="L729" s="142"/>
      <c r="M729" s="93"/>
      <c r="N729" s="94"/>
      <c r="O729" s="94"/>
      <c r="P729" s="94"/>
      <c r="Q729" s="94"/>
      <c r="R729" s="117"/>
      <c r="S729" s="169" t="s">
        <v>879</v>
      </c>
      <c r="T729" s="169"/>
      <c r="U729" s="170"/>
      <c r="V729" s="171"/>
      <c r="XFC729"/>
      <c r="XFD729"/>
    </row>
    <row r="730" s="3" customFormat="1" ht="20.1" hidden="1" customHeight="1" outlineLevel="2" spans="1:16384">
      <c r="A730" s="19">
        <v>670</v>
      </c>
      <c r="B730" s="117" t="s">
        <v>11</v>
      </c>
      <c r="C730" s="117" t="s">
        <v>72</v>
      </c>
      <c r="D730" s="117" t="s">
        <v>72</v>
      </c>
      <c r="E730" s="164" t="s">
        <v>957</v>
      </c>
      <c r="F730" s="117">
        <v>21</v>
      </c>
      <c r="G730" s="117" t="s">
        <v>27</v>
      </c>
      <c r="H730" s="44" t="s">
        <v>281</v>
      </c>
      <c r="I730" s="524" t="s">
        <v>197</v>
      </c>
      <c r="J730" s="124"/>
      <c r="K730" s="52"/>
      <c r="L730" s="124"/>
      <c r="M730" s="47"/>
      <c r="N730" s="52"/>
      <c r="O730" s="94"/>
      <c r="P730" s="94"/>
      <c r="Q730" s="94"/>
      <c r="R730" s="117"/>
      <c r="S730" s="169" t="s">
        <v>879</v>
      </c>
      <c r="T730" s="169" t="s">
        <v>880</v>
      </c>
      <c r="U730" s="172" t="s">
        <v>272</v>
      </c>
      <c r="V730" s="175" t="s">
        <v>881</v>
      </c>
      <c r="XFC730"/>
      <c r="XFD730"/>
    </row>
    <row r="731" s="3" customFormat="1" ht="20.1" hidden="1" customHeight="1" outlineLevel="2" spans="1:16384">
      <c r="A731" s="19">
        <v>671</v>
      </c>
      <c r="B731" s="117" t="s">
        <v>11</v>
      </c>
      <c r="C731" s="117" t="s">
        <v>72</v>
      </c>
      <c r="D731" s="117" t="s">
        <v>72</v>
      </c>
      <c r="E731" s="164" t="s">
        <v>957</v>
      </c>
      <c r="F731" s="117">
        <v>21</v>
      </c>
      <c r="G731" s="117" t="s">
        <v>27</v>
      </c>
      <c r="H731" s="44" t="s">
        <v>882</v>
      </c>
      <c r="I731" s="124" t="s">
        <v>883</v>
      </c>
      <c r="J731" s="124" t="s">
        <v>884</v>
      </c>
      <c r="K731" s="125">
        <v>43374</v>
      </c>
      <c r="L731" s="124" t="s">
        <v>202</v>
      </c>
      <c r="M731" s="47" t="s">
        <v>885</v>
      </c>
      <c r="N731" s="52">
        <v>35</v>
      </c>
      <c r="O731" s="94">
        <v>36</v>
      </c>
      <c r="P731" s="94">
        <v>1</v>
      </c>
      <c r="Q731" s="94">
        <f>O731+P731</f>
        <v>37</v>
      </c>
      <c r="R731" s="117"/>
      <c r="S731" s="169" t="s">
        <v>879</v>
      </c>
      <c r="T731" s="169" t="s">
        <v>880</v>
      </c>
      <c r="U731" s="174" t="s">
        <v>187</v>
      </c>
      <c r="V731" s="175" t="s">
        <v>881</v>
      </c>
      <c r="XFC731"/>
      <c r="XFD731"/>
    </row>
    <row r="732" s="3" customFormat="1" ht="20.1" hidden="1" customHeight="1" outlineLevel="2" spans="1:16384">
      <c r="A732" s="19">
        <v>672</v>
      </c>
      <c r="B732" s="117" t="s">
        <v>11</v>
      </c>
      <c r="C732" s="117" t="s">
        <v>72</v>
      </c>
      <c r="D732" s="117" t="s">
        <v>72</v>
      </c>
      <c r="E732" s="164" t="s">
        <v>957</v>
      </c>
      <c r="F732" s="117">
        <v>21</v>
      </c>
      <c r="G732" s="117" t="s">
        <v>27</v>
      </c>
      <c r="H732" s="44" t="s">
        <v>318</v>
      </c>
      <c r="I732" s="24" t="s">
        <v>197</v>
      </c>
      <c r="J732" s="24"/>
      <c r="K732" s="117"/>
      <c r="L732" s="142"/>
      <c r="M732" s="93"/>
      <c r="N732" s="94"/>
      <c r="O732" s="94"/>
      <c r="P732" s="94"/>
      <c r="Q732" s="94"/>
      <c r="R732" s="117"/>
      <c r="S732" s="169" t="s">
        <v>896</v>
      </c>
      <c r="T732" s="169"/>
      <c r="U732" s="170"/>
      <c r="V732" s="171"/>
      <c r="XFC732"/>
      <c r="XFD732"/>
    </row>
    <row r="733" s="3" customFormat="1" ht="20.1" hidden="1" customHeight="1" outlineLevel="2" spans="1:16384">
      <c r="A733" s="19">
        <v>673</v>
      </c>
      <c r="B733" s="117" t="s">
        <v>11</v>
      </c>
      <c r="C733" s="117" t="s">
        <v>72</v>
      </c>
      <c r="D733" s="117" t="s">
        <v>72</v>
      </c>
      <c r="E733" s="164" t="s">
        <v>957</v>
      </c>
      <c r="F733" s="117">
        <v>21</v>
      </c>
      <c r="G733" s="117" t="s">
        <v>27</v>
      </c>
      <c r="H733" s="44" t="s">
        <v>907</v>
      </c>
      <c r="I733" s="124" t="s">
        <v>908</v>
      </c>
      <c r="J733" s="124" t="s">
        <v>909</v>
      </c>
      <c r="K733" s="167">
        <v>43891</v>
      </c>
      <c r="L733" s="124" t="s">
        <v>202</v>
      </c>
      <c r="M733" s="47" t="s">
        <v>910</v>
      </c>
      <c r="N733" s="52">
        <v>45</v>
      </c>
      <c r="O733" s="94">
        <v>36</v>
      </c>
      <c r="P733" s="94">
        <v>1</v>
      </c>
      <c r="Q733" s="94">
        <f>O733+P733</f>
        <v>37</v>
      </c>
      <c r="R733" s="117"/>
      <c r="S733" s="169" t="s">
        <v>896</v>
      </c>
      <c r="T733" s="169" t="s">
        <v>893</v>
      </c>
      <c r="U733" s="174" t="s">
        <v>187</v>
      </c>
      <c r="V733" s="173" t="s">
        <v>911</v>
      </c>
      <c r="XFC733"/>
      <c r="XFD733"/>
    </row>
    <row r="734" s="3" customFormat="1" ht="20.1" hidden="1" customHeight="1" outlineLevel="2" spans="1:16384">
      <c r="A734" s="19">
        <v>674</v>
      </c>
      <c r="B734" s="117" t="s">
        <v>11</v>
      </c>
      <c r="C734" s="117" t="s">
        <v>72</v>
      </c>
      <c r="D734" s="117" t="s">
        <v>72</v>
      </c>
      <c r="E734" s="164" t="s">
        <v>957</v>
      </c>
      <c r="F734" s="117">
        <v>21</v>
      </c>
      <c r="G734" s="117" t="s">
        <v>27</v>
      </c>
      <c r="H734" s="44" t="s">
        <v>697</v>
      </c>
      <c r="I734" s="124" t="s">
        <v>697</v>
      </c>
      <c r="J734" s="124" t="s">
        <v>891</v>
      </c>
      <c r="K734" s="47" t="s">
        <v>650</v>
      </c>
      <c r="L734" s="124" t="s">
        <v>191</v>
      </c>
      <c r="M734" s="47" t="s">
        <v>892</v>
      </c>
      <c r="N734" s="52">
        <v>38.8</v>
      </c>
      <c r="O734" s="94">
        <v>36</v>
      </c>
      <c r="P734" s="94">
        <v>1</v>
      </c>
      <c r="Q734" s="94">
        <f>O734+P734</f>
        <v>37</v>
      </c>
      <c r="R734" s="117"/>
      <c r="S734" s="169" t="s">
        <v>879</v>
      </c>
      <c r="T734" s="169" t="s">
        <v>893</v>
      </c>
      <c r="U734" s="174" t="s">
        <v>187</v>
      </c>
      <c r="V734" s="173" t="s">
        <v>894</v>
      </c>
      <c r="XFC734"/>
      <c r="XFD734"/>
    </row>
    <row r="735" s="3" customFormat="1" ht="20.1" hidden="1" customHeight="1" outlineLevel="2" spans="1:16384">
      <c r="A735" s="19">
        <v>675</v>
      </c>
      <c r="B735" s="117" t="s">
        <v>11</v>
      </c>
      <c r="C735" s="117" t="s">
        <v>72</v>
      </c>
      <c r="D735" s="117" t="s">
        <v>72</v>
      </c>
      <c r="E735" s="164" t="s">
        <v>957</v>
      </c>
      <c r="F735" s="117">
        <v>21</v>
      </c>
      <c r="G735" s="117" t="s">
        <v>27</v>
      </c>
      <c r="H735" s="44" t="s">
        <v>943</v>
      </c>
      <c r="I735" s="124" t="s">
        <v>944</v>
      </c>
      <c r="J735" s="124" t="s">
        <v>945</v>
      </c>
      <c r="K735" s="125">
        <v>43770</v>
      </c>
      <c r="L735" s="124" t="s">
        <v>191</v>
      </c>
      <c r="M735" s="47" t="s">
        <v>946</v>
      </c>
      <c r="N735" s="52">
        <v>34</v>
      </c>
      <c r="O735" s="94">
        <v>36</v>
      </c>
      <c r="P735" s="94">
        <v>1</v>
      </c>
      <c r="Q735" s="94">
        <f>O735+P735</f>
        <v>37</v>
      </c>
      <c r="R735" s="117"/>
      <c r="S735" s="169" t="s">
        <v>879</v>
      </c>
      <c r="T735" s="169" t="s">
        <v>893</v>
      </c>
      <c r="U735" s="174" t="s">
        <v>187</v>
      </c>
      <c r="V735" s="173" t="s">
        <v>947</v>
      </c>
      <c r="XFC735"/>
      <c r="XFD735"/>
    </row>
    <row r="736" s="3" customFormat="1" ht="20.1" hidden="1" customHeight="1" outlineLevel="2" spans="1:16384">
      <c r="A736" s="19">
        <v>676</v>
      </c>
      <c r="B736" s="117" t="s">
        <v>11</v>
      </c>
      <c r="C736" s="117" t="s">
        <v>72</v>
      </c>
      <c r="D736" s="117" t="s">
        <v>72</v>
      </c>
      <c r="E736" s="164" t="s">
        <v>957</v>
      </c>
      <c r="F736" s="117">
        <v>21</v>
      </c>
      <c r="G736" s="117" t="s">
        <v>27</v>
      </c>
      <c r="H736" s="44" t="s">
        <v>958</v>
      </c>
      <c r="I736" s="124" t="s">
        <v>959</v>
      </c>
      <c r="J736" s="124" t="s">
        <v>960</v>
      </c>
      <c r="K736" s="121">
        <v>43040</v>
      </c>
      <c r="L736" s="124" t="s">
        <v>212</v>
      </c>
      <c r="M736" s="47" t="s">
        <v>961</v>
      </c>
      <c r="N736" s="52">
        <v>39.9</v>
      </c>
      <c r="O736" s="94">
        <v>36</v>
      </c>
      <c r="P736" s="94">
        <v>1</v>
      </c>
      <c r="Q736" s="94">
        <f>O736+P736</f>
        <v>37</v>
      </c>
      <c r="R736" s="117"/>
      <c r="S736" s="169" t="s">
        <v>879</v>
      </c>
      <c r="T736" s="169" t="s">
        <v>916</v>
      </c>
      <c r="U736" s="172" t="s">
        <v>187</v>
      </c>
      <c r="V736" s="175" t="s">
        <v>902</v>
      </c>
      <c r="XFC736"/>
      <c r="XFD736"/>
    </row>
    <row r="737" s="3" customFormat="1" ht="20.1" hidden="1" customHeight="1" outlineLevel="2" spans="1:16384">
      <c r="A737" s="19">
        <v>677</v>
      </c>
      <c r="B737" s="117" t="s">
        <v>11</v>
      </c>
      <c r="C737" s="117" t="s">
        <v>72</v>
      </c>
      <c r="D737" s="117" t="s">
        <v>72</v>
      </c>
      <c r="E737" s="164" t="s">
        <v>957</v>
      </c>
      <c r="F737" s="117">
        <v>21</v>
      </c>
      <c r="G737" s="117" t="s">
        <v>27</v>
      </c>
      <c r="H737" s="44" t="s">
        <v>962</v>
      </c>
      <c r="I737" s="24" t="s">
        <v>197</v>
      </c>
      <c r="J737" s="24"/>
      <c r="K737" s="117"/>
      <c r="L737" s="142"/>
      <c r="M737" s="93"/>
      <c r="N737" s="94"/>
      <c r="O737" s="94"/>
      <c r="P737" s="94"/>
      <c r="Q737" s="94"/>
      <c r="R737" s="117"/>
      <c r="S737" s="169" t="s">
        <v>920</v>
      </c>
      <c r="T737" s="169" t="s">
        <v>897</v>
      </c>
      <c r="U737" s="170"/>
      <c r="V737" s="171"/>
      <c r="XFC737"/>
      <c r="XFD737"/>
    </row>
    <row r="738" s="3" customFormat="1" ht="20.1" hidden="1" customHeight="1" outlineLevel="2" spans="1:16384">
      <c r="A738" s="19">
        <v>678</v>
      </c>
      <c r="B738" s="117" t="s">
        <v>11</v>
      </c>
      <c r="C738" s="117" t="s">
        <v>72</v>
      </c>
      <c r="D738" s="117" t="s">
        <v>72</v>
      </c>
      <c r="E738" s="164" t="s">
        <v>957</v>
      </c>
      <c r="F738" s="117">
        <v>21</v>
      </c>
      <c r="G738" s="117" t="s">
        <v>27</v>
      </c>
      <c r="H738" s="44" t="s">
        <v>963</v>
      </c>
      <c r="I738" s="124" t="s">
        <v>963</v>
      </c>
      <c r="J738" s="124" t="s">
        <v>964</v>
      </c>
      <c r="K738" s="52">
        <v>2017.07</v>
      </c>
      <c r="L738" s="124" t="s">
        <v>577</v>
      </c>
      <c r="M738" s="47" t="s">
        <v>965</v>
      </c>
      <c r="N738" s="52">
        <v>38</v>
      </c>
      <c r="O738" s="94">
        <v>36</v>
      </c>
      <c r="P738" s="94">
        <v>1</v>
      </c>
      <c r="Q738" s="94">
        <f>O738+P738</f>
        <v>37</v>
      </c>
      <c r="R738" s="117"/>
      <c r="S738" s="169" t="s">
        <v>879</v>
      </c>
      <c r="T738" s="169" t="s">
        <v>897</v>
      </c>
      <c r="U738" s="174" t="s">
        <v>187</v>
      </c>
      <c r="V738" s="173" t="s">
        <v>890</v>
      </c>
      <c r="XFC738"/>
      <c r="XFD738"/>
    </row>
    <row r="739" s="3" customFormat="1" ht="20.1" hidden="1" customHeight="1" outlineLevel="1" collapsed="1" spans="1:16384">
      <c r="A739" s="19"/>
      <c r="B739" s="117" t="str">
        <f>B738</f>
        <v>贾汪</v>
      </c>
      <c r="C739" s="117" t="str">
        <f>C738</f>
        <v>机械</v>
      </c>
      <c r="D739" s="117"/>
      <c r="E739" s="165" t="s">
        <v>78</v>
      </c>
      <c r="F739" s="117">
        <f>F738</f>
        <v>21</v>
      </c>
      <c r="G739" s="117" t="str">
        <f>G738</f>
        <v>高专</v>
      </c>
      <c r="H739" s="44"/>
      <c r="I739" s="124"/>
      <c r="J739" s="124"/>
      <c r="K739" s="52"/>
      <c r="L739" s="124"/>
      <c r="M739" s="47"/>
      <c r="N739" s="52">
        <f>SUBTOTAL(3,N728:N738)</f>
        <v>0</v>
      </c>
      <c r="O739" s="94"/>
      <c r="P739" s="94"/>
      <c r="Q739" s="94"/>
      <c r="R739" s="117"/>
      <c r="S739" s="169"/>
      <c r="T739" s="169"/>
      <c r="U739" s="174"/>
      <c r="V739" s="173"/>
      <c r="XFC739"/>
      <c r="XFD739"/>
    </row>
    <row r="740" s="3" customFormat="1" ht="20.1" hidden="1" customHeight="1" outlineLevel="2" spans="1:16384">
      <c r="A740" s="19">
        <v>679</v>
      </c>
      <c r="B740" s="117" t="s">
        <v>11</v>
      </c>
      <c r="C740" s="117" t="s">
        <v>72</v>
      </c>
      <c r="D740" s="117" t="s">
        <v>180</v>
      </c>
      <c r="E740" s="164" t="s">
        <v>966</v>
      </c>
      <c r="F740" s="117">
        <v>21</v>
      </c>
      <c r="G740" s="117" t="s">
        <v>27</v>
      </c>
      <c r="H740" s="44" t="s">
        <v>182</v>
      </c>
      <c r="I740" s="274" t="s">
        <v>183</v>
      </c>
      <c r="J740" s="274" t="s">
        <v>184</v>
      </c>
      <c r="K740" s="275">
        <v>202208</v>
      </c>
      <c r="L740" s="274" t="s">
        <v>185</v>
      </c>
      <c r="M740" s="558" t="s">
        <v>186</v>
      </c>
      <c r="N740" s="57">
        <v>38</v>
      </c>
      <c r="O740" s="94">
        <v>39</v>
      </c>
      <c r="P740" s="94"/>
      <c r="Q740" s="94">
        <v>39</v>
      </c>
      <c r="R740" s="117"/>
      <c r="S740" s="169" t="s">
        <v>879</v>
      </c>
      <c r="T740" s="169"/>
      <c r="U740" s="170"/>
      <c r="V740" s="171"/>
      <c r="XFC740"/>
      <c r="XFD740"/>
    </row>
    <row r="741" s="3" customFormat="1" ht="20.1" hidden="1" customHeight="1" outlineLevel="2" spans="1:16384">
      <c r="A741" s="19">
        <v>680</v>
      </c>
      <c r="B741" s="117" t="s">
        <v>11</v>
      </c>
      <c r="C741" s="117" t="s">
        <v>72</v>
      </c>
      <c r="D741" s="117" t="s">
        <v>198</v>
      </c>
      <c r="E741" s="164" t="s">
        <v>966</v>
      </c>
      <c r="F741" s="117">
        <v>21</v>
      </c>
      <c r="G741" s="117" t="s">
        <v>27</v>
      </c>
      <c r="H741" s="44" t="s">
        <v>370</v>
      </c>
      <c r="I741" s="24" t="s">
        <v>197</v>
      </c>
      <c r="J741" s="24"/>
      <c r="K741" s="117"/>
      <c r="L741" s="142"/>
      <c r="M741" s="93"/>
      <c r="N741" s="94"/>
      <c r="O741" s="94"/>
      <c r="P741" s="94"/>
      <c r="Q741" s="94"/>
      <c r="R741" s="117"/>
      <c r="S741" s="169" t="s">
        <v>879</v>
      </c>
      <c r="T741" s="169"/>
      <c r="U741" s="170"/>
      <c r="V741" s="171"/>
      <c r="XFC741"/>
      <c r="XFD741"/>
    </row>
    <row r="742" s="3" customFormat="1" ht="20.1" hidden="1" customHeight="1" outlineLevel="2" spans="1:16384">
      <c r="A742" s="19">
        <v>681</v>
      </c>
      <c r="B742" s="117" t="s">
        <v>11</v>
      </c>
      <c r="C742" s="117" t="s">
        <v>72</v>
      </c>
      <c r="D742" s="117" t="s">
        <v>72</v>
      </c>
      <c r="E742" s="164" t="s">
        <v>966</v>
      </c>
      <c r="F742" s="117">
        <v>21</v>
      </c>
      <c r="G742" s="117" t="s">
        <v>27</v>
      </c>
      <c r="H742" s="44" t="s">
        <v>281</v>
      </c>
      <c r="I742" s="524" t="s">
        <v>197</v>
      </c>
      <c r="J742" s="124"/>
      <c r="K742" s="52"/>
      <c r="L742" s="124"/>
      <c r="M742" s="47"/>
      <c r="N742" s="52"/>
      <c r="O742" s="94"/>
      <c r="P742" s="94"/>
      <c r="Q742" s="94"/>
      <c r="R742" s="117"/>
      <c r="S742" s="169" t="s">
        <v>879</v>
      </c>
      <c r="T742" s="169" t="s">
        <v>880</v>
      </c>
      <c r="U742" s="172" t="s">
        <v>272</v>
      </c>
      <c r="V742" s="175" t="s">
        <v>881</v>
      </c>
      <c r="XFC742"/>
      <c r="XFD742"/>
    </row>
    <row r="743" s="3" customFormat="1" ht="20.1" hidden="1" customHeight="1" outlineLevel="2" spans="1:16384">
      <c r="A743" s="19">
        <v>682</v>
      </c>
      <c r="B743" s="117" t="s">
        <v>11</v>
      </c>
      <c r="C743" s="117" t="s">
        <v>72</v>
      </c>
      <c r="D743" s="117" t="s">
        <v>72</v>
      </c>
      <c r="E743" s="164" t="s">
        <v>966</v>
      </c>
      <c r="F743" s="117">
        <v>21</v>
      </c>
      <c r="G743" s="117" t="s">
        <v>27</v>
      </c>
      <c r="H743" s="44" t="s">
        <v>882</v>
      </c>
      <c r="I743" s="124" t="s">
        <v>883</v>
      </c>
      <c r="J743" s="124" t="s">
        <v>884</v>
      </c>
      <c r="K743" s="125">
        <v>43374</v>
      </c>
      <c r="L743" s="124" t="s">
        <v>202</v>
      </c>
      <c r="M743" s="47" t="s">
        <v>885</v>
      </c>
      <c r="N743" s="52">
        <v>35</v>
      </c>
      <c r="O743" s="94">
        <v>39</v>
      </c>
      <c r="P743" s="94">
        <v>1</v>
      </c>
      <c r="Q743" s="94">
        <f>O743+P743</f>
        <v>40</v>
      </c>
      <c r="R743" s="117"/>
      <c r="S743" s="169" t="s">
        <v>879</v>
      </c>
      <c r="T743" s="169" t="s">
        <v>880</v>
      </c>
      <c r="U743" s="174" t="s">
        <v>187</v>
      </c>
      <c r="V743" s="175" t="s">
        <v>881</v>
      </c>
      <c r="XFC743"/>
      <c r="XFD743"/>
    </row>
    <row r="744" s="3" customFormat="1" ht="20.1" hidden="1" customHeight="1" outlineLevel="2" spans="1:16384">
      <c r="A744" s="19">
        <v>683</v>
      </c>
      <c r="B744" s="117" t="s">
        <v>11</v>
      </c>
      <c r="C744" s="117" t="s">
        <v>72</v>
      </c>
      <c r="D744" s="117" t="s">
        <v>72</v>
      </c>
      <c r="E744" s="164" t="s">
        <v>966</v>
      </c>
      <c r="F744" s="117">
        <v>21</v>
      </c>
      <c r="G744" s="117" t="s">
        <v>27</v>
      </c>
      <c r="H744" s="44" t="s">
        <v>318</v>
      </c>
      <c r="I744" s="24" t="s">
        <v>197</v>
      </c>
      <c r="J744" s="24"/>
      <c r="K744" s="117"/>
      <c r="L744" s="142"/>
      <c r="M744" s="93"/>
      <c r="N744" s="94"/>
      <c r="O744" s="94"/>
      <c r="P744" s="94"/>
      <c r="Q744" s="94"/>
      <c r="R744" s="117"/>
      <c r="S744" s="169" t="s">
        <v>896</v>
      </c>
      <c r="T744" s="169"/>
      <c r="U744" s="170"/>
      <c r="V744" s="171"/>
      <c r="XFC744"/>
      <c r="XFD744"/>
    </row>
    <row r="745" s="3" customFormat="1" ht="20.1" hidden="1" customHeight="1" outlineLevel="2" spans="1:16384">
      <c r="A745" s="19">
        <v>684</v>
      </c>
      <c r="B745" s="117" t="s">
        <v>11</v>
      </c>
      <c r="C745" s="117" t="s">
        <v>72</v>
      </c>
      <c r="D745" s="117" t="s">
        <v>72</v>
      </c>
      <c r="E745" s="164" t="s">
        <v>966</v>
      </c>
      <c r="F745" s="117">
        <v>21</v>
      </c>
      <c r="G745" s="117" t="s">
        <v>27</v>
      </c>
      <c r="H745" s="44" t="s">
        <v>907</v>
      </c>
      <c r="I745" s="124" t="s">
        <v>908</v>
      </c>
      <c r="J745" s="124" t="s">
        <v>909</v>
      </c>
      <c r="K745" s="167">
        <v>43891</v>
      </c>
      <c r="L745" s="124" t="s">
        <v>202</v>
      </c>
      <c r="M745" s="47" t="s">
        <v>910</v>
      </c>
      <c r="N745" s="52">
        <v>45</v>
      </c>
      <c r="O745" s="94">
        <v>39</v>
      </c>
      <c r="P745" s="94">
        <v>1</v>
      </c>
      <c r="Q745" s="94">
        <f>O745+P745</f>
        <v>40</v>
      </c>
      <c r="R745" s="117"/>
      <c r="S745" s="169" t="s">
        <v>896</v>
      </c>
      <c r="T745" s="169" t="s">
        <v>893</v>
      </c>
      <c r="U745" s="174" t="s">
        <v>187</v>
      </c>
      <c r="V745" s="173" t="s">
        <v>911</v>
      </c>
      <c r="XFC745"/>
      <c r="XFD745"/>
    </row>
    <row r="746" s="3" customFormat="1" ht="20.1" hidden="1" customHeight="1" outlineLevel="2" spans="1:16384">
      <c r="A746" s="19">
        <v>685</v>
      </c>
      <c r="B746" s="117" t="s">
        <v>11</v>
      </c>
      <c r="C746" s="117" t="s">
        <v>72</v>
      </c>
      <c r="D746" s="117" t="s">
        <v>72</v>
      </c>
      <c r="E746" s="164" t="s">
        <v>966</v>
      </c>
      <c r="F746" s="117">
        <v>21</v>
      </c>
      <c r="G746" s="117" t="s">
        <v>27</v>
      </c>
      <c r="H746" s="44" t="s">
        <v>697</v>
      </c>
      <c r="I746" s="124" t="s">
        <v>697</v>
      </c>
      <c r="J746" s="124" t="s">
        <v>891</v>
      </c>
      <c r="K746" s="47" t="s">
        <v>650</v>
      </c>
      <c r="L746" s="124" t="s">
        <v>191</v>
      </c>
      <c r="M746" s="47" t="s">
        <v>892</v>
      </c>
      <c r="N746" s="52">
        <v>38.8</v>
      </c>
      <c r="O746" s="94">
        <v>39</v>
      </c>
      <c r="P746" s="94">
        <v>1</v>
      </c>
      <c r="Q746" s="94">
        <f>O746+P746</f>
        <v>40</v>
      </c>
      <c r="R746" s="117"/>
      <c r="S746" s="169" t="s">
        <v>879</v>
      </c>
      <c r="T746" s="169" t="s">
        <v>893</v>
      </c>
      <c r="U746" s="174" t="s">
        <v>187</v>
      </c>
      <c r="V746" s="173" t="s">
        <v>894</v>
      </c>
      <c r="XFC746"/>
      <c r="XFD746"/>
    </row>
    <row r="747" s="3" customFormat="1" ht="20.1" hidden="1" customHeight="1" outlineLevel="2" spans="1:16384">
      <c r="A747" s="19">
        <v>686</v>
      </c>
      <c r="B747" s="117" t="s">
        <v>11</v>
      </c>
      <c r="C747" s="117" t="s">
        <v>72</v>
      </c>
      <c r="D747" s="117" t="s">
        <v>72</v>
      </c>
      <c r="E747" s="164" t="s">
        <v>966</v>
      </c>
      <c r="F747" s="117">
        <v>21</v>
      </c>
      <c r="G747" s="117" t="s">
        <v>27</v>
      </c>
      <c r="H747" s="44" t="s">
        <v>943</v>
      </c>
      <c r="I747" s="124" t="s">
        <v>944</v>
      </c>
      <c r="J747" s="124" t="s">
        <v>945</v>
      </c>
      <c r="K747" s="125">
        <v>43770</v>
      </c>
      <c r="L747" s="124" t="s">
        <v>191</v>
      </c>
      <c r="M747" s="47" t="s">
        <v>946</v>
      </c>
      <c r="N747" s="52">
        <v>34</v>
      </c>
      <c r="O747" s="94">
        <v>39</v>
      </c>
      <c r="P747" s="94">
        <v>1</v>
      </c>
      <c r="Q747" s="94">
        <f>O747+P747</f>
        <v>40</v>
      </c>
      <c r="R747" s="117"/>
      <c r="S747" s="169" t="s">
        <v>879</v>
      </c>
      <c r="T747" s="169" t="s">
        <v>893</v>
      </c>
      <c r="U747" s="174" t="s">
        <v>187</v>
      </c>
      <c r="V747" s="173" t="s">
        <v>947</v>
      </c>
      <c r="XFC747"/>
      <c r="XFD747"/>
    </row>
    <row r="748" s="3" customFormat="1" ht="20.1" hidden="1" customHeight="1" outlineLevel="2" spans="1:16384">
      <c r="A748" s="19">
        <v>687</v>
      </c>
      <c r="B748" s="117" t="s">
        <v>11</v>
      </c>
      <c r="C748" s="117" t="s">
        <v>72</v>
      </c>
      <c r="D748" s="117" t="s">
        <v>72</v>
      </c>
      <c r="E748" s="164" t="s">
        <v>966</v>
      </c>
      <c r="F748" s="117">
        <v>21</v>
      </c>
      <c r="G748" s="117" t="s">
        <v>27</v>
      </c>
      <c r="H748" s="44" t="s">
        <v>958</v>
      </c>
      <c r="I748" s="124" t="s">
        <v>959</v>
      </c>
      <c r="J748" s="124" t="s">
        <v>960</v>
      </c>
      <c r="K748" s="121">
        <v>43040</v>
      </c>
      <c r="L748" s="124" t="s">
        <v>212</v>
      </c>
      <c r="M748" s="47" t="s">
        <v>961</v>
      </c>
      <c r="N748" s="52">
        <v>39.9</v>
      </c>
      <c r="O748" s="94">
        <v>39</v>
      </c>
      <c r="P748" s="94">
        <v>1</v>
      </c>
      <c r="Q748" s="94">
        <f>O748+P748</f>
        <v>40</v>
      </c>
      <c r="R748" s="117"/>
      <c r="S748" s="169" t="s">
        <v>879</v>
      </c>
      <c r="T748" s="169" t="s">
        <v>916</v>
      </c>
      <c r="U748" s="172" t="s">
        <v>187</v>
      </c>
      <c r="V748" s="175" t="s">
        <v>902</v>
      </c>
      <c r="XFC748"/>
      <c r="XFD748"/>
    </row>
    <row r="749" s="3" customFormat="1" ht="20.1" hidden="1" customHeight="1" outlineLevel="2" spans="1:16384">
      <c r="A749" s="19">
        <v>688</v>
      </c>
      <c r="B749" s="117" t="s">
        <v>11</v>
      </c>
      <c r="C749" s="117" t="s">
        <v>72</v>
      </c>
      <c r="D749" s="117" t="s">
        <v>72</v>
      </c>
      <c r="E749" s="164" t="s">
        <v>966</v>
      </c>
      <c r="F749" s="117">
        <v>21</v>
      </c>
      <c r="G749" s="117" t="s">
        <v>27</v>
      </c>
      <c r="H749" s="44" t="s">
        <v>962</v>
      </c>
      <c r="I749" s="24" t="s">
        <v>197</v>
      </c>
      <c r="J749" s="24"/>
      <c r="K749" s="117"/>
      <c r="L749" s="142"/>
      <c r="M749" s="93"/>
      <c r="N749" s="94"/>
      <c r="O749" s="94"/>
      <c r="P749" s="94"/>
      <c r="Q749" s="94"/>
      <c r="R749" s="117"/>
      <c r="S749" s="169" t="s">
        <v>920</v>
      </c>
      <c r="T749" s="169" t="s">
        <v>897</v>
      </c>
      <c r="U749" s="170"/>
      <c r="V749" s="171"/>
      <c r="XFC749"/>
      <c r="XFD749"/>
    </row>
    <row r="750" s="3" customFormat="1" ht="20.1" hidden="1" customHeight="1" outlineLevel="2" spans="1:16384">
      <c r="A750" s="19">
        <v>689</v>
      </c>
      <c r="B750" s="117" t="s">
        <v>11</v>
      </c>
      <c r="C750" s="117" t="s">
        <v>72</v>
      </c>
      <c r="D750" s="117" t="s">
        <v>72</v>
      </c>
      <c r="E750" s="164" t="s">
        <v>966</v>
      </c>
      <c r="F750" s="117">
        <v>21</v>
      </c>
      <c r="G750" s="117" t="s">
        <v>27</v>
      </c>
      <c r="H750" s="44" t="s">
        <v>963</v>
      </c>
      <c r="I750" s="124" t="s">
        <v>963</v>
      </c>
      <c r="J750" s="124" t="s">
        <v>964</v>
      </c>
      <c r="K750" s="52">
        <v>2017.07</v>
      </c>
      <c r="L750" s="124" t="s">
        <v>577</v>
      </c>
      <c r="M750" s="47" t="s">
        <v>965</v>
      </c>
      <c r="N750" s="52">
        <v>38</v>
      </c>
      <c r="O750" s="94">
        <v>39</v>
      </c>
      <c r="P750" s="94">
        <v>1</v>
      </c>
      <c r="Q750" s="94">
        <f>O750+P750</f>
        <v>40</v>
      </c>
      <c r="R750" s="117"/>
      <c r="S750" s="169" t="s">
        <v>879</v>
      </c>
      <c r="T750" s="169" t="s">
        <v>897</v>
      </c>
      <c r="U750" s="174" t="s">
        <v>187</v>
      </c>
      <c r="V750" s="173" t="s">
        <v>890</v>
      </c>
      <c r="XFC750"/>
      <c r="XFD750"/>
    </row>
    <row r="751" s="3" customFormat="1" ht="20.1" hidden="1" customHeight="1" outlineLevel="1" collapsed="1" spans="1:16384">
      <c r="A751" s="19"/>
      <c r="B751" s="117" t="str">
        <f>B750</f>
        <v>贾汪</v>
      </c>
      <c r="C751" s="117" t="str">
        <f>C750</f>
        <v>机械</v>
      </c>
      <c r="D751" s="117"/>
      <c r="E751" s="165" t="s">
        <v>79</v>
      </c>
      <c r="F751" s="117">
        <f>F750</f>
        <v>21</v>
      </c>
      <c r="G751" s="117" t="str">
        <f>G750</f>
        <v>高专</v>
      </c>
      <c r="H751" s="44"/>
      <c r="I751" s="124"/>
      <c r="J751" s="124"/>
      <c r="K751" s="52"/>
      <c r="L751" s="124"/>
      <c r="M751" s="47"/>
      <c r="N751" s="52">
        <f>SUBTOTAL(3,N740:N750)</f>
        <v>0</v>
      </c>
      <c r="O751" s="94"/>
      <c r="P751" s="94"/>
      <c r="Q751" s="94"/>
      <c r="R751" s="117"/>
      <c r="S751" s="169"/>
      <c r="T751" s="169"/>
      <c r="U751" s="174"/>
      <c r="V751" s="173"/>
      <c r="XFC751"/>
      <c r="XFD751"/>
    </row>
    <row r="752" s="3" customFormat="1" ht="20.1" hidden="1" customHeight="1" outlineLevel="2" spans="1:16384">
      <c r="A752" s="19">
        <v>690</v>
      </c>
      <c r="B752" s="117" t="s">
        <v>11</v>
      </c>
      <c r="C752" s="117" t="s">
        <v>72</v>
      </c>
      <c r="D752" s="117" t="s">
        <v>180</v>
      </c>
      <c r="E752" s="164" t="s">
        <v>967</v>
      </c>
      <c r="F752" s="117">
        <v>19</v>
      </c>
      <c r="G752" s="117" t="s">
        <v>14</v>
      </c>
      <c r="H752" s="44" t="s">
        <v>182</v>
      </c>
      <c r="I752" s="274" t="s">
        <v>183</v>
      </c>
      <c r="J752" s="274" t="s">
        <v>184</v>
      </c>
      <c r="K752" s="275">
        <v>202208</v>
      </c>
      <c r="L752" s="274" t="s">
        <v>185</v>
      </c>
      <c r="M752" s="558" t="s">
        <v>186</v>
      </c>
      <c r="N752" s="57">
        <v>38</v>
      </c>
      <c r="O752" s="94">
        <v>43</v>
      </c>
      <c r="P752" s="94"/>
      <c r="Q752" s="94">
        <v>43</v>
      </c>
      <c r="R752" s="117"/>
      <c r="S752" s="169" t="s">
        <v>879</v>
      </c>
      <c r="T752" s="169"/>
      <c r="U752" s="170"/>
      <c r="V752" s="171"/>
      <c r="XFC752"/>
      <c r="XFD752"/>
    </row>
    <row r="753" s="3" customFormat="1" ht="20.1" hidden="1" customHeight="1" outlineLevel="2" spans="1:16384">
      <c r="A753" s="19">
        <v>691</v>
      </c>
      <c r="B753" s="117" t="s">
        <v>11</v>
      </c>
      <c r="C753" s="117" t="s">
        <v>72</v>
      </c>
      <c r="D753" s="117" t="s">
        <v>72</v>
      </c>
      <c r="E753" s="164" t="s">
        <v>967</v>
      </c>
      <c r="F753" s="117">
        <v>19</v>
      </c>
      <c r="G753" s="117" t="s">
        <v>14</v>
      </c>
      <c r="H753" s="44" t="s">
        <v>196</v>
      </c>
      <c r="I753" s="24" t="s">
        <v>197</v>
      </c>
      <c r="J753" s="24"/>
      <c r="K753" s="117"/>
      <c r="L753" s="142"/>
      <c r="M753" s="93"/>
      <c r="N753" s="94"/>
      <c r="O753" s="94"/>
      <c r="P753" s="94"/>
      <c r="Q753" s="94"/>
      <c r="R753" s="117"/>
      <c r="S753" s="169" t="s">
        <v>879</v>
      </c>
      <c r="T753" s="169" t="s">
        <v>968</v>
      </c>
      <c r="U753" s="170"/>
      <c r="V753" s="171"/>
      <c r="XFC753"/>
      <c r="XFD753"/>
    </row>
    <row r="754" s="3" customFormat="1" ht="20.1" hidden="1" customHeight="1" outlineLevel="2" spans="1:16384">
      <c r="A754" s="19">
        <v>692</v>
      </c>
      <c r="B754" s="117" t="s">
        <v>11</v>
      </c>
      <c r="C754" s="117" t="s">
        <v>72</v>
      </c>
      <c r="D754" s="117" t="s">
        <v>198</v>
      </c>
      <c r="E754" s="164" t="s">
        <v>967</v>
      </c>
      <c r="F754" s="117">
        <v>19</v>
      </c>
      <c r="G754" s="117" t="s">
        <v>14</v>
      </c>
      <c r="H754" s="44" t="s">
        <v>199</v>
      </c>
      <c r="I754" s="24" t="s">
        <v>197</v>
      </c>
      <c r="J754" s="24"/>
      <c r="K754" s="117"/>
      <c r="L754" s="142"/>
      <c r="M754" s="93"/>
      <c r="N754" s="94"/>
      <c r="O754" s="94"/>
      <c r="P754" s="94"/>
      <c r="Q754" s="94"/>
      <c r="R754" s="117"/>
      <c r="S754" s="169" t="s">
        <v>879</v>
      </c>
      <c r="T754" s="169"/>
      <c r="U754" s="170"/>
      <c r="V754" s="171"/>
      <c r="XFC754"/>
      <c r="XFD754"/>
    </row>
    <row r="755" s="3" customFormat="1" ht="20.1" hidden="1" customHeight="1" outlineLevel="2" spans="1:16384">
      <c r="A755" s="19">
        <v>693</v>
      </c>
      <c r="B755" s="117" t="s">
        <v>11</v>
      </c>
      <c r="C755" s="117" t="s">
        <v>72</v>
      </c>
      <c r="D755" s="117" t="s">
        <v>72</v>
      </c>
      <c r="E755" s="164" t="s">
        <v>967</v>
      </c>
      <c r="F755" s="117">
        <v>19</v>
      </c>
      <c r="G755" s="117" t="s">
        <v>14</v>
      </c>
      <c r="H755" s="44" t="s">
        <v>969</v>
      </c>
      <c r="I755" s="124" t="s">
        <v>970</v>
      </c>
      <c r="J755" s="124" t="s">
        <v>971</v>
      </c>
      <c r="K755" s="125">
        <v>42917</v>
      </c>
      <c r="L755" s="124" t="s">
        <v>212</v>
      </c>
      <c r="M755" s="47" t="s">
        <v>972</v>
      </c>
      <c r="N755" s="52">
        <v>45</v>
      </c>
      <c r="O755" s="94">
        <v>43</v>
      </c>
      <c r="P755" s="94">
        <v>1</v>
      </c>
      <c r="Q755" s="94">
        <f>O755+P755</f>
        <v>44</v>
      </c>
      <c r="R755" s="117"/>
      <c r="S755" s="169" t="s">
        <v>879</v>
      </c>
      <c r="T755" s="169" t="s">
        <v>880</v>
      </c>
      <c r="U755" s="172" t="s">
        <v>187</v>
      </c>
      <c r="V755" s="175" t="s">
        <v>379</v>
      </c>
      <c r="XFC755"/>
      <c r="XFD755"/>
    </row>
    <row r="756" s="3" customFormat="1" ht="20.1" hidden="1" customHeight="1" outlineLevel="2" spans="1:16384">
      <c r="A756" s="19">
        <v>694</v>
      </c>
      <c r="B756" s="117" t="s">
        <v>11</v>
      </c>
      <c r="C756" s="117" t="s">
        <v>72</v>
      </c>
      <c r="D756" s="117" t="s">
        <v>72</v>
      </c>
      <c r="E756" s="164" t="s">
        <v>967</v>
      </c>
      <c r="F756" s="117">
        <v>19</v>
      </c>
      <c r="G756" s="117" t="s">
        <v>14</v>
      </c>
      <c r="H756" s="44" t="s">
        <v>973</v>
      </c>
      <c r="I756" s="124" t="s">
        <v>974</v>
      </c>
      <c r="J756" s="124" t="s">
        <v>975</v>
      </c>
      <c r="K756" s="125">
        <v>42036</v>
      </c>
      <c r="L756" s="124" t="s">
        <v>212</v>
      </c>
      <c r="M756" s="47" t="s">
        <v>976</v>
      </c>
      <c r="N756" s="52">
        <v>32</v>
      </c>
      <c r="O756" s="94">
        <v>43</v>
      </c>
      <c r="P756" s="94">
        <v>1</v>
      </c>
      <c r="Q756" s="94">
        <f>O756+P756</f>
        <v>44</v>
      </c>
      <c r="R756" s="117"/>
      <c r="S756" s="169" t="s">
        <v>879</v>
      </c>
      <c r="T756" s="169" t="s">
        <v>880</v>
      </c>
      <c r="U756" s="172" t="s">
        <v>187</v>
      </c>
      <c r="V756" s="175" t="s">
        <v>225</v>
      </c>
      <c r="XFC756"/>
      <c r="XFD756"/>
    </row>
    <row r="757" s="3" customFormat="1" ht="20.1" hidden="1" customHeight="1" outlineLevel="2" spans="1:16384">
      <c r="A757" s="19">
        <v>695</v>
      </c>
      <c r="B757" s="117" t="s">
        <v>11</v>
      </c>
      <c r="C757" s="117" t="s">
        <v>72</v>
      </c>
      <c r="D757" s="117" t="s">
        <v>72</v>
      </c>
      <c r="E757" s="164" t="s">
        <v>967</v>
      </c>
      <c r="F757" s="117">
        <v>19</v>
      </c>
      <c r="G757" s="117" t="s">
        <v>14</v>
      </c>
      <c r="H757" s="44" t="s">
        <v>977</v>
      </c>
      <c r="I757" s="124" t="s">
        <v>978</v>
      </c>
      <c r="J757" s="124" t="s">
        <v>979</v>
      </c>
      <c r="K757" s="52">
        <v>2022.5</v>
      </c>
      <c r="L757" s="124" t="s">
        <v>212</v>
      </c>
      <c r="M757" s="47" t="s">
        <v>980</v>
      </c>
      <c r="N757" s="52">
        <v>39.8</v>
      </c>
      <c r="O757" s="94">
        <v>43</v>
      </c>
      <c r="P757" s="94">
        <v>1</v>
      </c>
      <c r="Q757" s="94">
        <f>O757+P757</f>
        <v>44</v>
      </c>
      <c r="R757" s="117"/>
      <c r="S757" s="169" t="s">
        <v>879</v>
      </c>
      <c r="T757" s="169" t="s">
        <v>880</v>
      </c>
      <c r="U757" s="174" t="s">
        <v>187</v>
      </c>
      <c r="V757" s="173" t="s">
        <v>981</v>
      </c>
      <c r="XFC757"/>
      <c r="XFD757"/>
    </row>
    <row r="758" s="3" customFormat="1" ht="20.1" hidden="1" customHeight="1" outlineLevel="2" spans="1:16384">
      <c r="A758" s="19">
        <v>696</v>
      </c>
      <c r="B758" s="117" t="s">
        <v>11</v>
      </c>
      <c r="C758" s="117" t="s">
        <v>72</v>
      </c>
      <c r="D758" s="117" t="s">
        <v>72</v>
      </c>
      <c r="E758" s="164" t="s">
        <v>967</v>
      </c>
      <c r="F758" s="117">
        <v>19</v>
      </c>
      <c r="G758" s="117" t="s">
        <v>14</v>
      </c>
      <c r="H758" s="44" t="s">
        <v>982</v>
      </c>
      <c r="I758" s="124" t="s">
        <v>983</v>
      </c>
      <c r="J758" s="124" t="s">
        <v>984</v>
      </c>
      <c r="K758" s="52">
        <v>20200608</v>
      </c>
      <c r="L758" s="124" t="s">
        <v>191</v>
      </c>
      <c r="M758" s="47" t="s">
        <v>985</v>
      </c>
      <c r="N758" s="52">
        <v>44.2</v>
      </c>
      <c r="O758" s="94">
        <v>43</v>
      </c>
      <c r="P758" s="94">
        <v>1</v>
      </c>
      <c r="Q758" s="94">
        <f>O758+P758</f>
        <v>44</v>
      </c>
      <c r="R758" s="117"/>
      <c r="S758" s="169" t="s">
        <v>879</v>
      </c>
      <c r="T758" s="169" t="s">
        <v>880</v>
      </c>
      <c r="U758" s="172" t="s">
        <v>187</v>
      </c>
      <c r="V758" s="175" t="s">
        <v>986</v>
      </c>
      <c r="XFC758"/>
      <c r="XFD758"/>
    </row>
    <row r="759" s="3" customFormat="1" ht="20.1" hidden="1" customHeight="1" outlineLevel="2" spans="1:16384">
      <c r="A759" s="19">
        <v>697</v>
      </c>
      <c r="B759" s="117" t="s">
        <v>11</v>
      </c>
      <c r="C759" s="117" t="s">
        <v>72</v>
      </c>
      <c r="D759" s="117" t="s">
        <v>72</v>
      </c>
      <c r="E759" s="164" t="s">
        <v>967</v>
      </c>
      <c r="F759" s="117">
        <v>19</v>
      </c>
      <c r="G759" s="117" t="s">
        <v>14</v>
      </c>
      <c r="H759" s="44" t="s">
        <v>987</v>
      </c>
      <c r="I759" s="124" t="s">
        <v>988</v>
      </c>
      <c r="J759" s="124" t="s">
        <v>989</v>
      </c>
      <c r="K759" s="52">
        <v>2020.2</v>
      </c>
      <c r="L759" s="124" t="s">
        <v>191</v>
      </c>
      <c r="M759" s="101" t="s">
        <v>990</v>
      </c>
      <c r="N759" s="52">
        <v>25</v>
      </c>
      <c r="O759" s="94">
        <v>43</v>
      </c>
      <c r="P759" s="94">
        <v>1</v>
      </c>
      <c r="Q759" s="94">
        <f>O759+P759</f>
        <v>44</v>
      </c>
      <c r="R759" s="117"/>
      <c r="S759" s="169" t="s">
        <v>879</v>
      </c>
      <c r="T759" s="169" t="s">
        <v>880</v>
      </c>
      <c r="U759" s="174" t="s">
        <v>187</v>
      </c>
      <c r="V759" s="175" t="s">
        <v>890</v>
      </c>
      <c r="XFC759"/>
      <c r="XFD759"/>
    </row>
    <row r="760" s="3" customFormat="1" ht="20.1" hidden="1" customHeight="1" outlineLevel="2" spans="1:16384">
      <c r="A760" s="19">
        <v>698</v>
      </c>
      <c r="B760" s="117" t="s">
        <v>11</v>
      </c>
      <c r="C760" s="117" t="s">
        <v>72</v>
      </c>
      <c r="D760" s="117" t="s">
        <v>72</v>
      </c>
      <c r="E760" s="164" t="s">
        <v>967</v>
      </c>
      <c r="F760" s="117">
        <v>19</v>
      </c>
      <c r="G760" s="117" t="s">
        <v>14</v>
      </c>
      <c r="H760" s="44" t="s">
        <v>991</v>
      </c>
      <c r="I760" s="24" t="s">
        <v>197</v>
      </c>
      <c r="J760" s="24"/>
      <c r="K760" s="117"/>
      <c r="L760" s="142"/>
      <c r="M760" s="93"/>
      <c r="N760" s="94"/>
      <c r="O760" s="94"/>
      <c r="P760" s="94"/>
      <c r="Q760" s="94"/>
      <c r="R760" s="117"/>
      <c r="S760" s="169" t="s">
        <v>920</v>
      </c>
      <c r="T760" s="169" t="s">
        <v>897</v>
      </c>
      <c r="U760" s="170"/>
      <c r="V760" s="171"/>
      <c r="XFC760"/>
      <c r="XFD760"/>
    </row>
    <row r="761" s="3" customFormat="1" ht="20.1" hidden="1" customHeight="1" outlineLevel="2" spans="1:16384">
      <c r="A761" s="19">
        <v>699</v>
      </c>
      <c r="B761" s="117" t="s">
        <v>11</v>
      </c>
      <c r="C761" s="117" t="s">
        <v>72</v>
      </c>
      <c r="D761" s="117" t="s">
        <v>72</v>
      </c>
      <c r="E761" s="164" t="s">
        <v>967</v>
      </c>
      <c r="F761" s="117">
        <v>19</v>
      </c>
      <c r="G761" s="117" t="s">
        <v>14</v>
      </c>
      <c r="H761" s="44" t="s">
        <v>992</v>
      </c>
      <c r="I761" s="24" t="s">
        <v>197</v>
      </c>
      <c r="J761" s="24"/>
      <c r="K761" s="117"/>
      <c r="L761" s="142"/>
      <c r="M761" s="93"/>
      <c r="N761" s="94"/>
      <c r="O761" s="94"/>
      <c r="P761" s="94"/>
      <c r="Q761" s="94"/>
      <c r="R761" s="117"/>
      <c r="S761" s="169" t="s">
        <v>920</v>
      </c>
      <c r="T761" s="169" t="s">
        <v>897</v>
      </c>
      <c r="U761" s="170"/>
      <c r="V761" s="171"/>
      <c r="XFC761"/>
      <c r="XFD761"/>
    </row>
    <row r="762" s="3" customFormat="1" ht="20.1" hidden="1" customHeight="1" outlineLevel="1" collapsed="1" spans="1:16384">
      <c r="A762" s="19"/>
      <c r="B762" s="117" t="str">
        <f>B761</f>
        <v>贾汪</v>
      </c>
      <c r="C762" s="117" t="str">
        <f>C761</f>
        <v>机械</v>
      </c>
      <c r="D762" s="117"/>
      <c r="E762" s="165" t="s">
        <v>80</v>
      </c>
      <c r="F762" s="117">
        <f>F761</f>
        <v>19</v>
      </c>
      <c r="G762" s="117" t="str">
        <f>G761</f>
        <v>高职</v>
      </c>
      <c r="H762" s="44"/>
      <c r="I762" s="24"/>
      <c r="J762" s="24"/>
      <c r="K762" s="117"/>
      <c r="L762" s="142"/>
      <c r="M762" s="93"/>
      <c r="N762" s="94">
        <f>SUBTOTAL(3,N752:N761)</f>
        <v>0</v>
      </c>
      <c r="O762" s="94"/>
      <c r="P762" s="94"/>
      <c r="Q762" s="94"/>
      <c r="R762" s="117"/>
      <c r="S762" s="169"/>
      <c r="T762" s="169"/>
      <c r="U762" s="170"/>
      <c r="V762" s="171"/>
      <c r="XFC762"/>
      <c r="XFD762"/>
    </row>
    <row r="763" s="3" customFormat="1" ht="20.1" hidden="1" customHeight="1" outlineLevel="2" spans="1:16384">
      <c r="A763" s="19">
        <v>700</v>
      </c>
      <c r="B763" s="117" t="s">
        <v>11</v>
      </c>
      <c r="C763" s="117" t="s">
        <v>72</v>
      </c>
      <c r="D763" s="117" t="s">
        <v>180</v>
      </c>
      <c r="E763" s="164" t="s">
        <v>993</v>
      </c>
      <c r="F763" s="117">
        <v>19</v>
      </c>
      <c r="G763" s="117" t="s">
        <v>14</v>
      </c>
      <c r="H763" s="44" t="s">
        <v>182</v>
      </c>
      <c r="I763" s="274" t="s">
        <v>183</v>
      </c>
      <c r="J763" s="274" t="s">
        <v>184</v>
      </c>
      <c r="K763" s="275">
        <v>202208</v>
      </c>
      <c r="L763" s="274" t="s">
        <v>185</v>
      </c>
      <c r="M763" s="558" t="s">
        <v>186</v>
      </c>
      <c r="N763" s="57">
        <v>38</v>
      </c>
      <c r="O763" s="94">
        <v>51</v>
      </c>
      <c r="P763" s="94"/>
      <c r="Q763" s="94">
        <v>51</v>
      </c>
      <c r="R763" s="117"/>
      <c r="S763" s="169" t="s">
        <v>879</v>
      </c>
      <c r="T763" s="169"/>
      <c r="U763" s="170"/>
      <c r="V763" s="171"/>
      <c r="XFC763"/>
      <c r="XFD763"/>
    </row>
    <row r="764" s="3" customFormat="1" ht="20.1" hidden="1" customHeight="1" outlineLevel="2" spans="1:16384">
      <c r="A764" s="19">
        <v>701</v>
      </c>
      <c r="B764" s="117" t="s">
        <v>11</v>
      </c>
      <c r="C764" s="117" t="s">
        <v>72</v>
      </c>
      <c r="D764" s="117" t="s">
        <v>72</v>
      </c>
      <c r="E764" s="164" t="s">
        <v>993</v>
      </c>
      <c r="F764" s="117">
        <v>19</v>
      </c>
      <c r="G764" s="117" t="s">
        <v>14</v>
      </c>
      <c r="H764" s="44" t="s">
        <v>196</v>
      </c>
      <c r="I764" s="24" t="s">
        <v>197</v>
      </c>
      <c r="J764" s="24"/>
      <c r="K764" s="117"/>
      <c r="L764" s="142"/>
      <c r="M764" s="93"/>
      <c r="N764" s="94"/>
      <c r="O764" s="94"/>
      <c r="P764" s="94"/>
      <c r="Q764" s="94"/>
      <c r="R764" s="117"/>
      <c r="S764" s="169" t="s">
        <v>879</v>
      </c>
      <c r="T764" s="169" t="s">
        <v>968</v>
      </c>
      <c r="U764" s="170"/>
      <c r="V764" s="171"/>
      <c r="XFC764"/>
      <c r="XFD764"/>
    </row>
    <row r="765" s="3" customFormat="1" ht="20.1" hidden="1" customHeight="1" outlineLevel="2" spans="1:16384">
      <c r="A765" s="19">
        <v>702</v>
      </c>
      <c r="B765" s="117" t="s">
        <v>11</v>
      </c>
      <c r="C765" s="117" t="s">
        <v>72</v>
      </c>
      <c r="D765" s="117" t="s">
        <v>198</v>
      </c>
      <c r="E765" s="164" t="s">
        <v>993</v>
      </c>
      <c r="F765" s="117">
        <v>19</v>
      </c>
      <c r="G765" s="117" t="s">
        <v>14</v>
      </c>
      <c r="H765" s="44" t="s">
        <v>199</v>
      </c>
      <c r="I765" s="24" t="s">
        <v>197</v>
      </c>
      <c r="J765" s="24"/>
      <c r="K765" s="117"/>
      <c r="L765" s="142"/>
      <c r="M765" s="93"/>
      <c r="N765" s="94"/>
      <c r="O765" s="94"/>
      <c r="P765" s="94"/>
      <c r="Q765" s="94"/>
      <c r="R765" s="117"/>
      <c r="S765" s="169" t="s">
        <v>879</v>
      </c>
      <c r="T765" s="169"/>
      <c r="U765" s="170"/>
      <c r="V765" s="171"/>
      <c r="XFC765"/>
      <c r="XFD765"/>
    </row>
    <row r="766" s="3" customFormat="1" ht="20.1" hidden="1" customHeight="1" outlineLevel="2" spans="1:16384">
      <c r="A766" s="19">
        <v>703</v>
      </c>
      <c r="B766" s="117" t="s">
        <v>11</v>
      </c>
      <c r="C766" s="117" t="s">
        <v>72</v>
      </c>
      <c r="D766" s="117" t="s">
        <v>72</v>
      </c>
      <c r="E766" s="164" t="s">
        <v>993</v>
      </c>
      <c r="F766" s="117">
        <v>19</v>
      </c>
      <c r="G766" s="117" t="s">
        <v>14</v>
      </c>
      <c r="H766" s="44" t="s">
        <v>963</v>
      </c>
      <c r="I766" s="124" t="s">
        <v>963</v>
      </c>
      <c r="J766" s="124" t="s">
        <v>964</v>
      </c>
      <c r="K766" s="52">
        <v>2017.07</v>
      </c>
      <c r="L766" s="124" t="s">
        <v>577</v>
      </c>
      <c r="M766" s="47" t="s">
        <v>965</v>
      </c>
      <c r="N766" s="52">
        <v>38</v>
      </c>
      <c r="O766" s="94">
        <v>51</v>
      </c>
      <c r="P766" s="94">
        <v>1</v>
      </c>
      <c r="Q766" s="94">
        <f>O766+P766</f>
        <v>52</v>
      </c>
      <c r="R766" s="117"/>
      <c r="S766" s="169" t="s">
        <v>879</v>
      </c>
      <c r="T766" s="169" t="s">
        <v>893</v>
      </c>
      <c r="U766" s="174" t="s">
        <v>187</v>
      </c>
      <c r="V766" s="173" t="s">
        <v>890</v>
      </c>
      <c r="XFC766"/>
      <c r="XFD766"/>
    </row>
    <row r="767" s="3" customFormat="1" ht="20.1" hidden="1" customHeight="1" outlineLevel="2" spans="1:16384">
      <c r="A767" s="19">
        <v>704</v>
      </c>
      <c r="B767" s="117" t="s">
        <v>11</v>
      </c>
      <c r="C767" s="117" t="s">
        <v>72</v>
      </c>
      <c r="D767" s="117" t="s">
        <v>72</v>
      </c>
      <c r="E767" s="164" t="s">
        <v>993</v>
      </c>
      <c r="F767" s="117">
        <v>19</v>
      </c>
      <c r="G767" s="117" t="s">
        <v>14</v>
      </c>
      <c r="H767" s="44" t="s">
        <v>994</v>
      </c>
      <c r="I767" s="124" t="s">
        <v>994</v>
      </c>
      <c r="J767" s="124" t="s">
        <v>995</v>
      </c>
      <c r="K767" s="121">
        <v>43466</v>
      </c>
      <c r="L767" s="124" t="s">
        <v>486</v>
      </c>
      <c r="M767" s="47" t="s">
        <v>996</v>
      </c>
      <c r="N767" s="52">
        <v>36</v>
      </c>
      <c r="O767" s="94">
        <v>51</v>
      </c>
      <c r="P767" s="94">
        <v>1</v>
      </c>
      <c r="Q767" s="94">
        <f>O767+P767</f>
        <v>52</v>
      </c>
      <c r="R767" s="117"/>
      <c r="S767" s="169" t="s">
        <v>879</v>
      </c>
      <c r="T767" s="169" t="s">
        <v>916</v>
      </c>
      <c r="U767" s="172" t="s">
        <v>187</v>
      </c>
      <c r="V767" s="173" t="s">
        <v>997</v>
      </c>
      <c r="XFC767"/>
      <c r="XFD767"/>
    </row>
    <row r="768" s="3" customFormat="1" ht="20.1" hidden="1" customHeight="1" outlineLevel="2" spans="1:16384">
      <c r="A768" s="19">
        <v>705</v>
      </c>
      <c r="B768" s="117" t="s">
        <v>11</v>
      </c>
      <c r="C768" s="117" t="s">
        <v>72</v>
      </c>
      <c r="D768" s="117" t="s">
        <v>72</v>
      </c>
      <c r="E768" s="164" t="s">
        <v>993</v>
      </c>
      <c r="F768" s="117">
        <v>19</v>
      </c>
      <c r="G768" s="117" t="s">
        <v>14</v>
      </c>
      <c r="H768" s="44" t="s">
        <v>998</v>
      </c>
      <c r="I768" s="124" t="s">
        <v>999</v>
      </c>
      <c r="J768" s="124" t="s">
        <v>1000</v>
      </c>
      <c r="K768" s="177">
        <v>44256</v>
      </c>
      <c r="L768" s="124" t="s">
        <v>565</v>
      </c>
      <c r="M768" s="47" t="s">
        <v>1001</v>
      </c>
      <c r="N768" s="52">
        <v>49.8</v>
      </c>
      <c r="O768" s="94">
        <v>51</v>
      </c>
      <c r="P768" s="94">
        <v>1</v>
      </c>
      <c r="Q768" s="94">
        <f>O768+P768</f>
        <v>52</v>
      </c>
      <c r="R768" s="117"/>
      <c r="S768" s="169" t="s">
        <v>879</v>
      </c>
      <c r="T768" s="169" t="s">
        <v>916</v>
      </c>
      <c r="U768" s="174" t="s">
        <v>187</v>
      </c>
      <c r="V768" s="173" t="s">
        <v>1002</v>
      </c>
      <c r="XFC768"/>
      <c r="XFD768"/>
    </row>
    <row r="769" s="3" customFormat="1" ht="20.1" hidden="1" customHeight="1" outlineLevel="2" spans="1:16384">
      <c r="A769" s="19">
        <v>706</v>
      </c>
      <c r="B769" s="117" t="s">
        <v>11</v>
      </c>
      <c r="C769" s="117" t="s">
        <v>72</v>
      </c>
      <c r="D769" s="117" t="s">
        <v>72</v>
      </c>
      <c r="E769" s="164" t="s">
        <v>993</v>
      </c>
      <c r="F769" s="117">
        <v>19</v>
      </c>
      <c r="G769" s="117" t="s">
        <v>14</v>
      </c>
      <c r="H769" s="44" t="s">
        <v>267</v>
      </c>
      <c r="I769" s="124" t="s">
        <v>267</v>
      </c>
      <c r="J769" s="124" t="s">
        <v>953</v>
      </c>
      <c r="K769" s="52">
        <v>2017</v>
      </c>
      <c r="L769" s="124" t="s">
        <v>528</v>
      </c>
      <c r="M769" s="47" t="s">
        <v>954</v>
      </c>
      <c r="N769" s="52">
        <v>30</v>
      </c>
      <c r="O769" s="94">
        <v>51</v>
      </c>
      <c r="P769" s="94">
        <v>1</v>
      </c>
      <c r="Q769" s="94">
        <f>O769+P769</f>
        <v>52</v>
      </c>
      <c r="R769" s="117"/>
      <c r="S769" s="169" t="s">
        <v>879</v>
      </c>
      <c r="T769" s="169" t="s">
        <v>880</v>
      </c>
      <c r="U769" s="172" t="s">
        <v>187</v>
      </c>
      <c r="V769" s="175" t="s">
        <v>881</v>
      </c>
      <c r="XFC769"/>
      <c r="XFD769"/>
    </row>
    <row r="770" s="3" customFormat="1" ht="20.1" hidden="1" customHeight="1" outlineLevel="2" spans="1:16384">
      <c r="A770" s="19">
        <v>707</v>
      </c>
      <c r="B770" s="117" t="s">
        <v>11</v>
      </c>
      <c r="C770" s="117" t="s">
        <v>72</v>
      </c>
      <c r="D770" s="117" t="s">
        <v>72</v>
      </c>
      <c r="E770" s="164" t="s">
        <v>993</v>
      </c>
      <c r="F770" s="117">
        <v>19</v>
      </c>
      <c r="G770" s="117" t="s">
        <v>14</v>
      </c>
      <c r="H770" s="44" t="s">
        <v>1003</v>
      </c>
      <c r="I770" s="24" t="s">
        <v>197</v>
      </c>
      <c r="J770" s="24"/>
      <c r="K770" s="117"/>
      <c r="L770" s="142"/>
      <c r="M770" s="93"/>
      <c r="N770" s="94"/>
      <c r="O770" s="94"/>
      <c r="P770" s="94"/>
      <c r="Q770" s="94"/>
      <c r="R770" s="117"/>
      <c r="S770" s="169" t="s">
        <v>920</v>
      </c>
      <c r="T770" s="169" t="s">
        <v>897</v>
      </c>
      <c r="U770" s="170"/>
      <c r="V770" s="171"/>
      <c r="XFC770"/>
      <c r="XFD770"/>
    </row>
    <row r="771" s="3" customFormat="1" ht="20.1" hidden="1" customHeight="1" outlineLevel="2" spans="1:16384">
      <c r="A771" s="19">
        <v>708</v>
      </c>
      <c r="B771" s="117" t="s">
        <v>11</v>
      </c>
      <c r="C771" s="117" t="s">
        <v>72</v>
      </c>
      <c r="D771" s="117" t="s">
        <v>72</v>
      </c>
      <c r="E771" s="164" t="s">
        <v>993</v>
      </c>
      <c r="F771" s="117">
        <v>19</v>
      </c>
      <c r="G771" s="117" t="s">
        <v>14</v>
      </c>
      <c r="H771" s="44" t="s">
        <v>1004</v>
      </c>
      <c r="I771" s="24" t="s">
        <v>197</v>
      </c>
      <c r="J771" s="24"/>
      <c r="K771" s="117"/>
      <c r="L771" s="142"/>
      <c r="M771" s="93"/>
      <c r="N771" s="94"/>
      <c r="O771" s="94"/>
      <c r="P771" s="94"/>
      <c r="Q771" s="94"/>
      <c r="R771" s="117"/>
      <c r="S771" s="169" t="s">
        <v>920</v>
      </c>
      <c r="T771" s="169" t="s">
        <v>897</v>
      </c>
      <c r="U771" s="170"/>
      <c r="V771" s="171"/>
      <c r="XFC771"/>
      <c r="XFD771"/>
    </row>
    <row r="772" s="3" customFormat="1" ht="20.1" hidden="1" customHeight="1" outlineLevel="2" spans="1:16384">
      <c r="A772" s="19">
        <v>709</v>
      </c>
      <c r="B772" s="117" t="s">
        <v>11</v>
      </c>
      <c r="C772" s="117" t="s">
        <v>72</v>
      </c>
      <c r="D772" s="117" t="s">
        <v>72</v>
      </c>
      <c r="E772" s="164" t="s">
        <v>993</v>
      </c>
      <c r="F772" s="117">
        <v>19</v>
      </c>
      <c r="G772" s="117" t="s">
        <v>14</v>
      </c>
      <c r="H772" s="44" t="s">
        <v>1005</v>
      </c>
      <c r="I772" s="24" t="s">
        <v>197</v>
      </c>
      <c r="J772" s="24"/>
      <c r="K772" s="117"/>
      <c r="L772" s="142"/>
      <c r="M772" s="93"/>
      <c r="N772" s="94"/>
      <c r="O772" s="94"/>
      <c r="P772" s="94"/>
      <c r="Q772" s="94"/>
      <c r="R772" s="117"/>
      <c r="S772" s="169" t="s">
        <v>920</v>
      </c>
      <c r="T772" s="169" t="s">
        <v>897</v>
      </c>
      <c r="U772" s="170"/>
      <c r="V772" s="171"/>
      <c r="XFC772"/>
      <c r="XFD772"/>
    </row>
    <row r="773" s="3" customFormat="1" ht="20.1" hidden="1" customHeight="1" outlineLevel="2" spans="1:16384">
      <c r="A773" s="19">
        <v>710</v>
      </c>
      <c r="B773" s="117" t="s">
        <v>11</v>
      </c>
      <c r="C773" s="117" t="s">
        <v>72</v>
      </c>
      <c r="D773" s="117" t="s">
        <v>72</v>
      </c>
      <c r="E773" s="164" t="s">
        <v>993</v>
      </c>
      <c r="F773" s="117">
        <v>19</v>
      </c>
      <c r="G773" s="117" t="s">
        <v>14</v>
      </c>
      <c r="H773" s="120" t="s">
        <v>1006</v>
      </c>
      <c r="I773" s="24" t="s">
        <v>197</v>
      </c>
      <c r="J773" s="24"/>
      <c r="K773" s="117"/>
      <c r="L773" s="142"/>
      <c r="M773" s="93"/>
      <c r="N773" s="94"/>
      <c r="O773" s="94"/>
      <c r="P773" s="94"/>
      <c r="Q773" s="94"/>
      <c r="R773" s="117"/>
      <c r="S773" s="169" t="s">
        <v>920</v>
      </c>
      <c r="T773" s="169" t="s">
        <v>897</v>
      </c>
      <c r="U773" s="170"/>
      <c r="V773" s="171"/>
      <c r="XFC773"/>
      <c r="XFD773"/>
    </row>
    <row r="774" s="3" customFormat="1" ht="20.1" hidden="1" customHeight="1" outlineLevel="1" collapsed="1" spans="1:16384">
      <c r="A774" s="19"/>
      <c r="B774" s="117" t="str">
        <f>B773</f>
        <v>贾汪</v>
      </c>
      <c r="C774" s="117" t="str">
        <f>C773</f>
        <v>机械</v>
      </c>
      <c r="D774" s="117"/>
      <c r="E774" s="165" t="s">
        <v>81</v>
      </c>
      <c r="F774" s="117">
        <f>F773</f>
        <v>19</v>
      </c>
      <c r="G774" s="117" t="str">
        <f>G773</f>
        <v>高职</v>
      </c>
      <c r="H774" s="120"/>
      <c r="I774" s="24"/>
      <c r="J774" s="24"/>
      <c r="K774" s="117"/>
      <c r="L774" s="142"/>
      <c r="M774" s="93"/>
      <c r="N774" s="94">
        <f>SUBTOTAL(3,N763:N773)</f>
        <v>0</v>
      </c>
      <c r="O774" s="94"/>
      <c r="P774" s="94"/>
      <c r="Q774" s="94"/>
      <c r="R774" s="117"/>
      <c r="S774" s="169"/>
      <c r="T774" s="169"/>
      <c r="U774" s="170"/>
      <c r="V774" s="171"/>
      <c r="XFC774"/>
      <c r="XFD774"/>
    </row>
    <row r="775" s="3" customFormat="1" ht="20.1" hidden="1" customHeight="1" outlineLevel="2" spans="1:16384">
      <c r="A775" s="19">
        <v>711</v>
      </c>
      <c r="B775" s="117" t="s">
        <v>11</v>
      </c>
      <c r="C775" s="117" t="s">
        <v>72</v>
      </c>
      <c r="D775" s="117" t="s">
        <v>180</v>
      </c>
      <c r="E775" s="164" t="s">
        <v>1007</v>
      </c>
      <c r="F775" s="117">
        <v>19</v>
      </c>
      <c r="G775" s="117" t="s">
        <v>14</v>
      </c>
      <c r="H775" s="44" t="s">
        <v>182</v>
      </c>
      <c r="I775" s="274" t="s">
        <v>183</v>
      </c>
      <c r="J775" s="274" t="s">
        <v>184</v>
      </c>
      <c r="K775" s="275">
        <v>202208</v>
      </c>
      <c r="L775" s="274" t="s">
        <v>185</v>
      </c>
      <c r="M775" s="558" t="s">
        <v>186</v>
      </c>
      <c r="N775" s="57">
        <v>38</v>
      </c>
      <c r="O775" s="94">
        <v>32</v>
      </c>
      <c r="P775" s="94"/>
      <c r="Q775" s="94">
        <v>32</v>
      </c>
      <c r="R775" s="117"/>
      <c r="S775" s="176" t="s">
        <v>879</v>
      </c>
      <c r="T775" s="176"/>
      <c r="U775" s="170"/>
      <c r="V775" s="171"/>
      <c r="XFC775"/>
      <c r="XFD775"/>
    </row>
    <row r="776" s="3" customFormat="1" ht="20.1" hidden="1" customHeight="1" outlineLevel="2" spans="1:16384">
      <c r="A776" s="19">
        <v>712</v>
      </c>
      <c r="B776" s="117" t="s">
        <v>11</v>
      </c>
      <c r="C776" s="117" t="s">
        <v>72</v>
      </c>
      <c r="D776" s="117" t="s">
        <v>72</v>
      </c>
      <c r="E776" s="164" t="s">
        <v>1007</v>
      </c>
      <c r="F776" s="117">
        <v>19</v>
      </c>
      <c r="G776" s="117" t="s">
        <v>14</v>
      </c>
      <c r="H776" s="44" t="s">
        <v>196</v>
      </c>
      <c r="I776" s="24" t="s">
        <v>197</v>
      </c>
      <c r="J776" s="24"/>
      <c r="K776" s="117"/>
      <c r="L776" s="142"/>
      <c r="M776" s="93"/>
      <c r="N776" s="94"/>
      <c r="O776" s="94"/>
      <c r="P776" s="94"/>
      <c r="Q776" s="94"/>
      <c r="R776" s="117"/>
      <c r="S776" s="176" t="s">
        <v>879</v>
      </c>
      <c r="T776" s="169" t="s">
        <v>968</v>
      </c>
      <c r="U776" s="170"/>
      <c r="V776" s="171"/>
      <c r="XFC776"/>
      <c r="XFD776"/>
    </row>
    <row r="777" s="3" customFormat="1" ht="20.1" hidden="1" customHeight="1" outlineLevel="2" spans="1:16384">
      <c r="A777" s="19">
        <v>713</v>
      </c>
      <c r="B777" s="117" t="s">
        <v>11</v>
      </c>
      <c r="C777" s="117" t="s">
        <v>72</v>
      </c>
      <c r="D777" s="117" t="s">
        <v>198</v>
      </c>
      <c r="E777" s="164" t="s">
        <v>1007</v>
      </c>
      <c r="F777" s="117">
        <v>19</v>
      </c>
      <c r="G777" s="117" t="s">
        <v>14</v>
      </c>
      <c r="H777" s="44" t="s">
        <v>199</v>
      </c>
      <c r="I777" s="24" t="s">
        <v>197</v>
      </c>
      <c r="J777" s="24"/>
      <c r="K777" s="117"/>
      <c r="L777" s="142"/>
      <c r="M777" s="93"/>
      <c r="N777" s="94"/>
      <c r="O777" s="94"/>
      <c r="P777" s="94"/>
      <c r="Q777" s="94"/>
      <c r="R777" s="117"/>
      <c r="S777" s="176" t="s">
        <v>879</v>
      </c>
      <c r="T777" s="176"/>
      <c r="U777" s="170"/>
      <c r="V777" s="171"/>
      <c r="XFC777"/>
      <c r="XFD777"/>
    </row>
    <row r="778" s="3" customFormat="1" ht="20.1" hidden="1" customHeight="1" outlineLevel="2" spans="1:16384">
      <c r="A778" s="19">
        <v>714</v>
      </c>
      <c r="B778" s="117" t="s">
        <v>11</v>
      </c>
      <c r="C778" s="117" t="s">
        <v>72</v>
      </c>
      <c r="D778" s="117" t="s">
        <v>72</v>
      </c>
      <c r="E778" s="164" t="s">
        <v>1007</v>
      </c>
      <c r="F778" s="117">
        <v>19</v>
      </c>
      <c r="G778" s="117" t="s">
        <v>14</v>
      </c>
      <c r="H778" s="44" t="s">
        <v>1008</v>
      </c>
      <c r="I778" s="124" t="s">
        <v>1009</v>
      </c>
      <c r="J778" s="124" t="s">
        <v>1010</v>
      </c>
      <c r="K778" s="52">
        <v>20200303</v>
      </c>
      <c r="L778" s="124" t="s">
        <v>212</v>
      </c>
      <c r="M778" s="47" t="s">
        <v>1011</v>
      </c>
      <c r="N778" s="52">
        <v>29</v>
      </c>
      <c r="O778" s="94">
        <v>32</v>
      </c>
      <c r="P778" s="94">
        <v>1</v>
      </c>
      <c r="Q778" s="94">
        <f t="shared" ref="Q778:Q783" si="0">O778+P778</f>
        <v>33</v>
      </c>
      <c r="R778" s="117"/>
      <c r="S778" s="176" t="s">
        <v>896</v>
      </c>
      <c r="T778" s="176" t="s">
        <v>916</v>
      </c>
      <c r="U778" s="174" t="s">
        <v>187</v>
      </c>
      <c r="V778" s="175" t="s">
        <v>1012</v>
      </c>
      <c r="XFC778"/>
      <c r="XFD778"/>
    </row>
    <row r="779" s="3" customFormat="1" ht="20.1" hidden="1" customHeight="1" outlineLevel="2" spans="1:16384">
      <c r="A779" s="19">
        <v>715</v>
      </c>
      <c r="B779" s="117" t="s">
        <v>11</v>
      </c>
      <c r="C779" s="117" t="s">
        <v>72</v>
      </c>
      <c r="D779" s="117" t="s">
        <v>72</v>
      </c>
      <c r="E779" s="164" t="s">
        <v>1007</v>
      </c>
      <c r="F779" s="117">
        <v>19</v>
      </c>
      <c r="G779" s="117" t="s">
        <v>14</v>
      </c>
      <c r="H779" s="44" t="s">
        <v>1013</v>
      </c>
      <c r="I779" s="124" t="s">
        <v>1014</v>
      </c>
      <c r="J779" s="124" t="s">
        <v>1015</v>
      </c>
      <c r="K779" s="52">
        <v>20190103</v>
      </c>
      <c r="L779" s="124" t="s">
        <v>212</v>
      </c>
      <c r="M779" s="47" t="s">
        <v>1016</v>
      </c>
      <c r="N779" s="52">
        <v>33</v>
      </c>
      <c r="O779" s="94">
        <v>32</v>
      </c>
      <c r="P779" s="94">
        <v>1</v>
      </c>
      <c r="Q779" s="94">
        <f t="shared" si="0"/>
        <v>33</v>
      </c>
      <c r="R779" s="117"/>
      <c r="S779" s="176" t="s">
        <v>879</v>
      </c>
      <c r="T779" s="176" t="s">
        <v>916</v>
      </c>
      <c r="U779" s="174" t="s">
        <v>187</v>
      </c>
      <c r="V779" s="175" t="s">
        <v>1017</v>
      </c>
      <c r="XFC779"/>
      <c r="XFD779"/>
    </row>
    <row r="780" s="3" customFormat="1" ht="20.1" hidden="1" customHeight="1" outlineLevel="2" spans="1:16384">
      <c r="A780" s="19">
        <v>716</v>
      </c>
      <c r="B780" s="117" t="s">
        <v>11</v>
      </c>
      <c r="C780" s="117" t="s">
        <v>72</v>
      </c>
      <c r="D780" s="117" t="s">
        <v>72</v>
      </c>
      <c r="E780" s="164" t="s">
        <v>1007</v>
      </c>
      <c r="F780" s="117">
        <v>19</v>
      </c>
      <c r="G780" s="117" t="s">
        <v>14</v>
      </c>
      <c r="H780" s="44" t="s">
        <v>1018</v>
      </c>
      <c r="I780" s="124" t="s">
        <v>1019</v>
      </c>
      <c r="J780" s="124" t="s">
        <v>1020</v>
      </c>
      <c r="K780" s="52">
        <v>2017.3</v>
      </c>
      <c r="L780" s="124" t="s">
        <v>212</v>
      </c>
      <c r="M780" s="47" t="s">
        <v>901</v>
      </c>
      <c r="N780" s="52">
        <v>29.9</v>
      </c>
      <c r="O780" s="94">
        <v>32</v>
      </c>
      <c r="P780" s="94">
        <v>1</v>
      </c>
      <c r="Q780" s="94">
        <f t="shared" si="0"/>
        <v>33</v>
      </c>
      <c r="R780" s="117"/>
      <c r="S780" s="176" t="s">
        <v>879</v>
      </c>
      <c r="T780" s="176" t="s">
        <v>880</v>
      </c>
      <c r="U780" s="172" t="s">
        <v>187</v>
      </c>
      <c r="V780" s="175" t="s">
        <v>902</v>
      </c>
      <c r="XFC780"/>
      <c r="XFD780"/>
    </row>
    <row r="781" s="3" customFormat="1" ht="20.1" hidden="1" customHeight="1" outlineLevel="2" spans="1:16384">
      <c r="A781" s="19">
        <v>717</v>
      </c>
      <c r="B781" s="117" t="s">
        <v>11</v>
      </c>
      <c r="C781" s="117" t="s">
        <v>72</v>
      </c>
      <c r="D781" s="117" t="s">
        <v>72</v>
      </c>
      <c r="E781" s="164" t="s">
        <v>1007</v>
      </c>
      <c r="F781" s="117">
        <v>19</v>
      </c>
      <c r="G781" s="117" t="s">
        <v>14</v>
      </c>
      <c r="H781" s="44" t="s">
        <v>1021</v>
      </c>
      <c r="I781" s="124" t="s">
        <v>1022</v>
      </c>
      <c r="J781" s="51" t="s">
        <v>989</v>
      </c>
      <c r="K781" s="52">
        <v>2020.2</v>
      </c>
      <c r="L781" s="124" t="s">
        <v>191</v>
      </c>
      <c r="M781" s="101" t="s">
        <v>990</v>
      </c>
      <c r="N781" s="52">
        <v>25</v>
      </c>
      <c r="O781" s="94">
        <v>32</v>
      </c>
      <c r="P781" s="94">
        <v>1</v>
      </c>
      <c r="Q781" s="94">
        <f t="shared" si="0"/>
        <v>33</v>
      </c>
      <c r="R781" s="117"/>
      <c r="S781" s="176" t="s">
        <v>879</v>
      </c>
      <c r="T781" s="176" t="s">
        <v>880</v>
      </c>
      <c r="U781" s="174" t="s">
        <v>187</v>
      </c>
      <c r="V781" s="175" t="s">
        <v>890</v>
      </c>
      <c r="XFC781"/>
      <c r="XFD781"/>
    </row>
    <row r="782" s="3" customFormat="1" ht="20.1" hidden="1" customHeight="1" outlineLevel="2" spans="1:16384">
      <c r="A782" s="19">
        <v>718</v>
      </c>
      <c r="B782" s="117" t="s">
        <v>11</v>
      </c>
      <c r="C782" s="117" t="s">
        <v>72</v>
      </c>
      <c r="D782" s="117" t="s">
        <v>72</v>
      </c>
      <c r="E782" s="164" t="s">
        <v>1007</v>
      </c>
      <c r="F782" s="117">
        <v>19</v>
      </c>
      <c r="G782" s="117" t="s">
        <v>14</v>
      </c>
      <c r="H782" s="44" t="s">
        <v>1023</v>
      </c>
      <c r="I782" s="124" t="s">
        <v>1024</v>
      </c>
      <c r="J782" s="124" t="s">
        <v>1025</v>
      </c>
      <c r="K782" s="52">
        <v>2017.05</v>
      </c>
      <c r="L782" s="124" t="s">
        <v>212</v>
      </c>
      <c r="M782" s="565" t="s">
        <v>1026</v>
      </c>
      <c r="N782" s="52">
        <v>36</v>
      </c>
      <c r="O782" s="94">
        <v>32</v>
      </c>
      <c r="P782" s="94">
        <v>1</v>
      </c>
      <c r="Q782" s="94">
        <f t="shared" si="0"/>
        <v>33</v>
      </c>
      <c r="R782" s="117"/>
      <c r="S782" s="176" t="s">
        <v>879</v>
      </c>
      <c r="T782" s="176" t="s">
        <v>916</v>
      </c>
      <c r="U782" s="174" t="s">
        <v>187</v>
      </c>
      <c r="V782" s="173" t="s">
        <v>1027</v>
      </c>
      <c r="XFC782"/>
      <c r="XFD782"/>
    </row>
    <row r="783" s="3" customFormat="1" ht="20.1" hidden="1" customHeight="1" outlineLevel="2" spans="1:16384">
      <c r="A783" s="19">
        <v>719</v>
      </c>
      <c r="B783" s="117" t="s">
        <v>11</v>
      </c>
      <c r="C783" s="117" t="s">
        <v>72</v>
      </c>
      <c r="D783" s="117" t="s">
        <v>72</v>
      </c>
      <c r="E783" s="164" t="s">
        <v>1007</v>
      </c>
      <c r="F783" s="117">
        <v>19</v>
      </c>
      <c r="G783" s="117" t="s">
        <v>14</v>
      </c>
      <c r="H783" s="44" t="s">
        <v>1028</v>
      </c>
      <c r="I783" s="124" t="s">
        <v>1029</v>
      </c>
      <c r="J783" s="124" t="s">
        <v>1030</v>
      </c>
      <c r="K783" s="52" t="s">
        <v>1031</v>
      </c>
      <c r="L783" s="124" t="s">
        <v>212</v>
      </c>
      <c r="M783" s="47" t="s">
        <v>1032</v>
      </c>
      <c r="N783" s="52">
        <v>39</v>
      </c>
      <c r="O783" s="94">
        <v>32</v>
      </c>
      <c r="P783" s="94">
        <v>1</v>
      </c>
      <c r="Q783" s="94">
        <f t="shared" si="0"/>
        <v>33</v>
      </c>
      <c r="R783" s="117"/>
      <c r="S783" s="176" t="s">
        <v>920</v>
      </c>
      <c r="T783" s="169" t="s">
        <v>916</v>
      </c>
      <c r="U783" s="174" t="s">
        <v>187</v>
      </c>
      <c r="V783" s="173" t="s">
        <v>890</v>
      </c>
      <c r="XFC783"/>
      <c r="XFD783"/>
    </row>
    <row r="784" s="3" customFormat="1" ht="20.1" hidden="1" customHeight="1" outlineLevel="2" spans="1:16384">
      <c r="A784" s="19">
        <v>720</v>
      </c>
      <c r="B784" s="117" t="s">
        <v>11</v>
      </c>
      <c r="C784" s="117" t="s">
        <v>72</v>
      </c>
      <c r="D784" s="117" t="s">
        <v>72</v>
      </c>
      <c r="E784" s="164" t="s">
        <v>1007</v>
      </c>
      <c r="F784" s="117">
        <v>19</v>
      </c>
      <c r="G784" s="117" t="s">
        <v>14</v>
      </c>
      <c r="H784" s="44" t="s">
        <v>1005</v>
      </c>
      <c r="I784" s="24" t="s">
        <v>197</v>
      </c>
      <c r="J784" s="24"/>
      <c r="K784" s="117"/>
      <c r="L784" s="142"/>
      <c r="M784" s="93"/>
      <c r="N784" s="94"/>
      <c r="O784" s="94"/>
      <c r="P784" s="94"/>
      <c r="Q784" s="94"/>
      <c r="R784" s="117"/>
      <c r="S784" s="176" t="s">
        <v>920</v>
      </c>
      <c r="T784" s="176" t="s">
        <v>897</v>
      </c>
      <c r="U784" s="170"/>
      <c r="V784" s="171"/>
      <c r="XFC784"/>
      <c r="XFD784"/>
    </row>
    <row r="785" s="3" customFormat="1" ht="20.1" hidden="1" customHeight="1" outlineLevel="1" collapsed="1" spans="1:16384">
      <c r="A785" s="19"/>
      <c r="B785" s="117" t="str">
        <f>B784</f>
        <v>贾汪</v>
      </c>
      <c r="C785" s="117" t="str">
        <f>C784</f>
        <v>机械</v>
      </c>
      <c r="D785" s="117"/>
      <c r="E785" s="165" t="s">
        <v>82</v>
      </c>
      <c r="F785" s="117">
        <f>F784</f>
        <v>19</v>
      </c>
      <c r="G785" s="117" t="str">
        <f>G784</f>
        <v>高职</v>
      </c>
      <c r="H785" s="44"/>
      <c r="I785" s="24"/>
      <c r="J785" s="24"/>
      <c r="K785" s="117"/>
      <c r="L785" s="142"/>
      <c r="M785" s="93"/>
      <c r="N785" s="94">
        <f>SUBTOTAL(3,N775:N784)</f>
        <v>0</v>
      </c>
      <c r="O785" s="94"/>
      <c r="P785" s="94"/>
      <c r="Q785" s="94"/>
      <c r="R785" s="117"/>
      <c r="S785" s="176"/>
      <c r="T785" s="176"/>
      <c r="U785" s="170"/>
      <c r="V785" s="171"/>
      <c r="XFC785"/>
      <c r="XFD785"/>
    </row>
    <row r="786" s="3" customFormat="1" ht="20.1" hidden="1" customHeight="1" outlineLevel="2" spans="1:16384">
      <c r="A786" s="19">
        <v>721</v>
      </c>
      <c r="B786" s="117" t="s">
        <v>11</v>
      </c>
      <c r="C786" s="117" t="s">
        <v>72</v>
      </c>
      <c r="D786" s="117" t="s">
        <v>180</v>
      </c>
      <c r="E786" s="164" t="s">
        <v>1033</v>
      </c>
      <c r="F786" s="117">
        <v>19</v>
      </c>
      <c r="G786" s="117" t="s">
        <v>14</v>
      </c>
      <c r="H786" s="44" t="s">
        <v>182</v>
      </c>
      <c r="I786" s="274" t="s">
        <v>183</v>
      </c>
      <c r="J786" s="274" t="s">
        <v>184</v>
      </c>
      <c r="K786" s="275">
        <v>202208</v>
      </c>
      <c r="L786" s="274" t="s">
        <v>185</v>
      </c>
      <c r="M786" s="558" t="s">
        <v>186</v>
      </c>
      <c r="N786" s="57">
        <v>38</v>
      </c>
      <c r="O786" s="94">
        <v>36</v>
      </c>
      <c r="P786" s="94"/>
      <c r="Q786" s="94">
        <v>36</v>
      </c>
      <c r="R786" s="117"/>
      <c r="S786" s="176" t="s">
        <v>879</v>
      </c>
      <c r="T786" s="176"/>
      <c r="U786" s="170"/>
      <c r="V786" s="171"/>
      <c r="XFC786"/>
      <c r="XFD786"/>
    </row>
    <row r="787" s="3" customFormat="1" ht="20.1" hidden="1" customHeight="1" outlineLevel="2" spans="1:16384">
      <c r="A787" s="19">
        <v>722</v>
      </c>
      <c r="B787" s="117" t="s">
        <v>11</v>
      </c>
      <c r="C787" s="117" t="s">
        <v>72</v>
      </c>
      <c r="D787" s="117" t="s">
        <v>72</v>
      </c>
      <c r="E787" s="164" t="s">
        <v>1033</v>
      </c>
      <c r="F787" s="117">
        <v>19</v>
      </c>
      <c r="G787" s="117" t="s">
        <v>14</v>
      </c>
      <c r="H787" s="44" t="s">
        <v>196</v>
      </c>
      <c r="I787" s="24" t="s">
        <v>197</v>
      </c>
      <c r="J787" s="24"/>
      <c r="K787" s="117"/>
      <c r="L787" s="142"/>
      <c r="M787" s="93"/>
      <c r="N787" s="94"/>
      <c r="O787" s="94"/>
      <c r="P787" s="94"/>
      <c r="Q787" s="94"/>
      <c r="R787" s="117"/>
      <c r="S787" s="176" t="s">
        <v>879</v>
      </c>
      <c r="T787" s="169" t="s">
        <v>968</v>
      </c>
      <c r="U787" s="170"/>
      <c r="V787" s="171"/>
      <c r="XFC787"/>
      <c r="XFD787"/>
    </row>
    <row r="788" s="3" customFormat="1" ht="20.1" hidden="1" customHeight="1" outlineLevel="2" spans="1:16384">
      <c r="A788" s="19">
        <v>723</v>
      </c>
      <c r="B788" s="117" t="s">
        <v>11</v>
      </c>
      <c r="C788" s="117" t="s">
        <v>72</v>
      </c>
      <c r="D788" s="117" t="s">
        <v>198</v>
      </c>
      <c r="E788" s="164" t="s">
        <v>1033</v>
      </c>
      <c r="F788" s="117">
        <v>19</v>
      </c>
      <c r="G788" s="117" t="s">
        <v>14</v>
      </c>
      <c r="H788" s="44" t="s">
        <v>738</v>
      </c>
      <c r="I788" s="24" t="s">
        <v>197</v>
      </c>
      <c r="J788" s="24"/>
      <c r="K788" s="117"/>
      <c r="L788" s="142"/>
      <c r="M788" s="93"/>
      <c r="N788" s="94"/>
      <c r="O788" s="94"/>
      <c r="P788" s="94"/>
      <c r="Q788" s="94"/>
      <c r="R788" s="117"/>
      <c r="S788" s="176" t="s">
        <v>879</v>
      </c>
      <c r="T788" s="176"/>
      <c r="U788" s="170"/>
      <c r="V788" s="171"/>
      <c r="XFC788"/>
      <c r="XFD788"/>
    </row>
    <row r="789" s="3" customFormat="1" ht="20.1" hidden="1" customHeight="1" outlineLevel="2" spans="1:16384">
      <c r="A789" s="19">
        <v>724</v>
      </c>
      <c r="B789" s="117" t="s">
        <v>11</v>
      </c>
      <c r="C789" s="117" t="s">
        <v>72</v>
      </c>
      <c r="D789" s="117" t="s">
        <v>72</v>
      </c>
      <c r="E789" s="164" t="s">
        <v>1033</v>
      </c>
      <c r="F789" s="117">
        <v>19</v>
      </c>
      <c r="G789" s="117" t="s">
        <v>14</v>
      </c>
      <c r="H789" s="44" t="s">
        <v>1008</v>
      </c>
      <c r="I789" s="124" t="s">
        <v>1009</v>
      </c>
      <c r="J789" s="124" t="s">
        <v>1010</v>
      </c>
      <c r="K789" s="52">
        <v>20200303</v>
      </c>
      <c r="L789" s="124" t="s">
        <v>212</v>
      </c>
      <c r="M789" s="47" t="s">
        <v>1011</v>
      </c>
      <c r="N789" s="52">
        <v>29</v>
      </c>
      <c r="O789" s="94">
        <v>36</v>
      </c>
      <c r="P789" s="94">
        <v>1</v>
      </c>
      <c r="Q789" s="94">
        <f t="shared" ref="Q789:Q794" si="1">O789+P789</f>
        <v>37</v>
      </c>
      <c r="R789" s="117"/>
      <c r="S789" s="176" t="s">
        <v>896</v>
      </c>
      <c r="T789" s="176" t="s">
        <v>916</v>
      </c>
      <c r="U789" s="174" t="s">
        <v>187</v>
      </c>
      <c r="V789" s="175" t="s">
        <v>1012</v>
      </c>
      <c r="XFC789"/>
      <c r="XFD789"/>
    </row>
    <row r="790" s="3" customFormat="1" ht="20.1" hidden="1" customHeight="1" outlineLevel="2" spans="1:16384">
      <c r="A790" s="19">
        <v>725</v>
      </c>
      <c r="B790" s="117" t="s">
        <v>11</v>
      </c>
      <c r="C790" s="117" t="s">
        <v>72</v>
      </c>
      <c r="D790" s="117" t="s">
        <v>72</v>
      </c>
      <c r="E790" s="164" t="s">
        <v>1033</v>
      </c>
      <c r="F790" s="117">
        <v>19</v>
      </c>
      <c r="G790" s="117" t="s">
        <v>14</v>
      </c>
      <c r="H790" s="44" t="s">
        <v>1013</v>
      </c>
      <c r="I790" s="124" t="s">
        <v>1014</v>
      </c>
      <c r="J790" s="124" t="s">
        <v>1015</v>
      </c>
      <c r="K790" s="52">
        <v>20190103</v>
      </c>
      <c r="L790" s="124" t="s">
        <v>212</v>
      </c>
      <c r="M790" s="47" t="s">
        <v>1016</v>
      </c>
      <c r="N790" s="52">
        <v>33</v>
      </c>
      <c r="O790" s="94">
        <v>36</v>
      </c>
      <c r="P790" s="94">
        <v>1</v>
      </c>
      <c r="Q790" s="94">
        <f t="shared" si="1"/>
        <v>37</v>
      </c>
      <c r="R790" s="117"/>
      <c r="S790" s="176" t="s">
        <v>879</v>
      </c>
      <c r="T790" s="176" t="s">
        <v>916</v>
      </c>
      <c r="U790" s="174" t="s">
        <v>187</v>
      </c>
      <c r="V790" s="175" t="s">
        <v>1017</v>
      </c>
      <c r="XFC790"/>
      <c r="XFD790"/>
    </row>
    <row r="791" s="3" customFormat="1" ht="20.1" hidden="1" customHeight="1" outlineLevel="2" spans="1:16384">
      <c r="A791" s="19">
        <v>726</v>
      </c>
      <c r="B791" s="117" t="s">
        <v>11</v>
      </c>
      <c r="C791" s="117" t="s">
        <v>72</v>
      </c>
      <c r="D791" s="117" t="s">
        <v>72</v>
      </c>
      <c r="E791" s="164" t="s">
        <v>1033</v>
      </c>
      <c r="F791" s="117">
        <v>19</v>
      </c>
      <c r="G791" s="117" t="s">
        <v>14</v>
      </c>
      <c r="H791" s="44" t="s">
        <v>1018</v>
      </c>
      <c r="I791" s="124" t="s">
        <v>1019</v>
      </c>
      <c r="J791" s="124" t="s">
        <v>1020</v>
      </c>
      <c r="K791" s="52">
        <v>2017.3</v>
      </c>
      <c r="L791" s="124" t="s">
        <v>212</v>
      </c>
      <c r="M791" s="47" t="s">
        <v>901</v>
      </c>
      <c r="N791" s="52">
        <v>29.9</v>
      </c>
      <c r="O791" s="94">
        <v>36</v>
      </c>
      <c r="P791" s="94">
        <v>1</v>
      </c>
      <c r="Q791" s="94">
        <f t="shared" si="1"/>
        <v>37</v>
      </c>
      <c r="R791" s="117"/>
      <c r="S791" s="176" t="s">
        <v>879</v>
      </c>
      <c r="T791" s="176" t="s">
        <v>880</v>
      </c>
      <c r="U791" s="172" t="s">
        <v>187</v>
      </c>
      <c r="V791" s="175" t="s">
        <v>902</v>
      </c>
      <c r="XFC791"/>
      <c r="XFD791"/>
    </row>
    <row r="792" s="3" customFormat="1" ht="20.1" hidden="1" customHeight="1" outlineLevel="2" spans="1:16384">
      <c r="A792" s="19">
        <v>727</v>
      </c>
      <c r="B792" s="117" t="s">
        <v>11</v>
      </c>
      <c r="C792" s="117" t="s">
        <v>72</v>
      </c>
      <c r="D792" s="117" t="s">
        <v>72</v>
      </c>
      <c r="E792" s="164" t="s">
        <v>1033</v>
      </c>
      <c r="F792" s="117">
        <v>19</v>
      </c>
      <c r="G792" s="117" t="s">
        <v>14</v>
      </c>
      <c r="H792" s="44" t="s">
        <v>1021</v>
      </c>
      <c r="I792" s="124" t="s">
        <v>1022</v>
      </c>
      <c r="J792" s="51" t="s">
        <v>989</v>
      </c>
      <c r="K792" s="52">
        <v>2020.2</v>
      </c>
      <c r="L792" s="124" t="s">
        <v>191</v>
      </c>
      <c r="M792" s="101" t="s">
        <v>990</v>
      </c>
      <c r="N792" s="52">
        <v>25</v>
      </c>
      <c r="O792" s="94">
        <v>36</v>
      </c>
      <c r="P792" s="94">
        <v>1</v>
      </c>
      <c r="Q792" s="94">
        <f t="shared" si="1"/>
        <v>37</v>
      </c>
      <c r="R792" s="117"/>
      <c r="S792" s="176" t="s">
        <v>879</v>
      </c>
      <c r="T792" s="176" t="s">
        <v>880</v>
      </c>
      <c r="U792" s="174" t="s">
        <v>187</v>
      </c>
      <c r="V792" s="175" t="s">
        <v>890</v>
      </c>
      <c r="XFC792"/>
      <c r="XFD792"/>
    </row>
    <row r="793" s="3" customFormat="1" ht="20.1" hidden="1" customHeight="1" outlineLevel="2" spans="1:16384">
      <c r="A793" s="19">
        <v>728</v>
      </c>
      <c r="B793" s="117" t="s">
        <v>11</v>
      </c>
      <c r="C793" s="117" t="s">
        <v>72</v>
      </c>
      <c r="D793" s="117" t="s">
        <v>72</v>
      </c>
      <c r="E793" s="164" t="s">
        <v>1033</v>
      </c>
      <c r="F793" s="117">
        <v>19</v>
      </c>
      <c r="G793" s="117" t="s">
        <v>14</v>
      </c>
      <c r="H793" s="44" t="s">
        <v>1023</v>
      </c>
      <c r="I793" s="124" t="s">
        <v>1024</v>
      </c>
      <c r="J793" s="124" t="s">
        <v>1025</v>
      </c>
      <c r="K793" s="52">
        <v>2017.05</v>
      </c>
      <c r="L793" s="124" t="s">
        <v>212</v>
      </c>
      <c r="M793" s="565" t="s">
        <v>1026</v>
      </c>
      <c r="N793" s="52">
        <v>36</v>
      </c>
      <c r="O793" s="94">
        <v>36</v>
      </c>
      <c r="P793" s="94">
        <v>1</v>
      </c>
      <c r="Q793" s="94">
        <f t="shared" si="1"/>
        <v>37</v>
      </c>
      <c r="R793" s="117"/>
      <c r="S793" s="176" t="s">
        <v>879</v>
      </c>
      <c r="T793" s="176" t="s">
        <v>916</v>
      </c>
      <c r="U793" s="174" t="s">
        <v>187</v>
      </c>
      <c r="V793" s="173" t="s">
        <v>1027</v>
      </c>
      <c r="XFC793"/>
      <c r="XFD793"/>
    </row>
    <row r="794" s="3" customFormat="1" ht="20.1" hidden="1" customHeight="1" outlineLevel="2" spans="1:16384">
      <c r="A794" s="19">
        <v>729</v>
      </c>
      <c r="B794" s="117" t="s">
        <v>11</v>
      </c>
      <c r="C794" s="117" t="s">
        <v>72</v>
      </c>
      <c r="D794" s="117" t="s">
        <v>72</v>
      </c>
      <c r="E794" s="164" t="s">
        <v>1033</v>
      </c>
      <c r="F794" s="117">
        <v>19</v>
      </c>
      <c r="G794" s="117" t="s">
        <v>14</v>
      </c>
      <c r="H794" s="44" t="s">
        <v>1028</v>
      </c>
      <c r="I794" s="124" t="s">
        <v>1029</v>
      </c>
      <c r="J794" s="124" t="s">
        <v>1030</v>
      </c>
      <c r="K794" s="52" t="s">
        <v>1031</v>
      </c>
      <c r="L794" s="124" t="s">
        <v>212</v>
      </c>
      <c r="M794" s="47" t="s">
        <v>1032</v>
      </c>
      <c r="N794" s="52">
        <v>39</v>
      </c>
      <c r="O794" s="94">
        <v>36</v>
      </c>
      <c r="P794" s="94">
        <v>1</v>
      </c>
      <c r="Q794" s="94">
        <f t="shared" si="1"/>
        <v>37</v>
      </c>
      <c r="R794" s="117"/>
      <c r="S794" s="176" t="s">
        <v>920</v>
      </c>
      <c r="T794" s="169" t="s">
        <v>916</v>
      </c>
      <c r="U794" s="174" t="s">
        <v>187</v>
      </c>
      <c r="V794" s="173" t="s">
        <v>890</v>
      </c>
      <c r="XFC794"/>
      <c r="XFD794"/>
    </row>
    <row r="795" s="3" customFormat="1" ht="20.1" hidden="1" customHeight="1" outlineLevel="2" spans="1:16384">
      <c r="A795" s="19">
        <v>730</v>
      </c>
      <c r="B795" s="117" t="s">
        <v>11</v>
      </c>
      <c r="C795" s="117" t="s">
        <v>72</v>
      </c>
      <c r="D795" s="117" t="s">
        <v>72</v>
      </c>
      <c r="E795" s="164" t="s">
        <v>1033</v>
      </c>
      <c r="F795" s="117">
        <v>19</v>
      </c>
      <c r="G795" s="117" t="s">
        <v>14</v>
      </c>
      <c r="H795" s="44" t="s">
        <v>1005</v>
      </c>
      <c r="I795" s="24" t="s">
        <v>197</v>
      </c>
      <c r="J795" s="24"/>
      <c r="K795" s="117"/>
      <c r="L795" s="142"/>
      <c r="M795" s="93"/>
      <c r="N795" s="94"/>
      <c r="O795" s="94"/>
      <c r="P795" s="94"/>
      <c r="Q795" s="94"/>
      <c r="R795" s="117"/>
      <c r="S795" s="176" t="s">
        <v>920</v>
      </c>
      <c r="T795" s="176" t="s">
        <v>897</v>
      </c>
      <c r="U795" s="170"/>
      <c r="V795" s="171"/>
      <c r="XFC795"/>
      <c r="XFD795"/>
    </row>
    <row r="796" s="3" customFormat="1" ht="20.1" hidden="1" customHeight="1" outlineLevel="1" collapsed="1" spans="1:16384">
      <c r="A796" s="19"/>
      <c r="B796" s="117" t="str">
        <f>B795</f>
        <v>贾汪</v>
      </c>
      <c r="C796" s="117" t="str">
        <f>C795</f>
        <v>机械</v>
      </c>
      <c r="D796" s="117"/>
      <c r="E796" s="165" t="s">
        <v>83</v>
      </c>
      <c r="F796" s="117">
        <f>F795</f>
        <v>19</v>
      </c>
      <c r="G796" s="117" t="str">
        <f>G795</f>
        <v>高职</v>
      </c>
      <c r="H796" s="44"/>
      <c r="I796" s="24"/>
      <c r="J796" s="24"/>
      <c r="K796" s="117"/>
      <c r="L796" s="142"/>
      <c r="M796" s="93"/>
      <c r="N796" s="94">
        <f>SUBTOTAL(3,N786:N795)</f>
        <v>0</v>
      </c>
      <c r="O796" s="94"/>
      <c r="P796" s="94"/>
      <c r="Q796" s="94"/>
      <c r="R796" s="117"/>
      <c r="S796" s="176"/>
      <c r="T796" s="176"/>
      <c r="U796" s="170"/>
      <c r="V796" s="171"/>
      <c r="XFC796"/>
      <c r="XFD796"/>
    </row>
    <row r="797" s="3" customFormat="1" ht="20.1" hidden="1" customHeight="1" outlineLevel="2" spans="1:16384">
      <c r="A797" s="19">
        <v>731</v>
      </c>
      <c r="B797" s="117" t="s">
        <v>11</v>
      </c>
      <c r="C797" s="117" t="s">
        <v>72</v>
      </c>
      <c r="D797" s="117" t="s">
        <v>180</v>
      </c>
      <c r="E797" s="164" t="s">
        <v>1034</v>
      </c>
      <c r="F797" s="117">
        <v>20</v>
      </c>
      <c r="G797" s="117" t="s">
        <v>14</v>
      </c>
      <c r="H797" s="44" t="s">
        <v>1035</v>
      </c>
      <c r="I797" s="274" t="s">
        <v>183</v>
      </c>
      <c r="J797" s="274" t="s">
        <v>184</v>
      </c>
      <c r="K797" s="275">
        <v>202208</v>
      </c>
      <c r="L797" s="274" t="s">
        <v>185</v>
      </c>
      <c r="M797" s="558" t="s">
        <v>186</v>
      </c>
      <c r="N797" s="57">
        <v>38</v>
      </c>
      <c r="O797" s="94">
        <v>39</v>
      </c>
      <c r="P797" s="94"/>
      <c r="Q797" s="94">
        <v>39</v>
      </c>
      <c r="R797" s="117"/>
      <c r="S797" s="169" t="s">
        <v>879</v>
      </c>
      <c r="T797" s="169"/>
      <c r="U797" s="170"/>
      <c r="V797" s="171"/>
      <c r="XFC797"/>
      <c r="XFD797"/>
    </row>
    <row r="798" s="3" customFormat="1" ht="20.1" hidden="1" customHeight="1" outlineLevel="2" spans="1:16384">
      <c r="A798" s="19">
        <v>732</v>
      </c>
      <c r="B798" s="117" t="s">
        <v>11</v>
      </c>
      <c r="C798" s="117" t="s">
        <v>72</v>
      </c>
      <c r="D798" s="117" t="s">
        <v>180</v>
      </c>
      <c r="E798" s="164" t="s">
        <v>1034</v>
      </c>
      <c r="F798" s="117">
        <v>20</v>
      </c>
      <c r="G798" s="117" t="s">
        <v>14</v>
      </c>
      <c r="H798" s="44" t="s">
        <v>1036</v>
      </c>
      <c r="I798" s="24" t="s">
        <v>242</v>
      </c>
      <c r="J798" s="30" t="s">
        <v>190</v>
      </c>
      <c r="K798" s="32">
        <v>2021.09</v>
      </c>
      <c r="L798" s="30" t="s">
        <v>191</v>
      </c>
      <c r="M798" s="33" t="s">
        <v>243</v>
      </c>
      <c r="N798" s="34">
        <v>18</v>
      </c>
      <c r="O798" s="94">
        <v>39</v>
      </c>
      <c r="P798" s="94">
        <v>1</v>
      </c>
      <c r="Q798" s="94">
        <f t="shared" ref="Q798:Q804" si="2">O798+P798</f>
        <v>40</v>
      </c>
      <c r="R798" s="117"/>
      <c r="S798" s="169" t="s">
        <v>879</v>
      </c>
      <c r="T798" s="178" t="s">
        <v>244</v>
      </c>
      <c r="U798" s="179" t="s">
        <v>187</v>
      </c>
      <c r="V798" s="180" t="s">
        <v>195</v>
      </c>
      <c r="XFC798"/>
      <c r="XFD798"/>
    </row>
    <row r="799" s="3" customFormat="1" ht="20.1" hidden="1" customHeight="1" outlineLevel="2" spans="1:16384">
      <c r="A799" s="19">
        <v>733</v>
      </c>
      <c r="B799" s="117" t="s">
        <v>11</v>
      </c>
      <c r="C799" s="117" t="s">
        <v>72</v>
      </c>
      <c r="D799" s="117" t="s">
        <v>198</v>
      </c>
      <c r="E799" s="164" t="s">
        <v>1034</v>
      </c>
      <c r="F799" s="117">
        <v>20</v>
      </c>
      <c r="G799" s="117" t="s">
        <v>14</v>
      </c>
      <c r="H799" s="44" t="s">
        <v>802</v>
      </c>
      <c r="I799" s="44" t="s">
        <v>246</v>
      </c>
      <c r="J799" s="45" t="s">
        <v>247</v>
      </c>
      <c r="K799" s="46" t="s">
        <v>248</v>
      </c>
      <c r="L799" s="44" t="s">
        <v>249</v>
      </c>
      <c r="M799" s="47" t="s">
        <v>250</v>
      </c>
      <c r="N799" s="48">
        <v>22.3</v>
      </c>
      <c r="O799" s="94">
        <v>39</v>
      </c>
      <c r="P799" s="94"/>
      <c r="Q799" s="94">
        <f t="shared" si="2"/>
        <v>39</v>
      </c>
      <c r="R799" s="117"/>
      <c r="S799" s="169" t="s">
        <v>879</v>
      </c>
      <c r="T799" s="181" t="s">
        <v>245</v>
      </c>
      <c r="U799" s="182" t="s">
        <v>187</v>
      </c>
      <c r="V799" s="183" t="s">
        <v>251</v>
      </c>
      <c r="XFC799"/>
      <c r="XFD799"/>
    </row>
    <row r="800" s="3" customFormat="1" ht="20.1" hidden="1" customHeight="1" outlineLevel="2" spans="1:16384">
      <c r="A800" s="19">
        <v>734</v>
      </c>
      <c r="B800" s="117" t="s">
        <v>11</v>
      </c>
      <c r="C800" s="117" t="s">
        <v>72</v>
      </c>
      <c r="D800" s="117" t="s">
        <v>198</v>
      </c>
      <c r="E800" s="164" t="s">
        <v>1034</v>
      </c>
      <c r="F800" s="117">
        <v>20</v>
      </c>
      <c r="G800" s="117" t="s">
        <v>14</v>
      </c>
      <c r="H800" s="44" t="s">
        <v>802</v>
      </c>
      <c r="I800" s="44" t="s">
        <v>803</v>
      </c>
      <c r="J800" s="45" t="s">
        <v>247</v>
      </c>
      <c r="K800" s="46" t="s">
        <v>248</v>
      </c>
      <c r="L800" s="44" t="s">
        <v>249</v>
      </c>
      <c r="M800" s="47" t="s">
        <v>804</v>
      </c>
      <c r="N800" s="48">
        <v>21.8</v>
      </c>
      <c r="O800" s="94">
        <v>39</v>
      </c>
      <c r="P800" s="94"/>
      <c r="Q800" s="94">
        <f t="shared" si="2"/>
        <v>39</v>
      </c>
      <c r="R800" s="117"/>
      <c r="S800" s="169" t="s">
        <v>879</v>
      </c>
      <c r="T800" s="181" t="s">
        <v>245</v>
      </c>
      <c r="U800" s="182" t="s">
        <v>187</v>
      </c>
      <c r="V800" s="183" t="s">
        <v>251</v>
      </c>
      <c r="XFC800"/>
      <c r="XFD800"/>
    </row>
    <row r="801" s="3" customFormat="1" ht="20.1" hidden="1" customHeight="1" outlineLevel="2" spans="1:16384">
      <c r="A801" s="19">
        <v>735</v>
      </c>
      <c r="B801" s="117" t="s">
        <v>11</v>
      </c>
      <c r="C801" s="117" t="s">
        <v>72</v>
      </c>
      <c r="D801" s="117" t="s">
        <v>198</v>
      </c>
      <c r="E801" s="164" t="s">
        <v>1034</v>
      </c>
      <c r="F801" s="117">
        <v>20</v>
      </c>
      <c r="G801" s="117" t="s">
        <v>14</v>
      </c>
      <c r="H801" s="44" t="s">
        <v>805</v>
      </c>
      <c r="I801" s="44" t="s">
        <v>253</v>
      </c>
      <c r="J801" s="45" t="s">
        <v>254</v>
      </c>
      <c r="K801" s="46" t="s">
        <v>248</v>
      </c>
      <c r="L801" s="44" t="s">
        <v>249</v>
      </c>
      <c r="M801" s="47" t="s">
        <v>255</v>
      </c>
      <c r="N801" s="49">
        <v>30.8</v>
      </c>
      <c r="O801" s="94">
        <v>39</v>
      </c>
      <c r="P801" s="94"/>
      <c r="Q801" s="94">
        <f t="shared" si="2"/>
        <v>39</v>
      </c>
      <c r="R801" s="117"/>
      <c r="S801" s="169" t="s">
        <v>879</v>
      </c>
      <c r="T801" s="181" t="s">
        <v>256</v>
      </c>
      <c r="U801" s="182" t="s">
        <v>187</v>
      </c>
      <c r="V801" s="183" t="s">
        <v>251</v>
      </c>
      <c r="XFC801"/>
      <c r="XFD801"/>
    </row>
    <row r="802" s="3" customFormat="1" ht="20.1" hidden="1" customHeight="1" outlineLevel="2" spans="1:16384">
      <c r="A802" s="19">
        <v>736</v>
      </c>
      <c r="B802" s="117" t="s">
        <v>11</v>
      </c>
      <c r="C802" s="117" t="s">
        <v>72</v>
      </c>
      <c r="D802" s="117" t="s">
        <v>198</v>
      </c>
      <c r="E802" s="164" t="s">
        <v>1034</v>
      </c>
      <c r="F802" s="117">
        <v>20</v>
      </c>
      <c r="G802" s="117" t="s">
        <v>14</v>
      </c>
      <c r="H802" s="44" t="s">
        <v>805</v>
      </c>
      <c r="I802" s="100" t="s">
        <v>806</v>
      </c>
      <c r="J802" s="45" t="s">
        <v>254</v>
      </c>
      <c r="K802" s="46" t="s">
        <v>248</v>
      </c>
      <c r="L802" s="44" t="s">
        <v>249</v>
      </c>
      <c r="M802" s="47" t="s">
        <v>807</v>
      </c>
      <c r="N802" s="48">
        <v>22.4</v>
      </c>
      <c r="O802" s="94">
        <v>39</v>
      </c>
      <c r="P802" s="94"/>
      <c r="Q802" s="94">
        <f t="shared" si="2"/>
        <v>39</v>
      </c>
      <c r="R802" s="117"/>
      <c r="S802" s="169" t="s">
        <v>879</v>
      </c>
      <c r="T802" s="181" t="s">
        <v>256</v>
      </c>
      <c r="U802" s="182" t="s">
        <v>187</v>
      </c>
      <c r="V802" s="183" t="s">
        <v>251</v>
      </c>
      <c r="XFC802"/>
      <c r="XFD802"/>
    </row>
    <row r="803" s="3" customFormat="1" ht="20.1" hidden="1" customHeight="1" outlineLevel="2" spans="1:16384">
      <c r="A803" s="19">
        <v>737</v>
      </c>
      <c r="B803" s="117" t="s">
        <v>11</v>
      </c>
      <c r="C803" s="117" t="s">
        <v>72</v>
      </c>
      <c r="D803" s="117" t="s">
        <v>198</v>
      </c>
      <c r="E803" s="164" t="s">
        <v>1034</v>
      </c>
      <c r="F803" s="117">
        <v>20</v>
      </c>
      <c r="G803" s="117" t="s">
        <v>14</v>
      </c>
      <c r="H803" s="44" t="s">
        <v>1037</v>
      </c>
      <c r="I803" s="44" t="s">
        <v>258</v>
      </c>
      <c r="J803" s="45" t="s">
        <v>259</v>
      </c>
      <c r="K803" s="46" t="s">
        <v>248</v>
      </c>
      <c r="L803" s="44" t="s">
        <v>249</v>
      </c>
      <c r="M803" s="47" t="s">
        <v>260</v>
      </c>
      <c r="N803" s="48">
        <v>22.8</v>
      </c>
      <c r="O803" s="94">
        <v>39</v>
      </c>
      <c r="P803" s="94"/>
      <c r="Q803" s="94">
        <f t="shared" si="2"/>
        <v>39</v>
      </c>
      <c r="R803" s="117"/>
      <c r="S803" s="169" t="s">
        <v>879</v>
      </c>
      <c r="T803" s="181" t="s">
        <v>261</v>
      </c>
      <c r="U803" s="182" t="s">
        <v>187</v>
      </c>
      <c r="V803" s="183" t="s">
        <v>251</v>
      </c>
      <c r="XFC803"/>
      <c r="XFD803"/>
    </row>
    <row r="804" s="3" customFormat="1" ht="20.1" hidden="1" customHeight="1" outlineLevel="2" spans="1:16384">
      <c r="A804" s="19">
        <v>738</v>
      </c>
      <c r="B804" s="117" t="s">
        <v>11</v>
      </c>
      <c r="C804" s="117" t="s">
        <v>72</v>
      </c>
      <c r="D804" s="117" t="s">
        <v>198</v>
      </c>
      <c r="E804" s="164" t="s">
        <v>1034</v>
      </c>
      <c r="F804" s="117">
        <v>20</v>
      </c>
      <c r="G804" s="117" t="s">
        <v>14</v>
      </c>
      <c r="H804" s="44" t="s">
        <v>1037</v>
      </c>
      <c r="I804" s="100" t="s">
        <v>809</v>
      </c>
      <c r="J804" s="45" t="s">
        <v>259</v>
      </c>
      <c r="K804" s="46" t="s">
        <v>248</v>
      </c>
      <c r="L804" s="44" t="s">
        <v>249</v>
      </c>
      <c r="M804" s="47" t="s">
        <v>810</v>
      </c>
      <c r="N804" s="48">
        <v>14.6</v>
      </c>
      <c r="O804" s="94">
        <v>39</v>
      </c>
      <c r="P804" s="94"/>
      <c r="Q804" s="94">
        <f t="shared" si="2"/>
        <v>39</v>
      </c>
      <c r="R804" s="117"/>
      <c r="S804" s="169" t="s">
        <v>879</v>
      </c>
      <c r="T804" s="181" t="s">
        <v>261</v>
      </c>
      <c r="U804" s="182" t="s">
        <v>187</v>
      </c>
      <c r="V804" s="183" t="s">
        <v>251</v>
      </c>
      <c r="XFC804"/>
      <c r="XFD804"/>
    </row>
    <row r="805" s="3" customFormat="1" ht="20.1" hidden="1" customHeight="1" outlineLevel="2" spans="1:16384">
      <c r="A805" s="19">
        <v>739</v>
      </c>
      <c r="B805" s="117" t="s">
        <v>11</v>
      </c>
      <c r="C805" s="117" t="s">
        <v>72</v>
      </c>
      <c r="D805" s="117" t="s">
        <v>198</v>
      </c>
      <c r="E805" s="164" t="s">
        <v>1034</v>
      </c>
      <c r="F805" s="117">
        <v>20</v>
      </c>
      <c r="G805" s="117" t="s">
        <v>14</v>
      </c>
      <c r="H805" s="44" t="s">
        <v>811</v>
      </c>
      <c r="I805" s="24" t="s">
        <v>197</v>
      </c>
      <c r="J805" s="24"/>
      <c r="K805" s="117"/>
      <c r="L805" s="142"/>
      <c r="M805" s="93"/>
      <c r="N805" s="94"/>
      <c r="O805" s="94"/>
      <c r="P805" s="94"/>
      <c r="Q805" s="94"/>
      <c r="R805" s="117"/>
      <c r="S805" s="169" t="s">
        <v>879</v>
      </c>
      <c r="T805" s="169"/>
      <c r="U805" s="170"/>
      <c r="V805" s="171"/>
      <c r="XFC805"/>
      <c r="XFD805"/>
    </row>
    <row r="806" s="3" customFormat="1" ht="20.1" hidden="1" customHeight="1" outlineLevel="2" spans="1:16384">
      <c r="A806" s="19">
        <v>740</v>
      </c>
      <c r="B806" s="117" t="s">
        <v>11</v>
      </c>
      <c r="C806" s="117" t="s">
        <v>72</v>
      </c>
      <c r="D806" s="117" t="s">
        <v>72</v>
      </c>
      <c r="E806" s="164" t="s">
        <v>1034</v>
      </c>
      <c r="F806" s="117">
        <v>20</v>
      </c>
      <c r="G806" s="117" t="s">
        <v>14</v>
      </c>
      <c r="H806" s="44" t="s">
        <v>281</v>
      </c>
      <c r="I806" s="124" t="s">
        <v>281</v>
      </c>
      <c r="J806" s="124" t="s">
        <v>812</v>
      </c>
      <c r="K806" s="52">
        <v>2018.1</v>
      </c>
      <c r="L806" s="124" t="s">
        <v>284</v>
      </c>
      <c r="M806" s="47" t="s">
        <v>285</v>
      </c>
      <c r="N806" s="52">
        <v>26</v>
      </c>
      <c r="O806" s="94">
        <v>39</v>
      </c>
      <c r="P806" s="94">
        <v>1</v>
      </c>
      <c r="Q806" s="94">
        <f>O806+P806</f>
        <v>40</v>
      </c>
      <c r="R806" s="117"/>
      <c r="S806" s="169" t="s">
        <v>879</v>
      </c>
      <c r="T806" s="169" t="s">
        <v>916</v>
      </c>
      <c r="U806" s="172" t="s">
        <v>272</v>
      </c>
      <c r="V806" s="175" t="s">
        <v>881</v>
      </c>
      <c r="XFC806"/>
      <c r="XFD806"/>
    </row>
    <row r="807" s="3" customFormat="1" ht="20.1" hidden="1" customHeight="1" outlineLevel="2" spans="1:16384">
      <c r="A807" s="19">
        <v>741</v>
      </c>
      <c r="B807" s="117" t="s">
        <v>11</v>
      </c>
      <c r="C807" s="117" t="s">
        <v>72</v>
      </c>
      <c r="D807" s="117" t="s">
        <v>72</v>
      </c>
      <c r="E807" s="164" t="s">
        <v>1034</v>
      </c>
      <c r="F807" s="117">
        <v>20</v>
      </c>
      <c r="G807" s="117" t="s">
        <v>14</v>
      </c>
      <c r="H807" s="44" t="s">
        <v>1038</v>
      </c>
      <c r="I807" s="24" t="s">
        <v>197</v>
      </c>
      <c r="J807" s="24"/>
      <c r="K807" s="117"/>
      <c r="L807" s="142"/>
      <c r="M807" s="93"/>
      <c r="N807" s="94"/>
      <c r="O807" s="94"/>
      <c r="P807" s="94"/>
      <c r="Q807" s="94"/>
      <c r="R807" s="117"/>
      <c r="S807" s="169" t="s">
        <v>879</v>
      </c>
      <c r="T807" s="169"/>
      <c r="U807" s="170"/>
      <c r="V807" s="171"/>
      <c r="XFC807"/>
      <c r="XFD807"/>
    </row>
    <row r="808" s="3" customFormat="1" ht="20.1" hidden="1" customHeight="1" outlineLevel="2" spans="1:16384">
      <c r="A808" s="19">
        <v>742</v>
      </c>
      <c r="B808" s="117" t="s">
        <v>11</v>
      </c>
      <c r="C808" s="117" t="s">
        <v>72</v>
      </c>
      <c r="D808" s="117" t="s">
        <v>72</v>
      </c>
      <c r="E808" s="164" t="s">
        <v>1034</v>
      </c>
      <c r="F808" s="117">
        <v>20</v>
      </c>
      <c r="G808" s="117" t="s">
        <v>14</v>
      </c>
      <c r="H808" s="44" t="s">
        <v>1039</v>
      </c>
      <c r="I808" s="124" t="s">
        <v>1040</v>
      </c>
      <c r="J808" s="124" t="s">
        <v>1041</v>
      </c>
      <c r="K808" s="52">
        <v>2018</v>
      </c>
      <c r="L808" s="168" t="s">
        <v>212</v>
      </c>
      <c r="M808" s="47" t="s">
        <v>1042</v>
      </c>
      <c r="N808" s="52">
        <v>39</v>
      </c>
      <c r="O808" s="94">
        <v>39</v>
      </c>
      <c r="P808" s="94">
        <v>1</v>
      </c>
      <c r="Q808" s="94">
        <f>O808+P808</f>
        <v>40</v>
      </c>
      <c r="R808" s="117"/>
      <c r="S808" s="169" t="s">
        <v>896</v>
      </c>
      <c r="T808" s="169" t="s">
        <v>880</v>
      </c>
      <c r="U808" s="172" t="s">
        <v>187</v>
      </c>
      <c r="V808" s="175" t="s">
        <v>1043</v>
      </c>
      <c r="XFC808"/>
      <c r="XFD808"/>
    </row>
    <row r="809" s="3" customFormat="1" ht="20.1" hidden="1" customHeight="1" outlineLevel="2" spans="1:16384">
      <c r="A809" s="19">
        <v>743</v>
      </c>
      <c r="B809" s="117" t="s">
        <v>11</v>
      </c>
      <c r="C809" s="117" t="s">
        <v>72</v>
      </c>
      <c r="D809" s="117" t="s">
        <v>72</v>
      </c>
      <c r="E809" s="164" t="s">
        <v>1034</v>
      </c>
      <c r="F809" s="117">
        <v>20</v>
      </c>
      <c r="G809" s="117" t="s">
        <v>14</v>
      </c>
      <c r="H809" s="44" t="s">
        <v>1044</v>
      </c>
      <c r="I809" s="124" t="s">
        <v>1044</v>
      </c>
      <c r="J809" s="124" t="s">
        <v>1045</v>
      </c>
      <c r="K809" s="125">
        <v>42917</v>
      </c>
      <c r="L809" s="168" t="s">
        <v>212</v>
      </c>
      <c r="M809" s="47" t="s">
        <v>1046</v>
      </c>
      <c r="N809" s="52">
        <v>39</v>
      </c>
      <c r="O809" s="94">
        <v>39</v>
      </c>
      <c r="P809" s="94">
        <v>1</v>
      </c>
      <c r="Q809" s="94">
        <f>O809+P809</f>
        <v>40</v>
      </c>
      <c r="R809" s="117"/>
      <c r="S809" s="169" t="s">
        <v>879</v>
      </c>
      <c r="T809" s="169" t="s">
        <v>880</v>
      </c>
      <c r="U809" s="174" t="s">
        <v>187</v>
      </c>
      <c r="V809" s="173" t="s">
        <v>225</v>
      </c>
      <c r="XFC809"/>
      <c r="XFD809"/>
    </row>
    <row r="810" s="3" customFormat="1" ht="20.1" hidden="1" customHeight="1" outlineLevel="2" spans="1:16384">
      <c r="A810" s="19">
        <v>744</v>
      </c>
      <c r="B810" s="117" t="s">
        <v>11</v>
      </c>
      <c r="C810" s="117" t="s">
        <v>72</v>
      </c>
      <c r="D810" s="117" t="s">
        <v>72</v>
      </c>
      <c r="E810" s="164" t="s">
        <v>1034</v>
      </c>
      <c r="F810" s="117">
        <v>20</v>
      </c>
      <c r="G810" s="117" t="s">
        <v>14</v>
      </c>
      <c r="H810" s="44" t="s">
        <v>267</v>
      </c>
      <c r="I810" s="124" t="s">
        <v>267</v>
      </c>
      <c r="J810" s="124" t="s">
        <v>953</v>
      </c>
      <c r="K810" s="52">
        <v>2017</v>
      </c>
      <c r="L810" s="168" t="s">
        <v>528</v>
      </c>
      <c r="M810" s="47" t="s">
        <v>954</v>
      </c>
      <c r="N810" s="52">
        <v>30</v>
      </c>
      <c r="O810" s="94">
        <v>39</v>
      </c>
      <c r="P810" s="94">
        <v>1</v>
      </c>
      <c r="Q810" s="94">
        <f>O810+P810</f>
        <v>40</v>
      </c>
      <c r="R810" s="117"/>
      <c r="S810" s="169" t="s">
        <v>879</v>
      </c>
      <c r="T810" s="169" t="s">
        <v>880</v>
      </c>
      <c r="U810" s="172" t="s">
        <v>187</v>
      </c>
      <c r="V810" s="175" t="s">
        <v>881</v>
      </c>
      <c r="XFC810"/>
      <c r="XFD810"/>
    </row>
    <row r="811" s="3" customFormat="1" ht="20.1" hidden="1" customHeight="1" outlineLevel="2" spans="1:16384">
      <c r="A811" s="19">
        <v>745</v>
      </c>
      <c r="B811" s="117" t="s">
        <v>11</v>
      </c>
      <c r="C811" s="117" t="s">
        <v>72</v>
      </c>
      <c r="D811" s="117" t="s">
        <v>72</v>
      </c>
      <c r="E811" s="164" t="s">
        <v>1034</v>
      </c>
      <c r="F811" s="117">
        <v>20</v>
      </c>
      <c r="G811" s="117" t="s">
        <v>14</v>
      </c>
      <c r="H811" s="44" t="s">
        <v>1047</v>
      </c>
      <c r="I811" s="24" t="s">
        <v>197</v>
      </c>
      <c r="J811" s="24"/>
      <c r="K811" s="117"/>
      <c r="L811" s="142"/>
      <c r="M811" s="93"/>
      <c r="N811" s="94"/>
      <c r="O811" s="94"/>
      <c r="P811" s="94"/>
      <c r="Q811" s="94"/>
      <c r="R811" s="117"/>
      <c r="S811" s="169" t="s">
        <v>920</v>
      </c>
      <c r="T811" s="169" t="s">
        <v>897</v>
      </c>
      <c r="U811" s="170"/>
      <c r="V811" s="171"/>
      <c r="XFC811"/>
      <c r="XFD811"/>
    </row>
    <row r="812" s="3" customFormat="1" ht="20.1" hidden="1" customHeight="1" outlineLevel="1" collapsed="1" spans="1:16384">
      <c r="A812" s="19"/>
      <c r="B812" s="117" t="str">
        <f>B811</f>
        <v>贾汪</v>
      </c>
      <c r="C812" s="117" t="str">
        <f>C811</f>
        <v>机械</v>
      </c>
      <c r="D812" s="117"/>
      <c r="E812" s="165" t="s">
        <v>84</v>
      </c>
      <c r="F812" s="117">
        <f>F811</f>
        <v>20</v>
      </c>
      <c r="G812" s="117" t="str">
        <f>G811</f>
        <v>高职</v>
      </c>
      <c r="H812" s="44"/>
      <c r="I812" s="24"/>
      <c r="J812" s="24"/>
      <c r="K812" s="117"/>
      <c r="L812" s="142"/>
      <c r="M812" s="93"/>
      <c r="N812" s="94">
        <f>SUBTOTAL(3,N797:N811)</f>
        <v>0</v>
      </c>
      <c r="O812" s="94"/>
      <c r="P812" s="94"/>
      <c r="Q812" s="94"/>
      <c r="R812" s="117"/>
      <c r="S812" s="169"/>
      <c r="T812" s="169"/>
      <c r="U812" s="170"/>
      <c r="V812" s="171"/>
      <c r="XFC812"/>
      <c r="XFD812"/>
    </row>
    <row r="813" s="3" customFormat="1" ht="20.1" hidden="1" customHeight="1" outlineLevel="2" spans="1:16384">
      <c r="A813" s="19">
        <v>746</v>
      </c>
      <c r="B813" s="117" t="s">
        <v>11</v>
      </c>
      <c r="C813" s="117" t="s">
        <v>72</v>
      </c>
      <c r="D813" s="117" t="s">
        <v>180</v>
      </c>
      <c r="E813" s="164" t="s">
        <v>1048</v>
      </c>
      <c r="F813" s="117">
        <v>20</v>
      </c>
      <c r="G813" s="117" t="s">
        <v>14</v>
      </c>
      <c r="H813" s="44" t="s">
        <v>1035</v>
      </c>
      <c r="I813" s="274" t="s">
        <v>183</v>
      </c>
      <c r="J813" s="274" t="s">
        <v>184</v>
      </c>
      <c r="K813" s="275">
        <v>202208</v>
      </c>
      <c r="L813" s="274" t="s">
        <v>185</v>
      </c>
      <c r="M813" s="558" t="s">
        <v>186</v>
      </c>
      <c r="N813" s="57">
        <v>38</v>
      </c>
      <c r="O813" s="94">
        <v>21</v>
      </c>
      <c r="P813" s="94"/>
      <c r="Q813" s="94">
        <v>21</v>
      </c>
      <c r="R813" s="117"/>
      <c r="S813" s="169" t="s">
        <v>879</v>
      </c>
      <c r="T813" s="169"/>
      <c r="U813" s="170"/>
      <c r="V813" s="171"/>
      <c r="XFC813"/>
      <c r="XFD813"/>
    </row>
    <row r="814" s="3" customFormat="1" ht="20.1" hidden="1" customHeight="1" outlineLevel="2" spans="1:16384">
      <c r="A814" s="19">
        <v>747</v>
      </c>
      <c r="B814" s="117" t="s">
        <v>11</v>
      </c>
      <c r="C814" s="117" t="s">
        <v>72</v>
      </c>
      <c r="D814" s="117" t="s">
        <v>180</v>
      </c>
      <c r="E814" s="164" t="s">
        <v>1048</v>
      </c>
      <c r="F814" s="117">
        <v>20</v>
      </c>
      <c r="G814" s="117" t="s">
        <v>14</v>
      </c>
      <c r="H814" s="44" t="s">
        <v>1036</v>
      </c>
      <c r="I814" s="24" t="s">
        <v>242</v>
      </c>
      <c r="J814" s="30" t="s">
        <v>190</v>
      </c>
      <c r="K814" s="32">
        <v>2021.09</v>
      </c>
      <c r="L814" s="30" t="s">
        <v>191</v>
      </c>
      <c r="M814" s="33" t="s">
        <v>243</v>
      </c>
      <c r="N814" s="34">
        <v>18</v>
      </c>
      <c r="O814" s="94">
        <v>21</v>
      </c>
      <c r="P814" s="94">
        <v>1</v>
      </c>
      <c r="Q814" s="94">
        <f t="shared" ref="Q814:Q820" si="3">O814+P814</f>
        <v>22</v>
      </c>
      <c r="R814" s="117"/>
      <c r="S814" s="169" t="s">
        <v>879</v>
      </c>
      <c r="T814" s="178" t="s">
        <v>244</v>
      </c>
      <c r="U814" s="179" t="s">
        <v>187</v>
      </c>
      <c r="V814" s="180" t="s">
        <v>195</v>
      </c>
      <c r="XFC814"/>
      <c r="XFD814"/>
    </row>
    <row r="815" s="3" customFormat="1" ht="20.1" hidden="1" customHeight="1" outlineLevel="2" spans="1:16384">
      <c r="A815" s="19">
        <v>748</v>
      </c>
      <c r="B815" s="117" t="s">
        <v>11</v>
      </c>
      <c r="C815" s="117" t="s">
        <v>72</v>
      </c>
      <c r="D815" s="117" t="s">
        <v>198</v>
      </c>
      <c r="E815" s="164" t="s">
        <v>1048</v>
      </c>
      <c r="F815" s="117">
        <v>20</v>
      </c>
      <c r="G815" s="117" t="s">
        <v>14</v>
      </c>
      <c r="H815" s="44" t="s">
        <v>802</v>
      </c>
      <c r="I815" s="44" t="s">
        <v>246</v>
      </c>
      <c r="J815" s="45" t="s">
        <v>247</v>
      </c>
      <c r="K815" s="46" t="s">
        <v>248</v>
      </c>
      <c r="L815" s="44" t="s">
        <v>249</v>
      </c>
      <c r="M815" s="47" t="s">
        <v>250</v>
      </c>
      <c r="N815" s="48">
        <v>22.3</v>
      </c>
      <c r="O815" s="94">
        <v>21</v>
      </c>
      <c r="P815" s="94"/>
      <c r="Q815" s="94">
        <f t="shared" si="3"/>
        <v>21</v>
      </c>
      <c r="R815" s="117"/>
      <c r="S815" s="169" t="s">
        <v>879</v>
      </c>
      <c r="T815" s="181" t="s">
        <v>245</v>
      </c>
      <c r="U815" s="182" t="s">
        <v>187</v>
      </c>
      <c r="V815" s="183" t="s">
        <v>251</v>
      </c>
      <c r="XFC815"/>
      <c r="XFD815"/>
    </row>
    <row r="816" s="3" customFormat="1" ht="20.1" hidden="1" customHeight="1" outlineLevel="2" spans="1:16384">
      <c r="A816" s="19">
        <v>749</v>
      </c>
      <c r="B816" s="117" t="s">
        <v>11</v>
      </c>
      <c r="C816" s="117" t="s">
        <v>72</v>
      </c>
      <c r="D816" s="117" t="s">
        <v>198</v>
      </c>
      <c r="E816" s="164" t="s">
        <v>1048</v>
      </c>
      <c r="F816" s="117">
        <v>20</v>
      </c>
      <c r="G816" s="117" t="s">
        <v>14</v>
      </c>
      <c r="H816" s="44" t="s">
        <v>802</v>
      </c>
      <c r="I816" s="44" t="s">
        <v>803</v>
      </c>
      <c r="J816" s="45" t="s">
        <v>247</v>
      </c>
      <c r="K816" s="46" t="s">
        <v>248</v>
      </c>
      <c r="L816" s="44" t="s">
        <v>249</v>
      </c>
      <c r="M816" s="47" t="s">
        <v>804</v>
      </c>
      <c r="N816" s="48">
        <v>21.8</v>
      </c>
      <c r="O816" s="94">
        <v>21</v>
      </c>
      <c r="P816" s="94"/>
      <c r="Q816" s="94">
        <f t="shared" si="3"/>
        <v>21</v>
      </c>
      <c r="R816" s="117"/>
      <c r="S816" s="169" t="s">
        <v>879</v>
      </c>
      <c r="T816" s="181" t="s">
        <v>245</v>
      </c>
      <c r="U816" s="182" t="s">
        <v>187</v>
      </c>
      <c r="V816" s="183" t="s">
        <v>251</v>
      </c>
      <c r="XFC816"/>
      <c r="XFD816"/>
    </row>
    <row r="817" s="3" customFormat="1" ht="20.1" hidden="1" customHeight="1" outlineLevel="2" spans="1:16384">
      <c r="A817" s="19">
        <v>750</v>
      </c>
      <c r="B817" s="117" t="s">
        <v>11</v>
      </c>
      <c r="C817" s="117" t="s">
        <v>72</v>
      </c>
      <c r="D817" s="117" t="s">
        <v>198</v>
      </c>
      <c r="E817" s="164" t="s">
        <v>1048</v>
      </c>
      <c r="F817" s="117">
        <v>20</v>
      </c>
      <c r="G817" s="117" t="s">
        <v>14</v>
      </c>
      <c r="H817" s="44" t="s">
        <v>805</v>
      </c>
      <c r="I817" s="44" t="s">
        <v>253</v>
      </c>
      <c r="J817" s="45" t="s">
        <v>254</v>
      </c>
      <c r="K817" s="46" t="s">
        <v>248</v>
      </c>
      <c r="L817" s="44" t="s">
        <v>249</v>
      </c>
      <c r="M817" s="47" t="s">
        <v>255</v>
      </c>
      <c r="N817" s="49">
        <v>30.8</v>
      </c>
      <c r="O817" s="94">
        <v>21</v>
      </c>
      <c r="P817" s="94"/>
      <c r="Q817" s="94">
        <f t="shared" si="3"/>
        <v>21</v>
      </c>
      <c r="R817" s="117"/>
      <c r="S817" s="169" t="s">
        <v>879</v>
      </c>
      <c r="T817" s="181" t="s">
        <v>256</v>
      </c>
      <c r="U817" s="182" t="s">
        <v>187</v>
      </c>
      <c r="V817" s="183" t="s">
        <v>251</v>
      </c>
      <c r="XFC817"/>
      <c r="XFD817"/>
    </row>
    <row r="818" s="3" customFormat="1" ht="20.1" hidden="1" customHeight="1" outlineLevel="2" spans="1:16384">
      <c r="A818" s="19">
        <v>751</v>
      </c>
      <c r="B818" s="117" t="s">
        <v>11</v>
      </c>
      <c r="C818" s="117" t="s">
        <v>72</v>
      </c>
      <c r="D818" s="117" t="s">
        <v>198</v>
      </c>
      <c r="E818" s="164" t="s">
        <v>1048</v>
      </c>
      <c r="F818" s="117">
        <v>20</v>
      </c>
      <c r="G818" s="117" t="s">
        <v>14</v>
      </c>
      <c r="H818" s="44" t="s">
        <v>805</v>
      </c>
      <c r="I818" s="100" t="s">
        <v>806</v>
      </c>
      <c r="J818" s="45" t="s">
        <v>254</v>
      </c>
      <c r="K818" s="46" t="s">
        <v>248</v>
      </c>
      <c r="L818" s="44" t="s">
        <v>249</v>
      </c>
      <c r="M818" s="47" t="s">
        <v>807</v>
      </c>
      <c r="N818" s="48">
        <v>22.4</v>
      </c>
      <c r="O818" s="94">
        <v>21</v>
      </c>
      <c r="P818" s="94"/>
      <c r="Q818" s="94">
        <f t="shared" si="3"/>
        <v>21</v>
      </c>
      <c r="R818" s="117"/>
      <c r="S818" s="169" t="s">
        <v>879</v>
      </c>
      <c r="T818" s="181" t="s">
        <v>256</v>
      </c>
      <c r="U818" s="182" t="s">
        <v>187</v>
      </c>
      <c r="V818" s="183" t="s">
        <v>251</v>
      </c>
      <c r="XFC818"/>
      <c r="XFD818"/>
    </row>
    <row r="819" s="3" customFormat="1" ht="20.1" hidden="1" customHeight="1" outlineLevel="2" spans="1:16384">
      <c r="A819" s="19">
        <v>752</v>
      </c>
      <c r="B819" s="117" t="s">
        <v>11</v>
      </c>
      <c r="C819" s="117" t="s">
        <v>72</v>
      </c>
      <c r="D819" s="117" t="s">
        <v>198</v>
      </c>
      <c r="E819" s="164" t="s">
        <v>1048</v>
      </c>
      <c r="F819" s="117">
        <v>20</v>
      </c>
      <c r="G819" s="117" t="s">
        <v>14</v>
      </c>
      <c r="H819" s="44" t="s">
        <v>1037</v>
      </c>
      <c r="I819" s="44" t="s">
        <v>258</v>
      </c>
      <c r="J819" s="45" t="s">
        <v>259</v>
      </c>
      <c r="K819" s="46" t="s">
        <v>248</v>
      </c>
      <c r="L819" s="44" t="s">
        <v>249</v>
      </c>
      <c r="M819" s="47" t="s">
        <v>260</v>
      </c>
      <c r="N819" s="48">
        <v>22.8</v>
      </c>
      <c r="O819" s="94">
        <v>21</v>
      </c>
      <c r="P819" s="94"/>
      <c r="Q819" s="94">
        <f t="shared" si="3"/>
        <v>21</v>
      </c>
      <c r="R819" s="117"/>
      <c r="S819" s="169" t="s">
        <v>879</v>
      </c>
      <c r="T819" s="181" t="s">
        <v>261</v>
      </c>
      <c r="U819" s="182" t="s">
        <v>187</v>
      </c>
      <c r="V819" s="183" t="s">
        <v>251</v>
      </c>
      <c r="XFC819"/>
      <c r="XFD819"/>
    </row>
    <row r="820" s="3" customFormat="1" ht="20.1" hidden="1" customHeight="1" outlineLevel="2" spans="1:16384">
      <c r="A820" s="19">
        <v>753</v>
      </c>
      <c r="B820" s="117" t="s">
        <v>11</v>
      </c>
      <c r="C820" s="117" t="s">
        <v>72</v>
      </c>
      <c r="D820" s="117" t="s">
        <v>198</v>
      </c>
      <c r="E820" s="164" t="s">
        <v>1048</v>
      </c>
      <c r="F820" s="117">
        <v>20</v>
      </c>
      <c r="G820" s="117" t="s">
        <v>14</v>
      </c>
      <c r="H820" s="44" t="s">
        <v>1037</v>
      </c>
      <c r="I820" s="100" t="s">
        <v>809</v>
      </c>
      <c r="J820" s="45" t="s">
        <v>259</v>
      </c>
      <c r="K820" s="46" t="s">
        <v>248</v>
      </c>
      <c r="L820" s="44" t="s">
        <v>249</v>
      </c>
      <c r="M820" s="47" t="s">
        <v>810</v>
      </c>
      <c r="N820" s="48">
        <v>14.6</v>
      </c>
      <c r="O820" s="94">
        <v>21</v>
      </c>
      <c r="P820" s="94"/>
      <c r="Q820" s="94">
        <f t="shared" si="3"/>
        <v>21</v>
      </c>
      <c r="R820" s="117"/>
      <c r="S820" s="169" t="s">
        <v>879</v>
      </c>
      <c r="T820" s="181" t="s">
        <v>261</v>
      </c>
      <c r="U820" s="182" t="s">
        <v>187</v>
      </c>
      <c r="V820" s="183" t="s">
        <v>251</v>
      </c>
      <c r="XFC820"/>
      <c r="XFD820"/>
    </row>
    <row r="821" s="3" customFormat="1" ht="20.1" hidden="1" customHeight="1" outlineLevel="2" spans="1:16384">
      <c r="A821" s="19">
        <v>754</v>
      </c>
      <c r="B821" s="117" t="s">
        <v>11</v>
      </c>
      <c r="C821" s="117" t="s">
        <v>72</v>
      </c>
      <c r="D821" s="117" t="s">
        <v>198</v>
      </c>
      <c r="E821" s="164" t="s">
        <v>1048</v>
      </c>
      <c r="F821" s="117">
        <v>20</v>
      </c>
      <c r="G821" s="117" t="s">
        <v>14</v>
      </c>
      <c r="H821" s="44" t="s">
        <v>811</v>
      </c>
      <c r="I821" s="24" t="s">
        <v>197</v>
      </c>
      <c r="J821" s="24"/>
      <c r="K821" s="117"/>
      <c r="L821" s="142"/>
      <c r="M821" s="93"/>
      <c r="N821" s="94"/>
      <c r="O821" s="94"/>
      <c r="P821" s="94"/>
      <c r="Q821" s="94"/>
      <c r="R821" s="117"/>
      <c r="S821" s="169" t="s">
        <v>879</v>
      </c>
      <c r="T821" s="169"/>
      <c r="U821" s="170"/>
      <c r="V821" s="171"/>
      <c r="XFC821"/>
      <c r="XFD821"/>
    </row>
    <row r="822" s="3" customFormat="1" ht="20.1" hidden="1" customHeight="1" outlineLevel="2" spans="1:16384">
      <c r="A822" s="19">
        <v>755</v>
      </c>
      <c r="B822" s="117" t="s">
        <v>11</v>
      </c>
      <c r="C822" s="117" t="s">
        <v>72</v>
      </c>
      <c r="D822" s="117" t="s">
        <v>72</v>
      </c>
      <c r="E822" s="164" t="s">
        <v>1048</v>
      </c>
      <c r="F822" s="117">
        <v>20</v>
      </c>
      <c r="G822" s="117" t="s">
        <v>14</v>
      </c>
      <c r="H822" s="44" t="s">
        <v>281</v>
      </c>
      <c r="I822" s="124" t="s">
        <v>281</v>
      </c>
      <c r="J822" s="124" t="s">
        <v>812</v>
      </c>
      <c r="K822" s="52">
        <v>2018.1</v>
      </c>
      <c r="L822" s="124" t="s">
        <v>284</v>
      </c>
      <c r="M822" s="47" t="s">
        <v>285</v>
      </c>
      <c r="N822" s="52">
        <v>26</v>
      </c>
      <c r="O822" s="94">
        <v>21</v>
      </c>
      <c r="P822" s="94">
        <v>1</v>
      </c>
      <c r="Q822" s="94">
        <f>O822+P822</f>
        <v>22</v>
      </c>
      <c r="R822" s="117"/>
      <c r="S822" s="169" t="s">
        <v>879</v>
      </c>
      <c r="T822" s="169" t="s">
        <v>916</v>
      </c>
      <c r="U822" s="172" t="s">
        <v>272</v>
      </c>
      <c r="V822" s="175" t="s">
        <v>881</v>
      </c>
      <c r="XFC822"/>
      <c r="XFD822"/>
    </row>
    <row r="823" s="3" customFormat="1" ht="20.1" hidden="1" customHeight="1" outlineLevel="2" spans="1:16384">
      <c r="A823" s="19">
        <v>756</v>
      </c>
      <c r="B823" s="117" t="s">
        <v>11</v>
      </c>
      <c r="C823" s="117" t="s">
        <v>72</v>
      </c>
      <c r="D823" s="117" t="s">
        <v>72</v>
      </c>
      <c r="E823" s="164" t="s">
        <v>1048</v>
      </c>
      <c r="F823" s="117">
        <v>20</v>
      </c>
      <c r="G823" s="117" t="s">
        <v>14</v>
      </c>
      <c r="H823" s="44" t="s">
        <v>1038</v>
      </c>
      <c r="I823" s="24" t="s">
        <v>197</v>
      </c>
      <c r="J823" s="24"/>
      <c r="K823" s="117"/>
      <c r="L823" s="142"/>
      <c r="M823" s="93"/>
      <c r="N823" s="94"/>
      <c r="O823" s="94"/>
      <c r="P823" s="94"/>
      <c r="Q823" s="94"/>
      <c r="R823" s="117"/>
      <c r="S823" s="169" t="s">
        <v>879</v>
      </c>
      <c r="T823" s="169"/>
      <c r="U823" s="170"/>
      <c r="V823" s="171"/>
      <c r="XFC823"/>
      <c r="XFD823"/>
    </row>
    <row r="824" s="3" customFormat="1" ht="20.1" hidden="1" customHeight="1" outlineLevel="2" spans="1:16384">
      <c r="A824" s="19">
        <v>757</v>
      </c>
      <c r="B824" s="117" t="s">
        <v>11</v>
      </c>
      <c r="C824" s="117" t="s">
        <v>72</v>
      </c>
      <c r="D824" s="117" t="s">
        <v>72</v>
      </c>
      <c r="E824" s="164" t="s">
        <v>1048</v>
      </c>
      <c r="F824" s="117">
        <v>20</v>
      </c>
      <c r="G824" s="117" t="s">
        <v>14</v>
      </c>
      <c r="H824" s="44" t="s">
        <v>1039</v>
      </c>
      <c r="I824" s="124" t="s">
        <v>1040</v>
      </c>
      <c r="J824" s="124" t="s">
        <v>1041</v>
      </c>
      <c r="K824" s="52">
        <v>2018</v>
      </c>
      <c r="L824" s="168" t="s">
        <v>212</v>
      </c>
      <c r="M824" s="47" t="s">
        <v>1042</v>
      </c>
      <c r="N824" s="52">
        <v>39</v>
      </c>
      <c r="O824" s="94">
        <v>21</v>
      </c>
      <c r="P824" s="94">
        <v>1</v>
      </c>
      <c r="Q824" s="94">
        <f>O824+P824</f>
        <v>22</v>
      </c>
      <c r="R824" s="117"/>
      <c r="S824" s="169" t="s">
        <v>896</v>
      </c>
      <c r="T824" s="169" t="s">
        <v>880</v>
      </c>
      <c r="U824" s="172" t="s">
        <v>187</v>
      </c>
      <c r="V824" s="175" t="s">
        <v>1043</v>
      </c>
      <c r="XFC824"/>
      <c r="XFD824"/>
    </row>
    <row r="825" s="3" customFormat="1" ht="20.1" hidden="1" customHeight="1" outlineLevel="2" spans="1:16384">
      <c r="A825" s="19">
        <v>758</v>
      </c>
      <c r="B825" s="117" t="s">
        <v>11</v>
      </c>
      <c r="C825" s="117" t="s">
        <v>72</v>
      </c>
      <c r="D825" s="117" t="s">
        <v>72</v>
      </c>
      <c r="E825" s="164" t="s">
        <v>1048</v>
      </c>
      <c r="F825" s="117">
        <v>20</v>
      </c>
      <c r="G825" s="117" t="s">
        <v>14</v>
      </c>
      <c r="H825" s="44" t="s">
        <v>1044</v>
      </c>
      <c r="I825" s="124" t="s">
        <v>1044</v>
      </c>
      <c r="J825" s="124" t="s">
        <v>1045</v>
      </c>
      <c r="K825" s="125">
        <v>42917</v>
      </c>
      <c r="L825" s="168" t="s">
        <v>212</v>
      </c>
      <c r="M825" s="47" t="s">
        <v>1046</v>
      </c>
      <c r="N825" s="52">
        <v>39</v>
      </c>
      <c r="O825" s="94">
        <v>21</v>
      </c>
      <c r="P825" s="94">
        <v>1</v>
      </c>
      <c r="Q825" s="94">
        <f>O825+P825</f>
        <v>22</v>
      </c>
      <c r="R825" s="117"/>
      <c r="S825" s="169" t="s">
        <v>879</v>
      </c>
      <c r="T825" s="169" t="s">
        <v>880</v>
      </c>
      <c r="U825" s="174" t="s">
        <v>187</v>
      </c>
      <c r="V825" s="173" t="s">
        <v>225</v>
      </c>
      <c r="XFC825"/>
      <c r="XFD825"/>
    </row>
    <row r="826" s="3" customFormat="1" ht="20.1" hidden="1" customHeight="1" outlineLevel="2" spans="1:16384">
      <c r="A826" s="19">
        <v>759</v>
      </c>
      <c r="B826" s="117" t="s">
        <v>11</v>
      </c>
      <c r="C826" s="117" t="s">
        <v>72</v>
      </c>
      <c r="D826" s="117" t="s">
        <v>72</v>
      </c>
      <c r="E826" s="164" t="s">
        <v>1048</v>
      </c>
      <c r="F826" s="117">
        <v>20</v>
      </c>
      <c r="G826" s="117" t="s">
        <v>14</v>
      </c>
      <c r="H826" s="44" t="s">
        <v>267</v>
      </c>
      <c r="I826" s="124" t="s">
        <v>267</v>
      </c>
      <c r="J826" s="124" t="s">
        <v>953</v>
      </c>
      <c r="K826" s="52">
        <v>2017</v>
      </c>
      <c r="L826" s="168" t="s">
        <v>528</v>
      </c>
      <c r="M826" s="47" t="s">
        <v>954</v>
      </c>
      <c r="N826" s="52">
        <v>30</v>
      </c>
      <c r="O826" s="94">
        <v>21</v>
      </c>
      <c r="P826" s="94">
        <v>1</v>
      </c>
      <c r="Q826" s="94">
        <f>O826+P826</f>
        <v>22</v>
      </c>
      <c r="R826" s="117"/>
      <c r="S826" s="169" t="s">
        <v>879</v>
      </c>
      <c r="T826" s="169" t="s">
        <v>880</v>
      </c>
      <c r="U826" s="172" t="s">
        <v>187</v>
      </c>
      <c r="V826" s="175" t="s">
        <v>881</v>
      </c>
      <c r="XFC826"/>
      <c r="XFD826"/>
    </row>
    <row r="827" s="3" customFormat="1" ht="20.1" hidden="1" customHeight="1" outlineLevel="2" spans="1:16384">
      <c r="A827" s="19">
        <v>760</v>
      </c>
      <c r="B827" s="117" t="s">
        <v>11</v>
      </c>
      <c r="C827" s="117" t="s">
        <v>72</v>
      </c>
      <c r="D827" s="117" t="s">
        <v>72</v>
      </c>
      <c r="E827" s="164" t="s">
        <v>1048</v>
      </c>
      <c r="F827" s="117">
        <v>20</v>
      </c>
      <c r="G827" s="117" t="s">
        <v>14</v>
      </c>
      <c r="H827" s="44" t="s">
        <v>1047</v>
      </c>
      <c r="I827" s="24" t="s">
        <v>197</v>
      </c>
      <c r="J827" s="24"/>
      <c r="K827" s="117"/>
      <c r="L827" s="142"/>
      <c r="M827" s="93"/>
      <c r="N827" s="94"/>
      <c r="O827" s="94"/>
      <c r="P827" s="94"/>
      <c r="Q827" s="94"/>
      <c r="R827" s="117"/>
      <c r="S827" s="169" t="s">
        <v>920</v>
      </c>
      <c r="T827" s="169" t="s">
        <v>897</v>
      </c>
      <c r="U827" s="170"/>
      <c r="V827" s="171"/>
      <c r="XFC827"/>
      <c r="XFD827"/>
    </row>
    <row r="828" s="3" customFormat="1" ht="20.1" hidden="1" customHeight="1" outlineLevel="1" collapsed="1" spans="1:16384">
      <c r="A828" s="19"/>
      <c r="B828" s="117" t="str">
        <f>B827</f>
        <v>贾汪</v>
      </c>
      <c r="C828" s="117" t="str">
        <f>C827</f>
        <v>机械</v>
      </c>
      <c r="D828" s="117"/>
      <c r="E828" s="165" t="s">
        <v>85</v>
      </c>
      <c r="F828" s="117">
        <f>F827</f>
        <v>20</v>
      </c>
      <c r="G828" s="117" t="str">
        <f>G827</f>
        <v>高职</v>
      </c>
      <c r="H828" s="44"/>
      <c r="I828" s="24"/>
      <c r="J828" s="24"/>
      <c r="K828" s="117"/>
      <c r="L828" s="142"/>
      <c r="M828" s="93"/>
      <c r="N828" s="94">
        <f>SUBTOTAL(3,N813:N827)</f>
        <v>0</v>
      </c>
      <c r="O828" s="94"/>
      <c r="P828" s="94"/>
      <c r="Q828" s="94"/>
      <c r="R828" s="117"/>
      <c r="S828" s="169"/>
      <c r="T828" s="169"/>
      <c r="U828" s="170"/>
      <c r="V828" s="171"/>
      <c r="XFC828"/>
      <c r="XFD828"/>
    </row>
    <row r="829" s="3" customFormat="1" ht="20.1" hidden="1" customHeight="1" outlineLevel="2" spans="1:16384">
      <c r="A829" s="19">
        <v>761</v>
      </c>
      <c r="B829" s="117" t="s">
        <v>11</v>
      </c>
      <c r="C829" s="117" t="s">
        <v>72</v>
      </c>
      <c r="D829" s="117" t="s">
        <v>180</v>
      </c>
      <c r="E829" s="164" t="s">
        <v>1049</v>
      </c>
      <c r="F829" s="117">
        <v>20</v>
      </c>
      <c r="G829" s="117" t="s">
        <v>14</v>
      </c>
      <c r="H829" s="44" t="s">
        <v>1035</v>
      </c>
      <c r="I829" s="274" t="s">
        <v>183</v>
      </c>
      <c r="J829" s="274" t="s">
        <v>184</v>
      </c>
      <c r="K829" s="275">
        <v>202208</v>
      </c>
      <c r="L829" s="274" t="s">
        <v>185</v>
      </c>
      <c r="M829" s="558" t="s">
        <v>186</v>
      </c>
      <c r="N829" s="57">
        <v>38</v>
      </c>
      <c r="O829" s="94">
        <v>57</v>
      </c>
      <c r="P829" s="94"/>
      <c r="Q829" s="94">
        <v>57</v>
      </c>
      <c r="R829" s="117"/>
      <c r="S829" s="169" t="s">
        <v>879</v>
      </c>
      <c r="T829" s="169"/>
      <c r="U829" s="170"/>
      <c r="V829" s="171"/>
      <c r="XFC829"/>
      <c r="XFD829"/>
    </row>
    <row r="830" s="3" customFormat="1" ht="20.1" hidden="1" customHeight="1" outlineLevel="2" spans="1:16384">
      <c r="A830" s="19">
        <v>762</v>
      </c>
      <c r="B830" s="117" t="s">
        <v>11</v>
      </c>
      <c r="C830" s="117" t="s">
        <v>72</v>
      </c>
      <c r="D830" s="117" t="s">
        <v>180</v>
      </c>
      <c r="E830" s="164" t="s">
        <v>1049</v>
      </c>
      <c r="F830" s="117">
        <v>20</v>
      </c>
      <c r="G830" s="117" t="s">
        <v>14</v>
      </c>
      <c r="H830" s="44" t="s">
        <v>1036</v>
      </c>
      <c r="I830" s="24" t="s">
        <v>242</v>
      </c>
      <c r="J830" s="30" t="s">
        <v>190</v>
      </c>
      <c r="K830" s="32">
        <v>2021.09</v>
      </c>
      <c r="L830" s="30" t="s">
        <v>191</v>
      </c>
      <c r="M830" s="33" t="s">
        <v>243</v>
      </c>
      <c r="N830" s="34">
        <v>18</v>
      </c>
      <c r="O830" s="94">
        <v>57</v>
      </c>
      <c r="P830" s="94">
        <v>1</v>
      </c>
      <c r="Q830" s="94">
        <f t="shared" ref="Q830:Q836" si="4">O830+P830</f>
        <v>58</v>
      </c>
      <c r="R830" s="117"/>
      <c r="S830" s="169" t="s">
        <v>879</v>
      </c>
      <c r="T830" s="178" t="s">
        <v>244</v>
      </c>
      <c r="U830" s="179" t="s">
        <v>187</v>
      </c>
      <c r="V830" s="180" t="s">
        <v>195</v>
      </c>
      <c r="XFC830"/>
      <c r="XFD830"/>
    </row>
    <row r="831" s="3" customFormat="1" ht="20.1" hidden="1" customHeight="1" outlineLevel="2" spans="1:16384">
      <c r="A831" s="19">
        <v>763</v>
      </c>
      <c r="B831" s="117" t="s">
        <v>11</v>
      </c>
      <c r="C831" s="117" t="s">
        <v>72</v>
      </c>
      <c r="D831" s="117" t="s">
        <v>198</v>
      </c>
      <c r="E831" s="164" t="s">
        <v>1049</v>
      </c>
      <c r="F831" s="117">
        <v>20</v>
      </c>
      <c r="G831" s="117" t="s">
        <v>14</v>
      </c>
      <c r="H831" s="44" t="s">
        <v>802</v>
      </c>
      <c r="I831" s="44" t="s">
        <v>246</v>
      </c>
      <c r="J831" s="45" t="s">
        <v>247</v>
      </c>
      <c r="K831" s="46" t="s">
        <v>248</v>
      </c>
      <c r="L831" s="44" t="s">
        <v>249</v>
      </c>
      <c r="M831" s="47" t="s">
        <v>250</v>
      </c>
      <c r="N831" s="48">
        <v>22.3</v>
      </c>
      <c r="O831" s="94">
        <v>57</v>
      </c>
      <c r="P831" s="94"/>
      <c r="Q831" s="94">
        <f t="shared" si="4"/>
        <v>57</v>
      </c>
      <c r="R831" s="117"/>
      <c r="S831" s="169" t="s">
        <v>879</v>
      </c>
      <c r="T831" s="181" t="s">
        <v>245</v>
      </c>
      <c r="U831" s="182" t="s">
        <v>187</v>
      </c>
      <c r="V831" s="183" t="s">
        <v>251</v>
      </c>
      <c r="XFC831"/>
      <c r="XFD831"/>
    </row>
    <row r="832" s="3" customFormat="1" ht="20.1" hidden="1" customHeight="1" outlineLevel="2" spans="1:16384">
      <c r="A832" s="19">
        <v>764</v>
      </c>
      <c r="B832" s="117" t="s">
        <v>11</v>
      </c>
      <c r="C832" s="117" t="s">
        <v>72</v>
      </c>
      <c r="D832" s="117" t="s">
        <v>198</v>
      </c>
      <c r="E832" s="164" t="s">
        <v>1049</v>
      </c>
      <c r="F832" s="117">
        <v>20</v>
      </c>
      <c r="G832" s="117" t="s">
        <v>14</v>
      </c>
      <c r="H832" s="44" t="s">
        <v>802</v>
      </c>
      <c r="I832" s="44" t="s">
        <v>803</v>
      </c>
      <c r="J832" s="45" t="s">
        <v>247</v>
      </c>
      <c r="K832" s="46" t="s">
        <v>248</v>
      </c>
      <c r="L832" s="44" t="s">
        <v>249</v>
      </c>
      <c r="M832" s="47" t="s">
        <v>804</v>
      </c>
      <c r="N832" s="48">
        <v>21.8</v>
      </c>
      <c r="O832" s="94">
        <v>57</v>
      </c>
      <c r="P832" s="94"/>
      <c r="Q832" s="94">
        <f t="shared" si="4"/>
        <v>57</v>
      </c>
      <c r="R832" s="117"/>
      <c r="S832" s="169" t="s">
        <v>879</v>
      </c>
      <c r="T832" s="181" t="s">
        <v>245</v>
      </c>
      <c r="U832" s="182" t="s">
        <v>187</v>
      </c>
      <c r="V832" s="183" t="s">
        <v>251</v>
      </c>
      <c r="XFC832"/>
      <c r="XFD832"/>
    </row>
    <row r="833" s="3" customFormat="1" ht="20.1" hidden="1" customHeight="1" outlineLevel="2" spans="1:16384">
      <c r="A833" s="19">
        <v>765</v>
      </c>
      <c r="B833" s="117" t="s">
        <v>11</v>
      </c>
      <c r="C833" s="117" t="s">
        <v>72</v>
      </c>
      <c r="D833" s="117" t="s">
        <v>198</v>
      </c>
      <c r="E833" s="164" t="s">
        <v>1049</v>
      </c>
      <c r="F833" s="117">
        <v>20</v>
      </c>
      <c r="G833" s="117" t="s">
        <v>14</v>
      </c>
      <c r="H833" s="44" t="s">
        <v>805</v>
      </c>
      <c r="I833" s="44" t="s">
        <v>253</v>
      </c>
      <c r="J833" s="45" t="s">
        <v>254</v>
      </c>
      <c r="K833" s="46" t="s">
        <v>248</v>
      </c>
      <c r="L833" s="44" t="s">
        <v>249</v>
      </c>
      <c r="M833" s="47" t="s">
        <v>255</v>
      </c>
      <c r="N833" s="49">
        <v>30.8</v>
      </c>
      <c r="O833" s="94">
        <v>57</v>
      </c>
      <c r="P833" s="94"/>
      <c r="Q833" s="94">
        <f t="shared" si="4"/>
        <v>57</v>
      </c>
      <c r="R833" s="117"/>
      <c r="S833" s="169" t="s">
        <v>879</v>
      </c>
      <c r="T833" s="181" t="s">
        <v>256</v>
      </c>
      <c r="U833" s="182" t="s">
        <v>187</v>
      </c>
      <c r="V833" s="183" t="s">
        <v>251</v>
      </c>
      <c r="XFC833"/>
      <c r="XFD833"/>
    </row>
    <row r="834" s="3" customFormat="1" ht="20.1" hidden="1" customHeight="1" outlineLevel="2" spans="1:16384">
      <c r="A834" s="19">
        <v>766</v>
      </c>
      <c r="B834" s="117" t="s">
        <v>11</v>
      </c>
      <c r="C834" s="117" t="s">
        <v>72</v>
      </c>
      <c r="D834" s="117" t="s">
        <v>198</v>
      </c>
      <c r="E834" s="164" t="s">
        <v>1049</v>
      </c>
      <c r="F834" s="117">
        <v>20</v>
      </c>
      <c r="G834" s="117" t="s">
        <v>14</v>
      </c>
      <c r="H834" s="44" t="s">
        <v>805</v>
      </c>
      <c r="I834" s="100" t="s">
        <v>806</v>
      </c>
      <c r="J834" s="45" t="s">
        <v>254</v>
      </c>
      <c r="K834" s="46" t="s">
        <v>248</v>
      </c>
      <c r="L834" s="44" t="s">
        <v>249</v>
      </c>
      <c r="M834" s="47" t="s">
        <v>807</v>
      </c>
      <c r="N834" s="48">
        <v>22.4</v>
      </c>
      <c r="O834" s="94">
        <v>57</v>
      </c>
      <c r="P834" s="94"/>
      <c r="Q834" s="94">
        <f t="shared" si="4"/>
        <v>57</v>
      </c>
      <c r="R834" s="117"/>
      <c r="S834" s="169" t="s">
        <v>879</v>
      </c>
      <c r="T834" s="181" t="s">
        <v>256</v>
      </c>
      <c r="U834" s="182" t="s">
        <v>187</v>
      </c>
      <c r="V834" s="183" t="s">
        <v>251</v>
      </c>
      <c r="XFC834"/>
      <c r="XFD834"/>
    </row>
    <row r="835" s="3" customFormat="1" ht="20.1" hidden="1" customHeight="1" outlineLevel="2" spans="1:16384">
      <c r="A835" s="19">
        <v>767</v>
      </c>
      <c r="B835" s="117" t="s">
        <v>11</v>
      </c>
      <c r="C835" s="117" t="s">
        <v>72</v>
      </c>
      <c r="D835" s="117" t="s">
        <v>198</v>
      </c>
      <c r="E835" s="164" t="s">
        <v>1049</v>
      </c>
      <c r="F835" s="117">
        <v>20</v>
      </c>
      <c r="G835" s="117" t="s">
        <v>14</v>
      </c>
      <c r="H835" s="44" t="s">
        <v>1037</v>
      </c>
      <c r="I835" s="44" t="s">
        <v>258</v>
      </c>
      <c r="J835" s="45" t="s">
        <v>259</v>
      </c>
      <c r="K835" s="46" t="s">
        <v>248</v>
      </c>
      <c r="L835" s="44" t="s">
        <v>249</v>
      </c>
      <c r="M835" s="47" t="s">
        <v>260</v>
      </c>
      <c r="N835" s="48">
        <v>22.8</v>
      </c>
      <c r="O835" s="94">
        <v>57</v>
      </c>
      <c r="P835" s="94"/>
      <c r="Q835" s="94">
        <f t="shared" si="4"/>
        <v>57</v>
      </c>
      <c r="R835" s="117"/>
      <c r="S835" s="169" t="s">
        <v>879</v>
      </c>
      <c r="T835" s="181" t="s">
        <v>261</v>
      </c>
      <c r="U835" s="182" t="s">
        <v>187</v>
      </c>
      <c r="V835" s="183" t="s">
        <v>251</v>
      </c>
      <c r="XFC835"/>
      <c r="XFD835"/>
    </row>
    <row r="836" s="3" customFormat="1" ht="20.1" hidden="1" customHeight="1" outlineLevel="2" spans="1:16384">
      <c r="A836" s="19">
        <v>768</v>
      </c>
      <c r="B836" s="117" t="s">
        <v>11</v>
      </c>
      <c r="C836" s="117" t="s">
        <v>72</v>
      </c>
      <c r="D836" s="117" t="s">
        <v>198</v>
      </c>
      <c r="E836" s="164" t="s">
        <v>1049</v>
      </c>
      <c r="F836" s="117">
        <v>20</v>
      </c>
      <c r="G836" s="117" t="s">
        <v>14</v>
      </c>
      <c r="H836" s="44" t="s">
        <v>1037</v>
      </c>
      <c r="I836" s="100" t="s">
        <v>809</v>
      </c>
      <c r="J836" s="45" t="s">
        <v>259</v>
      </c>
      <c r="K836" s="46" t="s">
        <v>248</v>
      </c>
      <c r="L836" s="44" t="s">
        <v>249</v>
      </c>
      <c r="M836" s="47" t="s">
        <v>810</v>
      </c>
      <c r="N836" s="48">
        <v>14.6</v>
      </c>
      <c r="O836" s="94">
        <v>57</v>
      </c>
      <c r="P836" s="94"/>
      <c r="Q836" s="94">
        <f t="shared" si="4"/>
        <v>57</v>
      </c>
      <c r="R836" s="117"/>
      <c r="S836" s="169" t="s">
        <v>879</v>
      </c>
      <c r="T836" s="181" t="s">
        <v>261</v>
      </c>
      <c r="U836" s="182" t="s">
        <v>187</v>
      </c>
      <c r="V836" s="183" t="s">
        <v>251</v>
      </c>
      <c r="XFC836"/>
      <c r="XFD836"/>
    </row>
    <row r="837" s="3" customFormat="1" ht="20.1" hidden="1" customHeight="1" outlineLevel="2" spans="1:16384">
      <c r="A837" s="19">
        <v>769</v>
      </c>
      <c r="B837" s="117" t="s">
        <v>11</v>
      </c>
      <c r="C837" s="117" t="s">
        <v>72</v>
      </c>
      <c r="D837" s="117" t="s">
        <v>198</v>
      </c>
      <c r="E837" s="164" t="s">
        <v>1049</v>
      </c>
      <c r="F837" s="117">
        <v>20</v>
      </c>
      <c r="G837" s="117" t="s">
        <v>14</v>
      </c>
      <c r="H837" s="44" t="s">
        <v>811</v>
      </c>
      <c r="I837" s="24" t="s">
        <v>197</v>
      </c>
      <c r="J837" s="24"/>
      <c r="K837" s="117"/>
      <c r="L837" s="142"/>
      <c r="M837" s="93"/>
      <c r="N837" s="94"/>
      <c r="O837" s="94"/>
      <c r="P837" s="94"/>
      <c r="Q837" s="94"/>
      <c r="R837" s="117"/>
      <c r="S837" s="169" t="s">
        <v>879</v>
      </c>
      <c r="T837" s="169"/>
      <c r="U837" s="170"/>
      <c r="V837" s="171"/>
      <c r="XFC837"/>
      <c r="XFD837"/>
    </row>
    <row r="838" s="3" customFormat="1" ht="20.1" hidden="1" customHeight="1" outlineLevel="2" spans="1:16384">
      <c r="A838" s="19">
        <v>770</v>
      </c>
      <c r="B838" s="117" t="s">
        <v>11</v>
      </c>
      <c r="C838" s="117" t="s">
        <v>72</v>
      </c>
      <c r="D838" s="117" t="s">
        <v>72</v>
      </c>
      <c r="E838" s="164" t="s">
        <v>1049</v>
      </c>
      <c r="F838" s="117">
        <v>20</v>
      </c>
      <c r="G838" s="117" t="s">
        <v>14</v>
      </c>
      <c r="H838" s="44" t="s">
        <v>281</v>
      </c>
      <c r="I838" s="124" t="s">
        <v>281</v>
      </c>
      <c r="J838" s="124" t="s">
        <v>812</v>
      </c>
      <c r="K838" s="52">
        <v>2018.1</v>
      </c>
      <c r="L838" s="124" t="s">
        <v>284</v>
      </c>
      <c r="M838" s="47" t="s">
        <v>285</v>
      </c>
      <c r="N838" s="52">
        <v>26</v>
      </c>
      <c r="O838" s="94">
        <v>57</v>
      </c>
      <c r="P838" s="94">
        <v>1</v>
      </c>
      <c r="Q838" s="94">
        <f>O838+P838</f>
        <v>58</v>
      </c>
      <c r="R838" s="117"/>
      <c r="S838" s="169" t="s">
        <v>879</v>
      </c>
      <c r="T838" s="169" t="s">
        <v>916</v>
      </c>
      <c r="U838" s="172" t="s">
        <v>272</v>
      </c>
      <c r="V838" s="175" t="s">
        <v>881</v>
      </c>
      <c r="XFC838"/>
      <c r="XFD838"/>
    </row>
    <row r="839" s="3" customFormat="1" ht="20.1" hidden="1" customHeight="1" outlineLevel="2" spans="1:16384">
      <c r="A839" s="19">
        <v>771</v>
      </c>
      <c r="B839" s="117" t="s">
        <v>11</v>
      </c>
      <c r="C839" s="117" t="s">
        <v>72</v>
      </c>
      <c r="D839" s="117" t="s">
        <v>72</v>
      </c>
      <c r="E839" s="164" t="s">
        <v>1049</v>
      </c>
      <c r="F839" s="117">
        <v>20</v>
      </c>
      <c r="G839" s="117" t="s">
        <v>14</v>
      </c>
      <c r="H839" s="44" t="s">
        <v>1038</v>
      </c>
      <c r="I839" s="24" t="s">
        <v>197</v>
      </c>
      <c r="J839" s="24"/>
      <c r="K839" s="117"/>
      <c r="L839" s="142"/>
      <c r="M839" s="93"/>
      <c r="N839" s="94"/>
      <c r="O839" s="94"/>
      <c r="P839" s="94"/>
      <c r="Q839" s="94"/>
      <c r="R839" s="117"/>
      <c r="S839" s="169" t="s">
        <v>879</v>
      </c>
      <c r="T839" s="169"/>
      <c r="U839" s="170"/>
      <c r="V839" s="171"/>
      <c r="XFC839"/>
      <c r="XFD839"/>
    </row>
    <row r="840" s="3" customFormat="1" ht="20.1" hidden="1" customHeight="1" outlineLevel="2" spans="1:16384">
      <c r="A840" s="19">
        <v>772</v>
      </c>
      <c r="B840" s="117" t="s">
        <v>11</v>
      </c>
      <c r="C840" s="117" t="s">
        <v>72</v>
      </c>
      <c r="D840" s="117" t="s">
        <v>72</v>
      </c>
      <c r="E840" s="164" t="s">
        <v>1049</v>
      </c>
      <c r="F840" s="117">
        <v>20</v>
      </c>
      <c r="G840" s="117" t="s">
        <v>14</v>
      </c>
      <c r="H840" s="44" t="s">
        <v>1028</v>
      </c>
      <c r="I840" s="124" t="s">
        <v>1029</v>
      </c>
      <c r="J840" s="124" t="s">
        <v>1030</v>
      </c>
      <c r="K840" s="52" t="s">
        <v>1031</v>
      </c>
      <c r="L840" s="124" t="s">
        <v>212</v>
      </c>
      <c r="M840" s="47" t="s">
        <v>1032</v>
      </c>
      <c r="N840" s="52">
        <v>39</v>
      </c>
      <c r="O840" s="94">
        <v>57</v>
      </c>
      <c r="P840" s="94">
        <v>1</v>
      </c>
      <c r="Q840" s="94">
        <f>O840+P840</f>
        <v>58</v>
      </c>
      <c r="R840" s="117"/>
      <c r="S840" s="169" t="s">
        <v>879</v>
      </c>
      <c r="T840" s="169" t="s">
        <v>916</v>
      </c>
      <c r="U840" s="174" t="s">
        <v>187</v>
      </c>
      <c r="V840" s="173" t="s">
        <v>890</v>
      </c>
      <c r="XFC840"/>
      <c r="XFD840"/>
    </row>
    <row r="841" s="3" customFormat="1" ht="20.1" hidden="1" customHeight="1" outlineLevel="2" spans="1:16384">
      <c r="A841" s="19">
        <v>773</v>
      </c>
      <c r="B841" s="117" t="s">
        <v>11</v>
      </c>
      <c r="C841" s="117" t="s">
        <v>72</v>
      </c>
      <c r="D841" s="117" t="s">
        <v>72</v>
      </c>
      <c r="E841" s="164" t="s">
        <v>1049</v>
      </c>
      <c r="F841" s="117">
        <v>20</v>
      </c>
      <c r="G841" s="117" t="s">
        <v>14</v>
      </c>
      <c r="H841" s="44" t="s">
        <v>1050</v>
      </c>
      <c r="I841" s="124" t="s">
        <v>1051</v>
      </c>
      <c r="J841" s="124" t="s">
        <v>1052</v>
      </c>
      <c r="K841" s="184">
        <v>43683</v>
      </c>
      <c r="L841" s="124" t="s">
        <v>212</v>
      </c>
      <c r="M841" s="47" t="s">
        <v>1053</v>
      </c>
      <c r="N841" s="52">
        <v>36</v>
      </c>
      <c r="O841" s="94">
        <v>57</v>
      </c>
      <c r="P841" s="94">
        <v>1</v>
      </c>
      <c r="Q841" s="94">
        <f>O841+P841</f>
        <v>58</v>
      </c>
      <c r="R841" s="117"/>
      <c r="S841" s="169" t="s">
        <v>879</v>
      </c>
      <c r="T841" s="169" t="s">
        <v>893</v>
      </c>
      <c r="U841" s="174" t="s">
        <v>187</v>
      </c>
      <c r="V841" s="173" t="s">
        <v>890</v>
      </c>
      <c r="XFC841"/>
      <c r="XFD841"/>
    </row>
    <row r="842" s="3" customFormat="1" ht="20.1" hidden="1" customHeight="1" outlineLevel="2" spans="1:16384">
      <c r="A842" s="19">
        <v>774</v>
      </c>
      <c r="B842" s="117" t="s">
        <v>11</v>
      </c>
      <c r="C842" s="117" t="s">
        <v>72</v>
      </c>
      <c r="D842" s="117" t="s">
        <v>72</v>
      </c>
      <c r="E842" s="164" t="s">
        <v>1049</v>
      </c>
      <c r="F842" s="117">
        <v>20</v>
      </c>
      <c r="G842" s="117" t="s">
        <v>14</v>
      </c>
      <c r="H842" s="44" t="s">
        <v>1054</v>
      </c>
      <c r="I842" s="24" t="s">
        <v>197</v>
      </c>
      <c r="J842" s="24"/>
      <c r="K842" s="117"/>
      <c r="L842" s="142"/>
      <c r="M842" s="93"/>
      <c r="N842" s="94"/>
      <c r="O842" s="94"/>
      <c r="P842" s="94"/>
      <c r="Q842" s="94"/>
      <c r="R842" s="117"/>
      <c r="S842" s="169" t="s">
        <v>920</v>
      </c>
      <c r="T842" s="169" t="s">
        <v>897</v>
      </c>
      <c r="U842" s="170"/>
      <c r="V842" s="171"/>
      <c r="XFC842"/>
      <c r="XFD842"/>
    </row>
    <row r="843" s="3" customFormat="1" ht="20.1" hidden="1" customHeight="1" outlineLevel="1" collapsed="1" spans="1:16384">
      <c r="A843" s="19"/>
      <c r="B843" s="117" t="str">
        <f>B842</f>
        <v>贾汪</v>
      </c>
      <c r="C843" s="117" t="str">
        <f>C842</f>
        <v>机械</v>
      </c>
      <c r="D843" s="117"/>
      <c r="E843" s="165" t="s">
        <v>86</v>
      </c>
      <c r="F843" s="117">
        <f>F842</f>
        <v>20</v>
      </c>
      <c r="G843" s="117" t="str">
        <f>G842</f>
        <v>高职</v>
      </c>
      <c r="H843" s="44"/>
      <c r="I843" s="24"/>
      <c r="J843" s="24"/>
      <c r="K843" s="117"/>
      <c r="L843" s="142"/>
      <c r="M843" s="93"/>
      <c r="N843" s="94">
        <f>SUBTOTAL(3,N829:N842)</f>
        <v>0</v>
      </c>
      <c r="O843" s="94"/>
      <c r="P843" s="94"/>
      <c r="Q843" s="94"/>
      <c r="R843" s="117"/>
      <c r="S843" s="169"/>
      <c r="T843" s="169"/>
      <c r="U843" s="170"/>
      <c r="V843" s="171"/>
      <c r="XFC843"/>
      <c r="XFD843"/>
    </row>
    <row r="844" s="3" customFormat="1" ht="20.1" hidden="1" customHeight="1" outlineLevel="2" spans="1:16384">
      <c r="A844" s="19">
        <v>775</v>
      </c>
      <c r="B844" s="117" t="s">
        <v>11</v>
      </c>
      <c r="C844" s="117" t="s">
        <v>72</v>
      </c>
      <c r="D844" s="117" t="s">
        <v>180</v>
      </c>
      <c r="E844" s="164" t="s">
        <v>1055</v>
      </c>
      <c r="F844" s="117">
        <v>20</v>
      </c>
      <c r="G844" s="117" t="s">
        <v>14</v>
      </c>
      <c r="H844" s="44" t="s">
        <v>1035</v>
      </c>
      <c r="I844" s="274" t="s">
        <v>183</v>
      </c>
      <c r="J844" s="274" t="s">
        <v>184</v>
      </c>
      <c r="K844" s="275">
        <v>202208</v>
      </c>
      <c r="L844" s="274" t="s">
        <v>185</v>
      </c>
      <c r="M844" s="558" t="s">
        <v>186</v>
      </c>
      <c r="N844" s="57">
        <v>38</v>
      </c>
      <c r="O844" s="94">
        <v>53</v>
      </c>
      <c r="P844" s="94"/>
      <c r="Q844" s="94">
        <v>53</v>
      </c>
      <c r="R844" s="117"/>
      <c r="S844" s="169" t="s">
        <v>879</v>
      </c>
      <c r="T844" s="169"/>
      <c r="U844" s="170"/>
      <c r="V844" s="171"/>
      <c r="XFC844"/>
      <c r="XFD844"/>
    </row>
    <row r="845" s="3" customFormat="1" ht="20.1" hidden="1" customHeight="1" outlineLevel="2" spans="1:16384">
      <c r="A845" s="19">
        <v>776</v>
      </c>
      <c r="B845" s="117" t="s">
        <v>11</v>
      </c>
      <c r="C845" s="117" t="s">
        <v>72</v>
      </c>
      <c r="D845" s="117" t="s">
        <v>180</v>
      </c>
      <c r="E845" s="164" t="s">
        <v>1055</v>
      </c>
      <c r="F845" s="117">
        <v>20</v>
      </c>
      <c r="G845" s="117" t="s">
        <v>14</v>
      </c>
      <c r="H845" s="44" t="s">
        <v>1036</v>
      </c>
      <c r="I845" s="24" t="s">
        <v>242</v>
      </c>
      <c r="J845" s="30" t="s">
        <v>190</v>
      </c>
      <c r="K845" s="32">
        <v>2021.09</v>
      </c>
      <c r="L845" s="30" t="s">
        <v>191</v>
      </c>
      <c r="M845" s="33" t="s">
        <v>243</v>
      </c>
      <c r="N845" s="34">
        <v>18</v>
      </c>
      <c r="O845" s="94">
        <v>53</v>
      </c>
      <c r="P845" s="94">
        <v>1</v>
      </c>
      <c r="Q845" s="94">
        <f t="shared" ref="Q845:Q851" si="5">O845+P845</f>
        <v>54</v>
      </c>
      <c r="R845" s="117"/>
      <c r="S845" s="169" t="s">
        <v>879</v>
      </c>
      <c r="T845" s="178" t="s">
        <v>244</v>
      </c>
      <c r="U845" s="179" t="s">
        <v>187</v>
      </c>
      <c r="V845" s="180" t="s">
        <v>195</v>
      </c>
      <c r="XFC845"/>
      <c r="XFD845"/>
    </row>
    <row r="846" s="3" customFormat="1" ht="20.1" hidden="1" customHeight="1" outlineLevel="2" spans="1:16384">
      <c r="A846" s="19">
        <v>777</v>
      </c>
      <c r="B846" s="117" t="s">
        <v>11</v>
      </c>
      <c r="C846" s="117" t="s">
        <v>72</v>
      </c>
      <c r="D846" s="117" t="s">
        <v>198</v>
      </c>
      <c r="E846" s="164" t="s">
        <v>1055</v>
      </c>
      <c r="F846" s="117">
        <v>20</v>
      </c>
      <c r="G846" s="117" t="s">
        <v>14</v>
      </c>
      <c r="H846" s="44" t="s">
        <v>802</v>
      </c>
      <c r="I846" s="44" t="s">
        <v>246</v>
      </c>
      <c r="J846" s="45" t="s">
        <v>247</v>
      </c>
      <c r="K846" s="46" t="s">
        <v>248</v>
      </c>
      <c r="L846" s="44" t="s">
        <v>249</v>
      </c>
      <c r="M846" s="47" t="s">
        <v>250</v>
      </c>
      <c r="N846" s="48">
        <v>22.3</v>
      </c>
      <c r="O846" s="94">
        <v>53</v>
      </c>
      <c r="P846" s="94"/>
      <c r="Q846" s="94">
        <f t="shared" si="5"/>
        <v>53</v>
      </c>
      <c r="R846" s="117"/>
      <c r="S846" s="169" t="s">
        <v>879</v>
      </c>
      <c r="T846" s="181" t="s">
        <v>245</v>
      </c>
      <c r="U846" s="182" t="s">
        <v>187</v>
      </c>
      <c r="V846" s="183" t="s">
        <v>251</v>
      </c>
      <c r="XFC846"/>
      <c r="XFD846"/>
    </row>
    <row r="847" s="3" customFormat="1" ht="20.1" hidden="1" customHeight="1" outlineLevel="2" spans="1:16384">
      <c r="A847" s="19">
        <v>778</v>
      </c>
      <c r="B847" s="117" t="s">
        <v>11</v>
      </c>
      <c r="C847" s="117" t="s">
        <v>72</v>
      </c>
      <c r="D847" s="117" t="s">
        <v>198</v>
      </c>
      <c r="E847" s="164" t="s">
        <v>1055</v>
      </c>
      <c r="F847" s="117">
        <v>20</v>
      </c>
      <c r="G847" s="117" t="s">
        <v>14</v>
      </c>
      <c r="H847" s="44" t="s">
        <v>802</v>
      </c>
      <c r="I847" s="44" t="s">
        <v>803</v>
      </c>
      <c r="J847" s="45" t="s">
        <v>247</v>
      </c>
      <c r="K847" s="46" t="s">
        <v>248</v>
      </c>
      <c r="L847" s="44" t="s">
        <v>249</v>
      </c>
      <c r="M847" s="47" t="s">
        <v>804</v>
      </c>
      <c r="N847" s="48">
        <v>21.8</v>
      </c>
      <c r="O847" s="94">
        <v>53</v>
      </c>
      <c r="P847" s="94"/>
      <c r="Q847" s="94">
        <f t="shared" si="5"/>
        <v>53</v>
      </c>
      <c r="R847" s="117"/>
      <c r="S847" s="169" t="s">
        <v>879</v>
      </c>
      <c r="T847" s="181" t="s">
        <v>245</v>
      </c>
      <c r="U847" s="182" t="s">
        <v>187</v>
      </c>
      <c r="V847" s="183" t="s">
        <v>251</v>
      </c>
      <c r="XFC847"/>
      <c r="XFD847"/>
    </row>
    <row r="848" s="3" customFormat="1" ht="20.1" hidden="1" customHeight="1" outlineLevel="2" spans="1:16384">
      <c r="A848" s="19">
        <v>779</v>
      </c>
      <c r="B848" s="117" t="s">
        <v>11</v>
      </c>
      <c r="C848" s="117" t="s">
        <v>72</v>
      </c>
      <c r="D848" s="117" t="s">
        <v>198</v>
      </c>
      <c r="E848" s="164" t="s">
        <v>1055</v>
      </c>
      <c r="F848" s="117">
        <v>20</v>
      </c>
      <c r="G848" s="117" t="s">
        <v>14</v>
      </c>
      <c r="H848" s="44" t="s">
        <v>805</v>
      </c>
      <c r="I848" s="44" t="s">
        <v>253</v>
      </c>
      <c r="J848" s="45" t="s">
        <v>254</v>
      </c>
      <c r="K848" s="46" t="s">
        <v>248</v>
      </c>
      <c r="L848" s="44" t="s">
        <v>249</v>
      </c>
      <c r="M848" s="47" t="s">
        <v>255</v>
      </c>
      <c r="N848" s="49">
        <v>30.8</v>
      </c>
      <c r="O848" s="94">
        <v>53</v>
      </c>
      <c r="P848" s="94"/>
      <c r="Q848" s="94">
        <f t="shared" si="5"/>
        <v>53</v>
      </c>
      <c r="R848" s="117"/>
      <c r="S848" s="169" t="s">
        <v>879</v>
      </c>
      <c r="T848" s="181" t="s">
        <v>256</v>
      </c>
      <c r="U848" s="182" t="s">
        <v>187</v>
      </c>
      <c r="V848" s="183" t="s">
        <v>251</v>
      </c>
      <c r="XFC848"/>
      <c r="XFD848"/>
    </row>
    <row r="849" s="3" customFormat="1" ht="20.1" hidden="1" customHeight="1" outlineLevel="2" spans="1:16384">
      <c r="A849" s="19">
        <v>780</v>
      </c>
      <c r="B849" s="117" t="s">
        <v>11</v>
      </c>
      <c r="C849" s="117" t="s">
        <v>72</v>
      </c>
      <c r="D849" s="117" t="s">
        <v>198</v>
      </c>
      <c r="E849" s="164" t="s">
        <v>1055</v>
      </c>
      <c r="F849" s="117">
        <v>20</v>
      </c>
      <c r="G849" s="117" t="s">
        <v>14</v>
      </c>
      <c r="H849" s="44" t="s">
        <v>805</v>
      </c>
      <c r="I849" s="100" t="s">
        <v>806</v>
      </c>
      <c r="J849" s="45" t="s">
        <v>254</v>
      </c>
      <c r="K849" s="46" t="s">
        <v>248</v>
      </c>
      <c r="L849" s="44" t="s">
        <v>249</v>
      </c>
      <c r="M849" s="47" t="s">
        <v>807</v>
      </c>
      <c r="N849" s="48">
        <v>22.4</v>
      </c>
      <c r="O849" s="94">
        <v>53</v>
      </c>
      <c r="P849" s="94"/>
      <c r="Q849" s="94">
        <f t="shared" si="5"/>
        <v>53</v>
      </c>
      <c r="R849" s="117"/>
      <c r="S849" s="169" t="s">
        <v>879</v>
      </c>
      <c r="T849" s="181" t="s">
        <v>256</v>
      </c>
      <c r="U849" s="182" t="s">
        <v>187</v>
      </c>
      <c r="V849" s="183" t="s">
        <v>251</v>
      </c>
      <c r="XFC849"/>
      <c r="XFD849"/>
    </row>
    <row r="850" s="3" customFormat="1" ht="20.1" hidden="1" customHeight="1" outlineLevel="2" spans="1:16384">
      <c r="A850" s="19">
        <v>781</v>
      </c>
      <c r="B850" s="117" t="s">
        <v>11</v>
      </c>
      <c r="C850" s="117" t="s">
        <v>72</v>
      </c>
      <c r="D850" s="117" t="s">
        <v>198</v>
      </c>
      <c r="E850" s="164" t="s">
        <v>1055</v>
      </c>
      <c r="F850" s="117">
        <v>20</v>
      </c>
      <c r="G850" s="117" t="s">
        <v>14</v>
      </c>
      <c r="H850" s="44" t="s">
        <v>1037</v>
      </c>
      <c r="I850" s="44" t="s">
        <v>258</v>
      </c>
      <c r="J850" s="45" t="s">
        <v>259</v>
      </c>
      <c r="K850" s="46" t="s">
        <v>248</v>
      </c>
      <c r="L850" s="44" t="s">
        <v>249</v>
      </c>
      <c r="M850" s="47" t="s">
        <v>260</v>
      </c>
      <c r="N850" s="48">
        <v>22.8</v>
      </c>
      <c r="O850" s="94">
        <v>53</v>
      </c>
      <c r="P850" s="94"/>
      <c r="Q850" s="94">
        <f t="shared" si="5"/>
        <v>53</v>
      </c>
      <c r="R850" s="117"/>
      <c r="S850" s="169" t="s">
        <v>879</v>
      </c>
      <c r="T850" s="181" t="s">
        <v>261</v>
      </c>
      <c r="U850" s="182" t="s">
        <v>187</v>
      </c>
      <c r="V850" s="183" t="s">
        <v>251</v>
      </c>
      <c r="XFC850"/>
      <c r="XFD850"/>
    </row>
    <row r="851" s="3" customFormat="1" ht="20.1" hidden="1" customHeight="1" outlineLevel="2" spans="1:16384">
      <c r="A851" s="19">
        <v>782</v>
      </c>
      <c r="B851" s="117" t="s">
        <v>11</v>
      </c>
      <c r="C851" s="117" t="s">
        <v>72</v>
      </c>
      <c r="D851" s="117" t="s">
        <v>198</v>
      </c>
      <c r="E851" s="164" t="s">
        <v>1055</v>
      </c>
      <c r="F851" s="117">
        <v>20</v>
      </c>
      <c r="G851" s="117" t="s">
        <v>14</v>
      </c>
      <c r="H851" s="44" t="s">
        <v>1037</v>
      </c>
      <c r="I851" s="100" t="s">
        <v>809</v>
      </c>
      <c r="J851" s="45" t="s">
        <v>259</v>
      </c>
      <c r="K851" s="46" t="s">
        <v>248</v>
      </c>
      <c r="L851" s="44" t="s">
        <v>249</v>
      </c>
      <c r="M851" s="47" t="s">
        <v>810</v>
      </c>
      <c r="N851" s="48">
        <v>14.6</v>
      </c>
      <c r="O851" s="94">
        <v>53</v>
      </c>
      <c r="P851" s="94"/>
      <c r="Q851" s="94">
        <f t="shared" si="5"/>
        <v>53</v>
      </c>
      <c r="R851" s="117"/>
      <c r="S851" s="169" t="s">
        <v>879</v>
      </c>
      <c r="T851" s="181" t="s">
        <v>261</v>
      </c>
      <c r="U851" s="182" t="s">
        <v>187</v>
      </c>
      <c r="V851" s="183" t="s">
        <v>251</v>
      </c>
      <c r="XFC851"/>
      <c r="XFD851"/>
    </row>
    <row r="852" s="3" customFormat="1" ht="20.1" hidden="1" customHeight="1" outlineLevel="2" spans="1:16384">
      <c r="A852" s="19">
        <v>783</v>
      </c>
      <c r="B852" s="117" t="s">
        <v>11</v>
      </c>
      <c r="C852" s="117" t="s">
        <v>72</v>
      </c>
      <c r="D852" s="117" t="s">
        <v>198</v>
      </c>
      <c r="E852" s="164" t="s">
        <v>1055</v>
      </c>
      <c r="F852" s="117">
        <v>20</v>
      </c>
      <c r="G852" s="117" t="s">
        <v>14</v>
      </c>
      <c r="H852" s="44" t="s">
        <v>811</v>
      </c>
      <c r="I852" s="24" t="s">
        <v>197</v>
      </c>
      <c r="J852" s="24"/>
      <c r="K852" s="117"/>
      <c r="L852" s="142"/>
      <c r="M852" s="93"/>
      <c r="N852" s="94"/>
      <c r="O852" s="94"/>
      <c r="P852" s="94"/>
      <c r="Q852" s="94"/>
      <c r="R852" s="117"/>
      <c r="S852" s="169" t="s">
        <v>879</v>
      </c>
      <c r="T852" s="169"/>
      <c r="U852" s="170"/>
      <c r="V852" s="171"/>
      <c r="XFC852"/>
      <c r="XFD852"/>
    </row>
    <row r="853" s="3" customFormat="1" ht="20.1" hidden="1" customHeight="1" outlineLevel="2" spans="1:16384">
      <c r="A853" s="19">
        <v>784</v>
      </c>
      <c r="B853" s="117" t="s">
        <v>11</v>
      </c>
      <c r="C853" s="117" t="s">
        <v>72</v>
      </c>
      <c r="D853" s="117" t="s">
        <v>72</v>
      </c>
      <c r="E853" s="164" t="s">
        <v>1055</v>
      </c>
      <c r="F853" s="117">
        <v>20</v>
      </c>
      <c r="G853" s="117" t="s">
        <v>14</v>
      </c>
      <c r="H853" s="44" t="s">
        <v>281</v>
      </c>
      <c r="I853" s="124" t="s">
        <v>281</v>
      </c>
      <c r="J853" s="124" t="s">
        <v>812</v>
      </c>
      <c r="K853" s="52">
        <v>2018.1</v>
      </c>
      <c r="L853" s="124" t="s">
        <v>284</v>
      </c>
      <c r="M853" s="47" t="s">
        <v>285</v>
      </c>
      <c r="N853" s="52">
        <v>26</v>
      </c>
      <c r="O853" s="94">
        <v>53</v>
      </c>
      <c r="P853" s="94">
        <v>1</v>
      </c>
      <c r="Q853" s="94">
        <f>O853+P853</f>
        <v>54</v>
      </c>
      <c r="R853" s="117"/>
      <c r="S853" s="169" t="s">
        <v>879</v>
      </c>
      <c r="T853" s="169" t="s">
        <v>916</v>
      </c>
      <c r="U853" s="172" t="s">
        <v>272</v>
      </c>
      <c r="V853" s="175" t="s">
        <v>881</v>
      </c>
      <c r="XFC853"/>
      <c r="XFD853"/>
    </row>
    <row r="854" s="3" customFormat="1" ht="20.1" hidden="1" customHeight="1" outlineLevel="2" spans="1:16384">
      <c r="A854" s="19">
        <v>785</v>
      </c>
      <c r="B854" s="117" t="s">
        <v>11</v>
      </c>
      <c r="C854" s="117" t="s">
        <v>72</v>
      </c>
      <c r="D854" s="117" t="s">
        <v>72</v>
      </c>
      <c r="E854" s="164" t="s">
        <v>1055</v>
      </c>
      <c r="F854" s="117">
        <v>20</v>
      </c>
      <c r="G854" s="117" t="s">
        <v>14</v>
      </c>
      <c r="H854" s="44" t="s">
        <v>1038</v>
      </c>
      <c r="I854" s="24" t="s">
        <v>197</v>
      </c>
      <c r="J854" s="24"/>
      <c r="K854" s="117"/>
      <c r="L854" s="142"/>
      <c r="M854" s="93"/>
      <c r="N854" s="94"/>
      <c r="O854" s="94"/>
      <c r="P854" s="94"/>
      <c r="Q854" s="94"/>
      <c r="R854" s="117"/>
      <c r="S854" s="169" t="s">
        <v>879</v>
      </c>
      <c r="T854" s="169"/>
      <c r="U854" s="170"/>
      <c r="V854" s="171"/>
      <c r="XFC854"/>
      <c r="XFD854"/>
    </row>
    <row r="855" s="3" customFormat="1" ht="20.1" hidden="1" customHeight="1" outlineLevel="2" spans="1:16384">
      <c r="A855" s="19">
        <v>786</v>
      </c>
      <c r="B855" s="117" t="s">
        <v>11</v>
      </c>
      <c r="C855" s="117" t="s">
        <v>72</v>
      </c>
      <c r="D855" s="117" t="s">
        <v>72</v>
      </c>
      <c r="E855" s="164" t="s">
        <v>1055</v>
      </c>
      <c r="F855" s="117">
        <v>20</v>
      </c>
      <c r="G855" s="117" t="s">
        <v>14</v>
      </c>
      <c r="H855" s="44" t="s">
        <v>943</v>
      </c>
      <c r="I855" s="124" t="s">
        <v>944</v>
      </c>
      <c r="J855" s="124" t="s">
        <v>945</v>
      </c>
      <c r="K855" s="125">
        <v>43770</v>
      </c>
      <c r="L855" s="124" t="s">
        <v>191</v>
      </c>
      <c r="M855" s="47" t="s">
        <v>946</v>
      </c>
      <c r="N855" s="52">
        <v>34</v>
      </c>
      <c r="O855" s="94">
        <v>53</v>
      </c>
      <c r="P855" s="94">
        <v>1</v>
      </c>
      <c r="Q855" s="94">
        <f>O855+P855</f>
        <v>54</v>
      </c>
      <c r="R855" s="117"/>
      <c r="S855" s="169" t="s">
        <v>896</v>
      </c>
      <c r="T855" s="169" t="s">
        <v>893</v>
      </c>
      <c r="U855" s="174" t="s">
        <v>187</v>
      </c>
      <c r="V855" s="173" t="s">
        <v>947</v>
      </c>
      <c r="XFC855"/>
      <c r="XFD855"/>
    </row>
    <row r="856" s="3" customFormat="1" ht="20.1" hidden="1" customHeight="1" outlineLevel="2" spans="1:16384">
      <c r="A856" s="19">
        <v>787</v>
      </c>
      <c r="B856" s="117" t="s">
        <v>11</v>
      </c>
      <c r="C856" s="117" t="s">
        <v>72</v>
      </c>
      <c r="D856" s="117" t="s">
        <v>72</v>
      </c>
      <c r="E856" s="164" t="s">
        <v>1055</v>
      </c>
      <c r="F856" s="117">
        <v>20</v>
      </c>
      <c r="G856" s="117" t="s">
        <v>14</v>
      </c>
      <c r="H856" s="44" t="s">
        <v>958</v>
      </c>
      <c r="I856" s="124" t="s">
        <v>1056</v>
      </c>
      <c r="J856" s="124" t="s">
        <v>960</v>
      </c>
      <c r="K856" s="121">
        <v>43040</v>
      </c>
      <c r="L856" s="124" t="s">
        <v>212</v>
      </c>
      <c r="M856" s="47" t="s">
        <v>961</v>
      </c>
      <c r="N856" s="52">
        <v>39.9</v>
      </c>
      <c r="O856" s="94">
        <v>53</v>
      </c>
      <c r="P856" s="94">
        <v>1</v>
      </c>
      <c r="Q856" s="94">
        <f>O856+P856</f>
        <v>54</v>
      </c>
      <c r="R856" s="117"/>
      <c r="S856" s="169" t="s">
        <v>879</v>
      </c>
      <c r="T856" s="169" t="s">
        <v>916</v>
      </c>
      <c r="U856" s="172" t="s">
        <v>187</v>
      </c>
      <c r="V856" s="173" t="s">
        <v>902</v>
      </c>
      <c r="XFC856"/>
      <c r="XFD856"/>
    </row>
    <row r="857" s="3" customFormat="1" ht="20.1" hidden="1" customHeight="1" outlineLevel="2" spans="1:16384">
      <c r="A857" s="19">
        <v>788</v>
      </c>
      <c r="B857" s="117" t="s">
        <v>11</v>
      </c>
      <c r="C857" s="117" t="s">
        <v>72</v>
      </c>
      <c r="D857" s="117" t="s">
        <v>72</v>
      </c>
      <c r="E857" s="164" t="s">
        <v>1055</v>
      </c>
      <c r="F857" s="117">
        <v>20</v>
      </c>
      <c r="G857" s="117" t="s">
        <v>14</v>
      </c>
      <c r="H857" s="44" t="s">
        <v>1057</v>
      </c>
      <c r="I857" s="51" t="s">
        <v>1058</v>
      </c>
      <c r="J857" s="51" t="s">
        <v>1059</v>
      </c>
      <c r="K857" s="52">
        <v>2017.11</v>
      </c>
      <c r="L857" s="124" t="s">
        <v>212</v>
      </c>
      <c r="M857" s="101" t="s">
        <v>1060</v>
      </c>
      <c r="N857" s="52">
        <v>36</v>
      </c>
      <c r="O857" s="94">
        <v>53</v>
      </c>
      <c r="P857" s="94">
        <v>1</v>
      </c>
      <c r="Q857" s="94">
        <f>O857+P857</f>
        <v>54</v>
      </c>
      <c r="R857" s="117"/>
      <c r="S857" s="169" t="s">
        <v>879</v>
      </c>
      <c r="T857" s="169" t="s">
        <v>880</v>
      </c>
      <c r="U857" s="174" t="s">
        <v>187</v>
      </c>
      <c r="V857" s="185" t="s">
        <v>1061</v>
      </c>
      <c r="XFC857"/>
      <c r="XFD857"/>
    </row>
    <row r="858" s="3" customFormat="1" ht="20.1" hidden="1" customHeight="1" outlineLevel="2" spans="1:16384">
      <c r="A858" s="19">
        <v>789</v>
      </c>
      <c r="B858" s="117" t="s">
        <v>11</v>
      </c>
      <c r="C858" s="117" t="s">
        <v>72</v>
      </c>
      <c r="D858" s="117" t="s">
        <v>72</v>
      </c>
      <c r="E858" s="164" t="s">
        <v>1055</v>
      </c>
      <c r="F858" s="117">
        <v>20</v>
      </c>
      <c r="G858" s="117" t="s">
        <v>14</v>
      </c>
      <c r="H858" s="44" t="s">
        <v>1062</v>
      </c>
      <c r="I858" s="24" t="s">
        <v>197</v>
      </c>
      <c r="J858" s="24"/>
      <c r="K858" s="117"/>
      <c r="L858" s="142"/>
      <c r="M858" s="93"/>
      <c r="N858" s="94"/>
      <c r="O858" s="94"/>
      <c r="P858" s="94"/>
      <c r="Q858" s="94"/>
      <c r="R858" s="117"/>
      <c r="S858" s="169" t="s">
        <v>920</v>
      </c>
      <c r="T858" s="169" t="s">
        <v>897</v>
      </c>
      <c r="U858" s="170"/>
      <c r="V858" s="171"/>
      <c r="XFC858"/>
      <c r="XFD858"/>
    </row>
    <row r="859" s="3" customFormat="1" ht="20.1" hidden="1" customHeight="1" outlineLevel="1" collapsed="1" spans="1:16384">
      <c r="A859" s="19"/>
      <c r="B859" s="117" t="str">
        <f>B858</f>
        <v>贾汪</v>
      </c>
      <c r="C859" s="117" t="str">
        <f>C858</f>
        <v>机械</v>
      </c>
      <c r="D859" s="117"/>
      <c r="E859" s="165" t="s">
        <v>87</v>
      </c>
      <c r="F859" s="117">
        <f>F858</f>
        <v>20</v>
      </c>
      <c r="G859" s="117" t="str">
        <f>G858</f>
        <v>高职</v>
      </c>
      <c r="H859" s="44"/>
      <c r="I859" s="24"/>
      <c r="J859" s="24"/>
      <c r="K859" s="117"/>
      <c r="L859" s="142"/>
      <c r="M859" s="93"/>
      <c r="N859" s="94">
        <f>SUBTOTAL(3,N844:N858)</f>
        <v>0</v>
      </c>
      <c r="O859" s="94"/>
      <c r="P859" s="94"/>
      <c r="Q859" s="94"/>
      <c r="R859" s="117"/>
      <c r="S859" s="169"/>
      <c r="T859" s="169"/>
      <c r="U859" s="170"/>
      <c r="V859" s="171"/>
      <c r="XFC859"/>
      <c r="XFD859"/>
    </row>
    <row r="860" s="3" customFormat="1" ht="20.1" hidden="1" customHeight="1" outlineLevel="2" spans="1:16384">
      <c r="A860" s="19">
        <v>790</v>
      </c>
      <c r="B860" s="117" t="s">
        <v>11</v>
      </c>
      <c r="C860" s="117" t="s">
        <v>72</v>
      </c>
      <c r="D860" s="117" t="s">
        <v>180</v>
      </c>
      <c r="E860" s="164" t="s">
        <v>1063</v>
      </c>
      <c r="F860" s="117">
        <v>21</v>
      </c>
      <c r="G860" s="117" t="s">
        <v>14</v>
      </c>
      <c r="H860" s="44" t="s">
        <v>304</v>
      </c>
      <c r="I860" s="24" t="s">
        <v>304</v>
      </c>
      <c r="J860" s="30" t="s">
        <v>305</v>
      </c>
      <c r="K860" s="32">
        <v>2021.08</v>
      </c>
      <c r="L860" s="53" t="s">
        <v>306</v>
      </c>
      <c r="M860" s="54" t="s">
        <v>307</v>
      </c>
      <c r="N860" s="55">
        <v>35</v>
      </c>
      <c r="O860" s="94">
        <v>39</v>
      </c>
      <c r="P860" s="94">
        <v>1</v>
      </c>
      <c r="Q860" s="94">
        <f>O860+P860</f>
        <v>40</v>
      </c>
      <c r="R860" s="117"/>
      <c r="S860" s="169" t="s">
        <v>879</v>
      </c>
      <c r="T860" s="178" t="s">
        <v>194</v>
      </c>
      <c r="U860" s="179" t="s">
        <v>187</v>
      </c>
      <c r="V860" s="186" t="s">
        <v>827</v>
      </c>
      <c r="XFC860"/>
      <c r="XFD860"/>
    </row>
    <row r="861" s="3" customFormat="1" ht="20.1" hidden="1" customHeight="1" outlineLevel="2" spans="1:16384">
      <c r="A861" s="19">
        <v>791</v>
      </c>
      <c r="B861" s="117" t="s">
        <v>11</v>
      </c>
      <c r="C861" s="117" t="s">
        <v>72</v>
      </c>
      <c r="D861" s="117" t="s">
        <v>198</v>
      </c>
      <c r="E861" s="164" t="s">
        <v>1063</v>
      </c>
      <c r="F861" s="117">
        <v>21</v>
      </c>
      <c r="G861" s="117" t="s">
        <v>14</v>
      </c>
      <c r="H861" s="44" t="s">
        <v>828</v>
      </c>
      <c r="I861" s="44" t="s">
        <v>308</v>
      </c>
      <c r="J861" s="45" t="s">
        <v>247</v>
      </c>
      <c r="K861" s="46" t="s">
        <v>248</v>
      </c>
      <c r="L861" s="44" t="s">
        <v>249</v>
      </c>
      <c r="M861" s="47" t="s">
        <v>309</v>
      </c>
      <c r="N861" s="49">
        <v>22</v>
      </c>
      <c r="O861" s="94">
        <v>39</v>
      </c>
      <c r="P861" s="94"/>
      <c r="Q861" s="94">
        <f>O861+P861</f>
        <v>39</v>
      </c>
      <c r="R861" s="117"/>
      <c r="S861" s="169" t="s">
        <v>879</v>
      </c>
      <c r="T861" s="181" t="s">
        <v>245</v>
      </c>
      <c r="U861" s="182" t="s">
        <v>187</v>
      </c>
      <c r="V861" s="183" t="s">
        <v>251</v>
      </c>
      <c r="XFC861"/>
      <c r="XFD861"/>
    </row>
    <row r="862" s="3" customFormat="1" ht="20.1" hidden="1" customHeight="1" outlineLevel="2" spans="1:16384">
      <c r="A862" s="19">
        <v>792</v>
      </c>
      <c r="B862" s="117" t="s">
        <v>11</v>
      </c>
      <c r="C862" s="117" t="s">
        <v>72</v>
      </c>
      <c r="D862" s="117" t="s">
        <v>198</v>
      </c>
      <c r="E862" s="164" t="s">
        <v>1063</v>
      </c>
      <c r="F862" s="117">
        <v>21</v>
      </c>
      <c r="G862" s="117" t="s">
        <v>14</v>
      </c>
      <c r="H862" s="44" t="s">
        <v>828</v>
      </c>
      <c r="I862" s="44" t="s">
        <v>829</v>
      </c>
      <c r="J862" s="45" t="s">
        <v>247</v>
      </c>
      <c r="K862" s="46" t="s">
        <v>248</v>
      </c>
      <c r="L862" s="44" t="s">
        <v>249</v>
      </c>
      <c r="M862" s="47" t="s">
        <v>830</v>
      </c>
      <c r="N862" s="48">
        <v>20.8</v>
      </c>
      <c r="O862" s="94">
        <v>39</v>
      </c>
      <c r="P862" s="94"/>
      <c r="Q862" s="94">
        <f>O862+P862</f>
        <v>39</v>
      </c>
      <c r="R862" s="117"/>
      <c r="S862" s="169" t="s">
        <v>879</v>
      </c>
      <c r="T862" s="181" t="s">
        <v>245</v>
      </c>
      <c r="U862" s="182" t="s">
        <v>187</v>
      </c>
      <c r="V862" s="183" t="s">
        <v>251</v>
      </c>
      <c r="XFC862"/>
      <c r="XFD862"/>
    </row>
    <row r="863" s="3" customFormat="1" ht="20.1" hidden="1" customHeight="1" outlineLevel="2" spans="1:16384">
      <c r="A863" s="19">
        <v>793</v>
      </c>
      <c r="B863" s="117" t="s">
        <v>11</v>
      </c>
      <c r="C863" s="117" t="s">
        <v>72</v>
      </c>
      <c r="D863" s="117" t="s">
        <v>198</v>
      </c>
      <c r="E863" s="164" t="s">
        <v>1063</v>
      </c>
      <c r="F863" s="117">
        <v>21</v>
      </c>
      <c r="G863" s="117" t="s">
        <v>14</v>
      </c>
      <c r="H863" s="44" t="s">
        <v>831</v>
      </c>
      <c r="I863" s="44" t="s">
        <v>310</v>
      </c>
      <c r="J863" s="45" t="s">
        <v>254</v>
      </c>
      <c r="K863" s="46" t="s">
        <v>248</v>
      </c>
      <c r="L863" s="44" t="s">
        <v>249</v>
      </c>
      <c r="M863" s="47" t="s">
        <v>311</v>
      </c>
      <c r="N863" s="49">
        <v>19</v>
      </c>
      <c r="O863" s="94">
        <v>39</v>
      </c>
      <c r="P863" s="94"/>
      <c r="Q863" s="94">
        <f>O863+P863</f>
        <v>39</v>
      </c>
      <c r="R863" s="117"/>
      <c r="S863" s="169" t="s">
        <v>879</v>
      </c>
      <c r="T863" s="181" t="s">
        <v>256</v>
      </c>
      <c r="U863" s="182" t="s">
        <v>187</v>
      </c>
      <c r="V863" s="183" t="s">
        <v>251</v>
      </c>
      <c r="XFC863"/>
      <c r="XFD863"/>
    </row>
    <row r="864" s="3" customFormat="1" ht="20.1" hidden="1" customHeight="1" outlineLevel="2" spans="1:16384">
      <c r="A864" s="19">
        <v>794</v>
      </c>
      <c r="B864" s="117" t="s">
        <v>11</v>
      </c>
      <c r="C864" s="117" t="s">
        <v>72</v>
      </c>
      <c r="D864" s="117" t="s">
        <v>198</v>
      </c>
      <c r="E864" s="164" t="s">
        <v>1063</v>
      </c>
      <c r="F864" s="117">
        <v>21</v>
      </c>
      <c r="G864" s="117" t="s">
        <v>14</v>
      </c>
      <c r="H864" s="44" t="s">
        <v>831</v>
      </c>
      <c r="I864" s="44" t="s">
        <v>832</v>
      </c>
      <c r="J864" s="45" t="s">
        <v>254</v>
      </c>
      <c r="K864" s="46" t="s">
        <v>248</v>
      </c>
      <c r="L864" s="44" t="s">
        <v>249</v>
      </c>
      <c r="M864" s="47" t="s">
        <v>833</v>
      </c>
      <c r="N864" s="48">
        <v>13.8</v>
      </c>
      <c r="O864" s="94">
        <v>39</v>
      </c>
      <c r="P864" s="94"/>
      <c r="Q864" s="94">
        <v>40</v>
      </c>
      <c r="R864" s="117"/>
      <c r="S864" s="169" t="s">
        <v>879</v>
      </c>
      <c r="T864" s="181" t="s">
        <v>256</v>
      </c>
      <c r="U864" s="182" t="s">
        <v>187</v>
      </c>
      <c r="V864" s="183" t="s">
        <v>251</v>
      </c>
      <c r="XFC864"/>
      <c r="XFD864"/>
    </row>
    <row r="865" s="3" customFormat="1" ht="20.1" hidden="1" customHeight="1" outlineLevel="2" spans="1:16384">
      <c r="A865" s="19">
        <v>795</v>
      </c>
      <c r="B865" s="117" t="s">
        <v>11</v>
      </c>
      <c r="C865" s="117" t="s">
        <v>72</v>
      </c>
      <c r="D865" s="117" t="s">
        <v>198</v>
      </c>
      <c r="E865" s="164" t="s">
        <v>1063</v>
      </c>
      <c r="F865" s="117">
        <v>21</v>
      </c>
      <c r="G865" s="117" t="s">
        <v>14</v>
      </c>
      <c r="H865" s="44" t="s">
        <v>1064</v>
      </c>
      <c r="I865" s="44" t="s">
        <v>312</v>
      </c>
      <c r="J865" s="45" t="s">
        <v>259</v>
      </c>
      <c r="K865" s="46" t="s">
        <v>248</v>
      </c>
      <c r="L865" s="44" t="s">
        <v>249</v>
      </c>
      <c r="M865" s="47" t="s">
        <v>313</v>
      </c>
      <c r="N865" s="49">
        <v>24.8</v>
      </c>
      <c r="O865" s="94">
        <v>39</v>
      </c>
      <c r="P865" s="94"/>
      <c r="Q865" s="94">
        <v>40</v>
      </c>
      <c r="R865" s="117"/>
      <c r="S865" s="169" t="s">
        <v>879</v>
      </c>
      <c r="T865" s="181" t="s">
        <v>261</v>
      </c>
      <c r="U865" s="182" t="s">
        <v>187</v>
      </c>
      <c r="V865" s="183" t="s">
        <v>251</v>
      </c>
      <c r="XFC865"/>
      <c r="XFD865"/>
    </row>
    <row r="866" s="3" customFormat="1" ht="20.1" hidden="1" customHeight="1" outlineLevel="2" spans="1:16384">
      <c r="A866" s="19">
        <v>796</v>
      </c>
      <c r="B866" s="117" t="s">
        <v>11</v>
      </c>
      <c r="C866" s="117" t="s">
        <v>72</v>
      </c>
      <c r="D866" s="117" t="s">
        <v>198</v>
      </c>
      <c r="E866" s="164" t="s">
        <v>1063</v>
      </c>
      <c r="F866" s="117">
        <v>21</v>
      </c>
      <c r="G866" s="117" t="s">
        <v>14</v>
      </c>
      <c r="H866" s="44" t="s">
        <v>1064</v>
      </c>
      <c r="I866" s="44" t="s">
        <v>835</v>
      </c>
      <c r="J866" s="45" t="s">
        <v>259</v>
      </c>
      <c r="K866" s="46" t="s">
        <v>248</v>
      </c>
      <c r="L866" s="44" t="s">
        <v>249</v>
      </c>
      <c r="M866" s="47" t="s">
        <v>836</v>
      </c>
      <c r="N866" s="48">
        <v>19.6</v>
      </c>
      <c r="O866" s="94">
        <v>39</v>
      </c>
      <c r="P866" s="94"/>
      <c r="Q866" s="94">
        <v>40</v>
      </c>
      <c r="R866" s="117"/>
      <c r="S866" s="169" t="s">
        <v>879</v>
      </c>
      <c r="T866" s="181" t="s">
        <v>261</v>
      </c>
      <c r="U866" s="182" t="s">
        <v>187</v>
      </c>
      <c r="V866" s="183" t="s">
        <v>251</v>
      </c>
      <c r="XFC866"/>
      <c r="XFD866"/>
    </row>
    <row r="867" s="3" customFormat="1" ht="20.1" hidden="1" customHeight="1" outlineLevel="2" spans="1:16384">
      <c r="A867" s="19">
        <v>797</v>
      </c>
      <c r="B867" s="117" t="s">
        <v>11</v>
      </c>
      <c r="C867" s="117" t="s">
        <v>72</v>
      </c>
      <c r="D867" s="117" t="s">
        <v>198</v>
      </c>
      <c r="E867" s="164" t="s">
        <v>1063</v>
      </c>
      <c r="F867" s="117">
        <v>21</v>
      </c>
      <c r="G867" s="117" t="s">
        <v>14</v>
      </c>
      <c r="H867" s="44" t="s">
        <v>370</v>
      </c>
      <c r="I867" s="24" t="s">
        <v>197</v>
      </c>
      <c r="J867" s="24"/>
      <c r="K867" s="117"/>
      <c r="L867" s="142"/>
      <c r="M867" s="93"/>
      <c r="N867" s="94"/>
      <c r="O867" s="94"/>
      <c r="P867" s="94"/>
      <c r="Q867" s="94"/>
      <c r="R867" s="117"/>
      <c r="S867" s="169" t="s">
        <v>879</v>
      </c>
      <c r="T867" s="169"/>
      <c r="U867" s="170"/>
      <c r="V867" s="171"/>
      <c r="XFC867"/>
      <c r="XFD867"/>
    </row>
    <row r="868" s="3" customFormat="1" ht="20.1" hidden="1" customHeight="1" outlineLevel="2" spans="1:16384">
      <c r="A868" s="19">
        <v>798</v>
      </c>
      <c r="B868" s="117" t="s">
        <v>11</v>
      </c>
      <c r="C868" s="117" t="s">
        <v>72</v>
      </c>
      <c r="D868" s="117" t="s">
        <v>72</v>
      </c>
      <c r="E868" s="164" t="s">
        <v>1063</v>
      </c>
      <c r="F868" s="117">
        <v>21</v>
      </c>
      <c r="G868" s="117" t="s">
        <v>14</v>
      </c>
      <c r="H868" s="44" t="s">
        <v>318</v>
      </c>
      <c r="I868" s="24" t="s">
        <v>197</v>
      </c>
      <c r="J868" s="24"/>
      <c r="K868" s="117"/>
      <c r="L868" s="142"/>
      <c r="M868" s="93"/>
      <c r="N868" s="94"/>
      <c r="O868" s="94"/>
      <c r="P868" s="94"/>
      <c r="Q868" s="94"/>
      <c r="R868" s="117"/>
      <c r="S868" s="169" t="s">
        <v>879</v>
      </c>
      <c r="T868" s="169"/>
      <c r="U868" s="170"/>
      <c r="V868" s="171"/>
      <c r="XFC868"/>
      <c r="XFD868"/>
    </row>
    <row r="869" s="3" customFormat="1" ht="20.1" hidden="1" customHeight="1" outlineLevel="2" spans="1:16384">
      <c r="A869" s="19">
        <v>799</v>
      </c>
      <c r="B869" s="117" t="s">
        <v>11</v>
      </c>
      <c r="C869" s="117" t="s">
        <v>72</v>
      </c>
      <c r="D869" s="117" t="s">
        <v>72</v>
      </c>
      <c r="E869" s="164" t="s">
        <v>1063</v>
      </c>
      <c r="F869" s="117">
        <v>21</v>
      </c>
      <c r="G869" s="117" t="s">
        <v>14</v>
      </c>
      <c r="H869" s="44" t="s">
        <v>882</v>
      </c>
      <c r="I869" s="124" t="s">
        <v>883</v>
      </c>
      <c r="J869" s="124" t="s">
        <v>884</v>
      </c>
      <c r="K869" s="125">
        <v>43374</v>
      </c>
      <c r="L869" s="124" t="s">
        <v>202</v>
      </c>
      <c r="M869" s="47" t="s">
        <v>885</v>
      </c>
      <c r="N869" s="52">
        <v>35</v>
      </c>
      <c r="O869" s="94">
        <v>39</v>
      </c>
      <c r="P869" s="94">
        <v>1</v>
      </c>
      <c r="Q869" s="94">
        <f>O869+P869</f>
        <v>40</v>
      </c>
      <c r="R869" s="117"/>
      <c r="S869" s="169" t="s">
        <v>879</v>
      </c>
      <c r="T869" s="169" t="s">
        <v>880</v>
      </c>
      <c r="U869" s="174" t="s">
        <v>187</v>
      </c>
      <c r="V869" s="175" t="s">
        <v>881</v>
      </c>
      <c r="XFC869"/>
      <c r="XFD869"/>
    </row>
    <row r="870" s="3" customFormat="1" ht="20.1" hidden="1" customHeight="1" outlineLevel="2" spans="1:16384">
      <c r="A870" s="19">
        <v>800</v>
      </c>
      <c r="B870" s="117" t="s">
        <v>11</v>
      </c>
      <c r="C870" s="117" t="s">
        <v>72</v>
      </c>
      <c r="D870" s="117" t="s">
        <v>72</v>
      </c>
      <c r="E870" s="164" t="s">
        <v>1063</v>
      </c>
      <c r="F870" s="117">
        <v>21</v>
      </c>
      <c r="G870" s="117" t="s">
        <v>14</v>
      </c>
      <c r="H870" s="44" t="s">
        <v>1065</v>
      </c>
      <c r="I870" s="124" t="s">
        <v>1066</v>
      </c>
      <c r="J870" s="124" t="s">
        <v>1067</v>
      </c>
      <c r="K870" s="184">
        <v>43497</v>
      </c>
      <c r="L870" s="124" t="s">
        <v>212</v>
      </c>
      <c r="M870" s="47" t="s">
        <v>1068</v>
      </c>
      <c r="N870" s="52">
        <v>35</v>
      </c>
      <c r="O870" s="94">
        <v>39</v>
      </c>
      <c r="P870" s="94">
        <v>1</v>
      </c>
      <c r="Q870" s="94">
        <f>O870+P870</f>
        <v>40</v>
      </c>
      <c r="R870" s="117"/>
      <c r="S870" s="169" t="s">
        <v>879</v>
      </c>
      <c r="T870" s="169" t="s">
        <v>916</v>
      </c>
      <c r="U870" s="174" t="s">
        <v>187</v>
      </c>
      <c r="V870" s="187" t="s">
        <v>1069</v>
      </c>
      <c r="XFC870"/>
      <c r="XFD870"/>
    </row>
    <row r="871" s="3" customFormat="1" ht="20.1" hidden="1" customHeight="1" outlineLevel="2" spans="1:16384">
      <c r="A871" s="19">
        <v>801</v>
      </c>
      <c r="B871" s="117" t="s">
        <v>11</v>
      </c>
      <c r="C871" s="117" t="s">
        <v>72</v>
      </c>
      <c r="D871" s="117" t="s">
        <v>72</v>
      </c>
      <c r="E871" s="164" t="s">
        <v>1063</v>
      </c>
      <c r="F871" s="117">
        <v>21</v>
      </c>
      <c r="G871" s="117" t="s">
        <v>14</v>
      </c>
      <c r="H871" s="44" t="s">
        <v>886</v>
      </c>
      <c r="I871" s="164" t="s">
        <v>887</v>
      </c>
      <c r="J871" s="164" t="s">
        <v>888</v>
      </c>
      <c r="K871" s="166">
        <v>2019</v>
      </c>
      <c r="L871" s="164" t="s">
        <v>191</v>
      </c>
      <c r="M871" s="140" t="s">
        <v>889</v>
      </c>
      <c r="N871" s="52">
        <v>33.8</v>
      </c>
      <c r="O871" s="94">
        <v>39</v>
      </c>
      <c r="P871" s="94">
        <v>1</v>
      </c>
      <c r="Q871" s="94">
        <f>O871+P871</f>
        <v>40</v>
      </c>
      <c r="R871" s="117"/>
      <c r="S871" s="169" t="s">
        <v>879</v>
      </c>
      <c r="T871" s="169" t="s">
        <v>880</v>
      </c>
      <c r="U871" s="174" t="s">
        <v>187</v>
      </c>
      <c r="V871" s="173" t="s">
        <v>890</v>
      </c>
      <c r="XFC871"/>
      <c r="XFD871"/>
    </row>
    <row r="872" s="3" customFormat="1" ht="20.1" hidden="1" customHeight="1" outlineLevel="2" spans="1:16384">
      <c r="A872" s="19">
        <v>802</v>
      </c>
      <c r="B872" s="117" t="s">
        <v>11</v>
      </c>
      <c r="C872" s="117" t="s">
        <v>72</v>
      </c>
      <c r="D872" s="117" t="s">
        <v>72</v>
      </c>
      <c r="E872" s="164" t="s">
        <v>1063</v>
      </c>
      <c r="F872" s="117">
        <v>21</v>
      </c>
      <c r="G872" s="117" t="s">
        <v>14</v>
      </c>
      <c r="H872" s="44" t="s">
        <v>1003</v>
      </c>
      <c r="I872" s="24" t="s">
        <v>197</v>
      </c>
      <c r="J872" s="24"/>
      <c r="K872" s="117"/>
      <c r="L872" s="142"/>
      <c r="M872" s="93"/>
      <c r="N872" s="94"/>
      <c r="O872" s="94"/>
      <c r="P872" s="94"/>
      <c r="Q872" s="94"/>
      <c r="R872" s="117"/>
      <c r="S872" s="169" t="s">
        <v>920</v>
      </c>
      <c r="T872" s="169" t="s">
        <v>897</v>
      </c>
      <c r="U872" s="170"/>
      <c r="V872" s="171"/>
      <c r="XFC872"/>
      <c r="XFD872"/>
    </row>
    <row r="873" s="3" customFormat="1" ht="20.1" hidden="1" customHeight="1" outlineLevel="2" spans="1:16384">
      <c r="A873" s="19">
        <v>803</v>
      </c>
      <c r="B873" s="117" t="s">
        <v>11</v>
      </c>
      <c r="C873" s="117" t="s">
        <v>72</v>
      </c>
      <c r="D873" s="117" t="s">
        <v>72</v>
      </c>
      <c r="E873" s="164" t="s">
        <v>1063</v>
      </c>
      <c r="F873" s="117">
        <v>21</v>
      </c>
      <c r="G873" s="117" t="s">
        <v>14</v>
      </c>
      <c r="H873" s="44" t="s">
        <v>1070</v>
      </c>
      <c r="I873" s="24" t="s">
        <v>197</v>
      </c>
      <c r="J873" s="24"/>
      <c r="K873" s="117"/>
      <c r="L873" s="142"/>
      <c r="M873" s="93"/>
      <c r="N873" s="94"/>
      <c r="O873" s="94"/>
      <c r="P873" s="94"/>
      <c r="Q873" s="94"/>
      <c r="R873" s="117"/>
      <c r="S873" s="169" t="s">
        <v>920</v>
      </c>
      <c r="T873" s="169" t="s">
        <v>897</v>
      </c>
      <c r="U873" s="170"/>
      <c r="V873" s="171"/>
      <c r="XFC873"/>
      <c r="XFD873"/>
    </row>
    <row r="874" s="3" customFormat="1" ht="20.1" hidden="1" customHeight="1" outlineLevel="2" spans="1:16384">
      <c r="A874" s="19">
        <v>804</v>
      </c>
      <c r="B874" s="117" t="s">
        <v>11</v>
      </c>
      <c r="C874" s="117" t="s">
        <v>72</v>
      </c>
      <c r="D874" s="117" t="s">
        <v>72</v>
      </c>
      <c r="E874" s="164" t="s">
        <v>1063</v>
      </c>
      <c r="F874" s="117">
        <v>21</v>
      </c>
      <c r="G874" s="117" t="s">
        <v>14</v>
      </c>
      <c r="H874" s="44" t="s">
        <v>963</v>
      </c>
      <c r="I874" s="124" t="s">
        <v>963</v>
      </c>
      <c r="J874" s="124" t="s">
        <v>964</v>
      </c>
      <c r="K874" s="52">
        <v>2017.07</v>
      </c>
      <c r="L874" s="124" t="s">
        <v>577</v>
      </c>
      <c r="M874" s="47" t="s">
        <v>965</v>
      </c>
      <c r="N874" s="52">
        <v>38</v>
      </c>
      <c r="O874" s="94">
        <v>39</v>
      </c>
      <c r="P874" s="94">
        <v>1</v>
      </c>
      <c r="Q874" s="94">
        <f>O874+P874</f>
        <v>40</v>
      </c>
      <c r="R874" s="117"/>
      <c r="S874" s="169" t="s">
        <v>879</v>
      </c>
      <c r="T874" s="169" t="s">
        <v>893</v>
      </c>
      <c r="U874" s="174" t="s">
        <v>187</v>
      </c>
      <c r="V874" s="173" t="s">
        <v>890</v>
      </c>
      <c r="XFC874"/>
      <c r="XFD874"/>
    </row>
    <row r="875" s="3" customFormat="1" ht="20.1" hidden="1" customHeight="1" outlineLevel="1" collapsed="1" spans="1:16384">
      <c r="A875" s="19"/>
      <c r="B875" s="117" t="str">
        <f>B874</f>
        <v>贾汪</v>
      </c>
      <c r="C875" s="117" t="str">
        <f>C874</f>
        <v>机械</v>
      </c>
      <c r="D875" s="117"/>
      <c r="E875" s="165" t="s">
        <v>88</v>
      </c>
      <c r="F875" s="117">
        <f>F874</f>
        <v>21</v>
      </c>
      <c r="G875" s="117" t="str">
        <f>G874</f>
        <v>高职</v>
      </c>
      <c r="H875" s="44"/>
      <c r="I875" s="124"/>
      <c r="J875" s="124"/>
      <c r="K875" s="52"/>
      <c r="L875" s="124"/>
      <c r="M875" s="47"/>
      <c r="N875" s="52">
        <f>SUBTOTAL(3,N860:N874)</f>
        <v>0</v>
      </c>
      <c r="O875" s="94"/>
      <c r="P875" s="94"/>
      <c r="Q875" s="94"/>
      <c r="R875" s="117"/>
      <c r="S875" s="169"/>
      <c r="T875" s="169"/>
      <c r="U875" s="174"/>
      <c r="V875" s="173"/>
      <c r="XFC875"/>
      <c r="XFD875"/>
    </row>
    <row r="876" s="3" customFormat="1" ht="20.1" hidden="1" customHeight="1" outlineLevel="2" spans="1:16384">
      <c r="A876" s="19">
        <v>805</v>
      </c>
      <c r="B876" s="117" t="s">
        <v>11</v>
      </c>
      <c r="C876" s="117" t="s">
        <v>72</v>
      </c>
      <c r="D876" s="117" t="s">
        <v>180</v>
      </c>
      <c r="E876" s="164" t="s">
        <v>1071</v>
      </c>
      <c r="F876" s="117">
        <v>21</v>
      </c>
      <c r="G876" s="117" t="s">
        <v>23</v>
      </c>
      <c r="H876" s="44" t="s">
        <v>304</v>
      </c>
      <c r="I876" s="24" t="s">
        <v>304</v>
      </c>
      <c r="J876" s="30" t="s">
        <v>305</v>
      </c>
      <c r="K876" s="32">
        <v>2021.08</v>
      </c>
      <c r="L876" s="53" t="s">
        <v>306</v>
      </c>
      <c r="M876" s="54" t="s">
        <v>307</v>
      </c>
      <c r="N876" s="55">
        <v>35</v>
      </c>
      <c r="O876" s="94">
        <v>38</v>
      </c>
      <c r="P876" s="94">
        <v>1</v>
      </c>
      <c r="Q876" s="94">
        <f>O876+P876</f>
        <v>39</v>
      </c>
      <c r="R876" s="117"/>
      <c r="S876" s="169" t="s">
        <v>879</v>
      </c>
      <c r="T876" s="178" t="s">
        <v>194</v>
      </c>
      <c r="U876" s="179" t="s">
        <v>187</v>
      </c>
      <c r="V876" s="186" t="s">
        <v>827</v>
      </c>
      <c r="XFC876"/>
      <c r="XFD876"/>
    </row>
    <row r="877" s="3" customFormat="1" ht="20.1" hidden="1" customHeight="1" outlineLevel="2" spans="1:16384">
      <c r="A877" s="19">
        <v>806</v>
      </c>
      <c r="B877" s="117" t="s">
        <v>11</v>
      </c>
      <c r="C877" s="117" t="s">
        <v>72</v>
      </c>
      <c r="D877" s="117" t="s">
        <v>198</v>
      </c>
      <c r="E877" s="164" t="s">
        <v>1071</v>
      </c>
      <c r="F877" s="117">
        <v>21</v>
      </c>
      <c r="G877" s="117" t="s">
        <v>23</v>
      </c>
      <c r="H877" s="44" t="s">
        <v>831</v>
      </c>
      <c r="I877" s="44" t="s">
        <v>310</v>
      </c>
      <c r="J877" s="45" t="s">
        <v>254</v>
      </c>
      <c r="K877" s="46" t="s">
        <v>248</v>
      </c>
      <c r="L877" s="44" t="s">
        <v>249</v>
      </c>
      <c r="M877" s="47" t="s">
        <v>311</v>
      </c>
      <c r="N877" s="49">
        <v>19</v>
      </c>
      <c r="O877" s="94">
        <v>38</v>
      </c>
      <c r="P877" s="94"/>
      <c r="Q877" s="94">
        <f>O877+P877</f>
        <v>38</v>
      </c>
      <c r="R877" s="117"/>
      <c r="S877" s="169" t="s">
        <v>879</v>
      </c>
      <c r="T877" s="169" t="s">
        <v>256</v>
      </c>
      <c r="U877" s="182" t="s">
        <v>187</v>
      </c>
      <c r="V877" s="183" t="s">
        <v>251</v>
      </c>
      <c r="XFC877"/>
      <c r="XFD877"/>
    </row>
    <row r="878" s="3" customFormat="1" ht="20.1" hidden="1" customHeight="1" outlineLevel="2" spans="1:16384">
      <c r="A878" s="19">
        <v>807</v>
      </c>
      <c r="B878" s="117" t="s">
        <v>11</v>
      </c>
      <c r="C878" s="117" t="s">
        <v>72</v>
      </c>
      <c r="D878" s="117" t="s">
        <v>198</v>
      </c>
      <c r="E878" s="164" t="s">
        <v>1071</v>
      </c>
      <c r="F878" s="117">
        <v>21</v>
      </c>
      <c r="G878" s="117" t="s">
        <v>23</v>
      </c>
      <c r="H878" s="44" t="s">
        <v>831</v>
      </c>
      <c r="I878" s="44" t="s">
        <v>832</v>
      </c>
      <c r="J878" s="45" t="s">
        <v>254</v>
      </c>
      <c r="K878" s="46" t="s">
        <v>248</v>
      </c>
      <c r="L878" s="44" t="s">
        <v>249</v>
      </c>
      <c r="M878" s="47" t="s">
        <v>833</v>
      </c>
      <c r="N878" s="48">
        <v>13.8</v>
      </c>
      <c r="O878" s="94">
        <v>38</v>
      </c>
      <c r="P878" s="94"/>
      <c r="Q878" s="94">
        <f>O878+P878</f>
        <v>38</v>
      </c>
      <c r="R878" s="117"/>
      <c r="S878" s="169" t="s">
        <v>879</v>
      </c>
      <c r="T878" s="169" t="s">
        <v>256</v>
      </c>
      <c r="U878" s="182" t="s">
        <v>187</v>
      </c>
      <c r="V878" s="183" t="s">
        <v>251</v>
      </c>
      <c r="XFC878"/>
      <c r="XFD878"/>
    </row>
    <row r="879" s="3" customFormat="1" ht="20.1" hidden="1" customHeight="1" outlineLevel="2" spans="1:16384">
      <c r="A879" s="19">
        <v>808</v>
      </c>
      <c r="B879" s="117" t="s">
        <v>11</v>
      </c>
      <c r="C879" s="117" t="s">
        <v>72</v>
      </c>
      <c r="D879" s="117" t="s">
        <v>198</v>
      </c>
      <c r="E879" s="164" t="s">
        <v>1071</v>
      </c>
      <c r="F879" s="117">
        <v>21</v>
      </c>
      <c r="G879" s="117" t="s">
        <v>23</v>
      </c>
      <c r="H879" s="44" t="s">
        <v>834</v>
      </c>
      <c r="I879" s="44" t="s">
        <v>312</v>
      </c>
      <c r="J879" s="45" t="s">
        <v>259</v>
      </c>
      <c r="K879" s="46" t="s">
        <v>248</v>
      </c>
      <c r="L879" s="44" t="s">
        <v>249</v>
      </c>
      <c r="M879" s="47" t="s">
        <v>313</v>
      </c>
      <c r="N879" s="49">
        <v>24.8</v>
      </c>
      <c r="O879" s="94">
        <v>38</v>
      </c>
      <c r="P879" s="94"/>
      <c r="Q879" s="94">
        <f>O879+P879</f>
        <v>38</v>
      </c>
      <c r="R879" s="117"/>
      <c r="S879" s="169" t="s">
        <v>879</v>
      </c>
      <c r="T879" s="169" t="s">
        <v>261</v>
      </c>
      <c r="U879" s="182" t="s">
        <v>187</v>
      </c>
      <c r="V879" s="183" t="s">
        <v>251</v>
      </c>
      <c r="XFC879"/>
      <c r="XFD879"/>
    </row>
    <row r="880" s="3" customFormat="1" ht="20.1" hidden="1" customHeight="1" outlineLevel="2" spans="1:16384">
      <c r="A880" s="19">
        <v>809</v>
      </c>
      <c r="B880" s="117" t="s">
        <v>11</v>
      </c>
      <c r="C880" s="117" t="s">
        <v>72</v>
      </c>
      <c r="D880" s="117" t="s">
        <v>198</v>
      </c>
      <c r="E880" s="164" t="s">
        <v>1071</v>
      </c>
      <c r="F880" s="117">
        <v>21</v>
      </c>
      <c r="G880" s="117" t="s">
        <v>23</v>
      </c>
      <c r="H880" s="44" t="s">
        <v>834</v>
      </c>
      <c r="I880" s="44" t="s">
        <v>835</v>
      </c>
      <c r="J880" s="45" t="s">
        <v>259</v>
      </c>
      <c r="K880" s="46" t="s">
        <v>248</v>
      </c>
      <c r="L880" s="44" t="s">
        <v>249</v>
      </c>
      <c r="M880" s="47" t="s">
        <v>836</v>
      </c>
      <c r="N880" s="48">
        <v>19.6</v>
      </c>
      <c r="O880" s="94">
        <v>38</v>
      </c>
      <c r="P880" s="94"/>
      <c r="Q880" s="94">
        <f>O880+P880</f>
        <v>38</v>
      </c>
      <c r="R880" s="117"/>
      <c r="S880" s="169" t="s">
        <v>879</v>
      </c>
      <c r="T880" s="169" t="s">
        <v>261</v>
      </c>
      <c r="U880" s="182" t="s">
        <v>187</v>
      </c>
      <c r="V880" s="183" t="s">
        <v>251</v>
      </c>
      <c r="XFC880"/>
      <c r="XFD880"/>
    </row>
    <row r="881" s="3" customFormat="1" ht="20.1" hidden="1" customHeight="1" outlineLevel="2" spans="1:16384">
      <c r="A881" s="19">
        <v>810</v>
      </c>
      <c r="B881" s="117" t="s">
        <v>11</v>
      </c>
      <c r="C881" s="117" t="s">
        <v>72</v>
      </c>
      <c r="D881" s="117" t="s">
        <v>198</v>
      </c>
      <c r="E881" s="164" t="s">
        <v>1071</v>
      </c>
      <c r="F881" s="117">
        <v>21</v>
      </c>
      <c r="G881" s="117" t="s">
        <v>23</v>
      </c>
      <c r="H881" s="44" t="s">
        <v>370</v>
      </c>
      <c r="I881" s="24" t="s">
        <v>197</v>
      </c>
      <c r="J881" s="24"/>
      <c r="K881" s="117"/>
      <c r="L881" s="142"/>
      <c r="M881" s="93"/>
      <c r="N881" s="94"/>
      <c r="O881" s="94"/>
      <c r="P881" s="94"/>
      <c r="Q881" s="94"/>
      <c r="R881" s="117"/>
      <c r="S881" s="169" t="s">
        <v>879</v>
      </c>
      <c r="T881" s="169"/>
      <c r="U881" s="170"/>
      <c r="V881" s="171"/>
      <c r="XFC881"/>
      <c r="XFD881"/>
    </row>
    <row r="882" s="3" customFormat="1" ht="20.1" hidden="1" customHeight="1" outlineLevel="2" spans="1:16384">
      <c r="A882" s="19">
        <v>811</v>
      </c>
      <c r="B882" s="117" t="s">
        <v>11</v>
      </c>
      <c r="C882" s="117" t="s">
        <v>72</v>
      </c>
      <c r="D882" s="117" t="s">
        <v>72</v>
      </c>
      <c r="E882" s="164" t="s">
        <v>1071</v>
      </c>
      <c r="F882" s="117">
        <v>21</v>
      </c>
      <c r="G882" s="117" t="s">
        <v>23</v>
      </c>
      <c r="H882" s="44" t="s">
        <v>882</v>
      </c>
      <c r="I882" s="124" t="s">
        <v>883</v>
      </c>
      <c r="J882" s="124" t="s">
        <v>884</v>
      </c>
      <c r="K882" s="125">
        <v>43374</v>
      </c>
      <c r="L882" s="124" t="s">
        <v>202</v>
      </c>
      <c r="M882" s="47" t="s">
        <v>885</v>
      </c>
      <c r="N882" s="52">
        <v>35</v>
      </c>
      <c r="O882" s="94">
        <v>38</v>
      </c>
      <c r="P882" s="94">
        <v>1</v>
      </c>
      <c r="Q882" s="94">
        <f>O882+P882</f>
        <v>39</v>
      </c>
      <c r="R882" s="117"/>
      <c r="S882" s="176" t="s">
        <v>879</v>
      </c>
      <c r="T882" s="176" t="s">
        <v>880</v>
      </c>
      <c r="U882" s="174" t="s">
        <v>187</v>
      </c>
      <c r="V882" s="175" t="s">
        <v>881</v>
      </c>
      <c r="XFC882"/>
      <c r="XFD882"/>
    </row>
    <row r="883" s="3" customFormat="1" ht="20.1" hidden="1" customHeight="1" outlineLevel="2" spans="1:16384">
      <c r="A883" s="19">
        <v>812</v>
      </c>
      <c r="B883" s="117" t="s">
        <v>11</v>
      </c>
      <c r="C883" s="117" t="s">
        <v>72</v>
      </c>
      <c r="D883" s="117" t="s">
        <v>72</v>
      </c>
      <c r="E883" s="164" t="s">
        <v>1071</v>
      </c>
      <c r="F883" s="117">
        <v>21</v>
      </c>
      <c r="G883" s="117" t="s">
        <v>23</v>
      </c>
      <c r="H883" s="44" t="s">
        <v>1072</v>
      </c>
      <c r="I883" s="168" t="s">
        <v>1073</v>
      </c>
      <c r="J883" s="168" t="s">
        <v>1074</v>
      </c>
      <c r="K883" s="47" t="s">
        <v>1075</v>
      </c>
      <c r="L883" s="168" t="s">
        <v>202</v>
      </c>
      <c r="M883" s="47" t="s">
        <v>1076</v>
      </c>
      <c r="N883" s="52">
        <v>39.8</v>
      </c>
      <c r="O883" s="94">
        <v>38</v>
      </c>
      <c r="P883" s="94">
        <v>1</v>
      </c>
      <c r="Q883" s="94">
        <f>O883+P883</f>
        <v>39</v>
      </c>
      <c r="R883" s="117"/>
      <c r="S883" s="169" t="s">
        <v>896</v>
      </c>
      <c r="T883" s="169" t="s">
        <v>897</v>
      </c>
      <c r="U883" s="172" t="s">
        <v>187</v>
      </c>
      <c r="V883" s="175" t="s">
        <v>1077</v>
      </c>
      <c r="XFC883"/>
      <c r="XFD883"/>
    </row>
    <row r="884" s="3" customFormat="1" ht="20.1" hidden="1" customHeight="1" outlineLevel="2" spans="1:16384">
      <c r="A884" s="19">
        <v>813</v>
      </c>
      <c r="B884" s="117" t="s">
        <v>11</v>
      </c>
      <c r="C884" s="117" t="s">
        <v>72</v>
      </c>
      <c r="D884" s="117" t="s">
        <v>72</v>
      </c>
      <c r="E884" s="164" t="s">
        <v>1071</v>
      </c>
      <c r="F884" s="117">
        <v>21</v>
      </c>
      <c r="G884" s="117" t="s">
        <v>23</v>
      </c>
      <c r="H884" s="44" t="s">
        <v>1078</v>
      </c>
      <c r="I884" s="24" t="s">
        <v>197</v>
      </c>
      <c r="J884" s="24"/>
      <c r="K884" s="117"/>
      <c r="L884" s="142"/>
      <c r="M884" s="93"/>
      <c r="N884" s="94"/>
      <c r="O884" s="94"/>
      <c r="P884" s="94"/>
      <c r="Q884" s="94"/>
      <c r="R884" s="117"/>
      <c r="S884" s="169" t="s">
        <v>896</v>
      </c>
      <c r="T884" s="169" t="s">
        <v>897</v>
      </c>
      <c r="U884" s="170"/>
      <c r="V884" s="171"/>
      <c r="XFC884"/>
      <c r="XFD884"/>
    </row>
    <row r="885" s="3" customFormat="1" ht="20.1" hidden="1" customHeight="1" outlineLevel="2" spans="1:16384">
      <c r="A885" s="19">
        <v>814</v>
      </c>
      <c r="B885" s="117" t="s">
        <v>11</v>
      </c>
      <c r="C885" s="117" t="s">
        <v>72</v>
      </c>
      <c r="D885" s="117" t="s">
        <v>72</v>
      </c>
      <c r="E885" s="164" t="s">
        <v>1071</v>
      </c>
      <c r="F885" s="117">
        <v>21</v>
      </c>
      <c r="G885" s="117" t="s">
        <v>23</v>
      </c>
      <c r="H885" s="44" t="s">
        <v>895</v>
      </c>
      <c r="I885" s="24" t="s">
        <v>197</v>
      </c>
      <c r="J885" s="24"/>
      <c r="K885" s="117"/>
      <c r="L885" s="142"/>
      <c r="M885" s="93"/>
      <c r="N885" s="94"/>
      <c r="O885" s="94"/>
      <c r="P885" s="94"/>
      <c r="Q885" s="94"/>
      <c r="R885" s="117"/>
      <c r="S885" s="169" t="s">
        <v>896</v>
      </c>
      <c r="T885" s="169" t="s">
        <v>897</v>
      </c>
      <c r="U885" s="170"/>
      <c r="V885" s="171"/>
      <c r="XFC885"/>
      <c r="XFD885"/>
    </row>
    <row r="886" s="3" customFormat="1" ht="20.1" hidden="1" customHeight="1" outlineLevel="2" spans="1:16384">
      <c r="A886" s="19">
        <v>815</v>
      </c>
      <c r="B886" s="117" t="s">
        <v>11</v>
      </c>
      <c r="C886" s="117" t="s">
        <v>72</v>
      </c>
      <c r="D886" s="117" t="s">
        <v>72</v>
      </c>
      <c r="E886" s="164" t="s">
        <v>1071</v>
      </c>
      <c r="F886" s="117">
        <v>21</v>
      </c>
      <c r="G886" s="117" t="s">
        <v>23</v>
      </c>
      <c r="H886" s="44" t="s">
        <v>1079</v>
      </c>
      <c r="I886" s="24" t="s">
        <v>197</v>
      </c>
      <c r="J886" s="24"/>
      <c r="K886" s="117"/>
      <c r="L886" s="142"/>
      <c r="M886" s="93"/>
      <c r="N886" s="94"/>
      <c r="O886" s="94"/>
      <c r="P886" s="94"/>
      <c r="Q886" s="94"/>
      <c r="R886" s="117"/>
      <c r="S886" s="169" t="s">
        <v>920</v>
      </c>
      <c r="T886" s="169" t="s">
        <v>897</v>
      </c>
      <c r="U886" s="170"/>
      <c r="V886" s="171"/>
      <c r="XFC886"/>
      <c r="XFD886"/>
    </row>
    <row r="887" s="3" customFormat="1" ht="20.1" hidden="1" customHeight="1" outlineLevel="1" collapsed="1" spans="1:16384">
      <c r="A887" s="19"/>
      <c r="B887" s="117" t="str">
        <f>B886</f>
        <v>贾汪</v>
      </c>
      <c r="C887" s="117" t="str">
        <f>C886</f>
        <v>机械</v>
      </c>
      <c r="D887" s="117"/>
      <c r="E887" s="165" t="s">
        <v>89</v>
      </c>
      <c r="F887" s="117">
        <f>F886</f>
        <v>21</v>
      </c>
      <c r="G887" s="117" t="str">
        <f>G886</f>
        <v>中职</v>
      </c>
      <c r="H887" s="44"/>
      <c r="I887" s="24"/>
      <c r="J887" s="24"/>
      <c r="K887" s="117"/>
      <c r="L887" s="142"/>
      <c r="M887" s="93"/>
      <c r="N887" s="94">
        <f>SUBTOTAL(3,N876:N886)</f>
        <v>0</v>
      </c>
      <c r="O887" s="94"/>
      <c r="P887" s="94"/>
      <c r="Q887" s="94"/>
      <c r="R887" s="117"/>
      <c r="S887" s="169"/>
      <c r="T887" s="169"/>
      <c r="U887" s="170"/>
      <c r="V887" s="171"/>
      <c r="XFC887"/>
      <c r="XFD887"/>
    </row>
    <row r="888" s="3" customFormat="1" ht="20.1" hidden="1" customHeight="1" outlineLevel="2" spans="1:16384">
      <c r="A888" s="19">
        <v>816</v>
      </c>
      <c r="B888" s="117" t="s">
        <v>11</v>
      </c>
      <c r="C888" s="117" t="s">
        <v>72</v>
      </c>
      <c r="D888" s="117" t="s">
        <v>180</v>
      </c>
      <c r="E888" s="164" t="s">
        <v>1080</v>
      </c>
      <c r="F888" s="117">
        <v>21</v>
      </c>
      <c r="G888" s="117" t="s">
        <v>23</v>
      </c>
      <c r="H888" s="44" t="s">
        <v>304</v>
      </c>
      <c r="I888" s="24" t="s">
        <v>304</v>
      </c>
      <c r="J888" s="30" t="s">
        <v>305</v>
      </c>
      <c r="K888" s="32">
        <v>2021.08</v>
      </c>
      <c r="L888" s="53" t="s">
        <v>306</v>
      </c>
      <c r="M888" s="54" t="s">
        <v>307</v>
      </c>
      <c r="N888" s="55">
        <v>35</v>
      </c>
      <c r="O888" s="94">
        <v>46</v>
      </c>
      <c r="P888" s="94">
        <v>1</v>
      </c>
      <c r="Q888" s="94">
        <f>O888+P888</f>
        <v>47</v>
      </c>
      <c r="R888" s="117"/>
      <c r="S888" s="169" t="s">
        <v>879</v>
      </c>
      <c r="T888" s="178" t="s">
        <v>194</v>
      </c>
      <c r="U888" s="179" t="s">
        <v>187</v>
      </c>
      <c r="V888" s="186" t="s">
        <v>827</v>
      </c>
      <c r="XFC888"/>
      <c r="XFD888"/>
    </row>
    <row r="889" s="3" customFormat="1" ht="20.1" hidden="1" customHeight="1" outlineLevel="2" spans="1:16384">
      <c r="A889" s="19">
        <v>817</v>
      </c>
      <c r="B889" s="117" t="s">
        <v>11</v>
      </c>
      <c r="C889" s="117" t="s">
        <v>72</v>
      </c>
      <c r="D889" s="117" t="s">
        <v>198</v>
      </c>
      <c r="E889" s="164" t="s">
        <v>1080</v>
      </c>
      <c r="F889" s="117">
        <v>21</v>
      </c>
      <c r="G889" s="117" t="s">
        <v>23</v>
      </c>
      <c r="H889" s="44" t="s">
        <v>831</v>
      </c>
      <c r="I889" s="44" t="s">
        <v>310</v>
      </c>
      <c r="J889" s="45" t="s">
        <v>254</v>
      </c>
      <c r="K889" s="46" t="s">
        <v>248</v>
      </c>
      <c r="L889" s="44" t="s">
        <v>249</v>
      </c>
      <c r="M889" s="47" t="s">
        <v>311</v>
      </c>
      <c r="N889" s="49">
        <v>19</v>
      </c>
      <c r="O889" s="94">
        <v>46</v>
      </c>
      <c r="P889" s="94"/>
      <c r="Q889" s="94">
        <f>O889+P889</f>
        <v>46</v>
      </c>
      <c r="R889" s="117"/>
      <c r="S889" s="169" t="s">
        <v>879</v>
      </c>
      <c r="T889" s="169" t="s">
        <v>256</v>
      </c>
      <c r="U889" s="182" t="s">
        <v>187</v>
      </c>
      <c r="V889" s="183" t="s">
        <v>251</v>
      </c>
      <c r="XFC889"/>
      <c r="XFD889"/>
    </row>
    <row r="890" s="3" customFormat="1" ht="20.1" hidden="1" customHeight="1" outlineLevel="2" spans="1:16384">
      <c r="A890" s="19">
        <v>818</v>
      </c>
      <c r="B890" s="117" t="s">
        <v>11</v>
      </c>
      <c r="C890" s="117" t="s">
        <v>72</v>
      </c>
      <c r="D890" s="117" t="s">
        <v>198</v>
      </c>
      <c r="E890" s="164" t="s">
        <v>1080</v>
      </c>
      <c r="F890" s="117">
        <v>21</v>
      </c>
      <c r="G890" s="117" t="s">
        <v>23</v>
      </c>
      <c r="H890" s="44" t="s">
        <v>831</v>
      </c>
      <c r="I890" s="44" t="s">
        <v>832</v>
      </c>
      <c r="J890" s="45" t="s">
        <v>254</v>
      </c>
      <c r="K890" s="46" t="s">
        <v>248</v>
      </c>
      <c r="L890" s="44" t="s">
        <v>249</v>
      </c>
      <c r="M890" s="47" t="s">
        <v>833</v>
      </c>
      <c r="N890" s="48">
        <v>13.8</v>
      </c>
      <c r="O890" s="94">
        <v>46</v>
      </c>
      <c r="P890" s="94"/>
      <c r="Q890" s="94">
        <f>O890+P890</f>
        <v>46</v>
      </c>
      <c r="R890" s="117"/>
      <c r="S890" s="169" t="s">
        <v>879</v>
      </c>
      <c r="T890" s="169" t="s">
        <v>256</v>
      </c>
      <c r="U890" s="182" t="s">
        <v>187</v>
      </c>
      <c r="V890" s="183" t="s">
        <v>251</v>
      </c>
      <c r="XFC890"/>
      <c r="XFD890"/>
    </row>
    <row r="891" s="3" customFormat="1" ht="20.1" hidden="1" customHeight="1" outlineLevel="2" spans="1:16384">
      <c r="A891" s="19">
        <v>819</v>
      </c>
      <c r="B891" s="117" t="s">
        <v>11</v>
      </c>
      <c r="C891" s="117" t="s">
        <v>72</v>
      </c>
      <c r="D891" s="117" t="s">
        <v>198</v>
      </c>
      <c r="E891" s="164" t="s">
        <v>1080</v>
      </c>
      <c r="F891" s="117">
        <v>21</v>
      </c>
      <c r="G891" s="117" t="s">
        <v>23</v>
      </c>
      <c r="H891" s="44" t="s">
        <v>834</v>
      </c>
      <c r="I891" s="44" t="s">
        <v>312</v>
      </c>
      <c r="J891" s="45" t="s">
        <v>259</v>
      </c>
      <c r="K891" s="46" t="s">
        <v>248</v>
      </c>
      <c r="L891" s="44" t="s">
        <v>249</v>
      </c>
      <c r="M891" s="47" t="s">
        <v>313</v>
      </c>
      <c r="N891" s="49">
        <v>24.8</v>
      </c>
      <c r="O891" s="94">
        <v>46</v>
      </c>
      <c r="P891" s="94"/>
      <c r="Q891" s="94">
        <f>O891+P891</f>
        <v>46</v>
      </c>
      <c r="R891" s="117"/>
      <c r="S891" s="169" t="s">
        <v>879</v>
      </c>
      <c r="T891" s="169" t="s">
        <v>261</v>
      </c>
      <c r="U891" s="182" t="s">
        <v>187</v>
      </c>
      <c r="V891" s="183" t="s">
        <v>251</v>
      </c>
      <c r="XFC891"/>
      <c r="XFD891"/>
    </row>
    <row r="892" s="3" customFormat="1" ht="20.1" hidden="1" customHeight="1" outlineLevel="2" spans="1:16384">
      <c r="A892" s="19">
        <v>820</v>
      </c>
      <c r="B892" s="117" t="s">
        <v>11</v>
      </c>
      <c r="C892" s="117" t="s">
        <v>72</v>
      </c>
      <c r="D892" s="117" t="s">
        <v>198</v>
      </c>
      <c r="E892" s="164" t="s">
        <v>1080</v>
      </c>
      <c r="F892" s="117">
        <v>21</v>
      </c>
      <c r="G892" s="117" t="s">
        <v>23</v>
      </c>
      <c r="H892" s="44" t="s">
        <v>834</v>
      </c>
      <c r="I892" s="44" t="s">
        <v>835</v>
      </c>
      <c r="J892" s="45" t="s">
        <v>259</v>
      </c>
      <c r="K892" s="46" t="s">
        <v>248</v>
      </c>
      <c r="L892" s="44" t="s">
        <v>249</v>
      </c>
      <c r="M892" s="47" t="s">
        <v>836</v>
      </c>
      <c r="N892" s="48">
        <v>19.6</v>
      </c>
      <c r="O892" s="94">
        <v>46</v>
      </c>
      <c r="P892" s="94"/>
      <c r="Q892" s="94">
        <f>O892+P892</f>
        <v>46</v>
      </c>
      <c r="R892" s="117"/>
      <c r="S892" s="169" t="s">
        <v>879</v>
      </c>
      <c r="T892" s="169" t="s">
        <v>261</v>
      </c>
      <c r="U892" s="182" t="s">
        <v>187</v>
      </c>
      <c r="V892" s="183" t="s">
        <v>251</v>
      </c>
      <c r="XFC892"/>
      <c r="XFD892"/>
    </row>
    <row r="893" s="3" customFormat="1" ht="20.1" hidden="1" customHeight="1" outlineLevel="2" spans="1:16384">
      <c r="A893" s="19">
        <v>821</v>
      </c>
      <c r="B893" s="117" t="s">
        <v>11</v>
      </c>
      <c r="C893" s="117" t="s">
        <v>72</v>
      </c>
      <c r="D893" s="117" t="s">
        <v>198</v>
      </c>
      <c r="E893" s="164" t="s">
        <v>1080</v>
      </c>
      <c r="F893" s="117">
        <v>21</v>
      </c>
      <c r="G893" s="117" t="s">
        <v>23</v>
      </c>
      <c r="H893" s="44" t="s">
        <v>370</v>
      </c>
      <c r="I893" s="24" t="s">
        <v>197</v>
      </c>
      <c r="J893" s="24"/>
      <c r="K893" s="117"/>
      <c r="L893" s="142"/>
      <c r="M893" s="93"/>
      <c r="N893" s="94"/>
      <c r="O893" s="94"/>
      <c r="P893" s="94"/>
      <c r="Q893" s="94"/>
      <c r="R893" s="117"/>
      <c r="S893" s="169" t="s">
        <v>879</v>
      </c>
      <c r="T893" s="169"/>
      <c r="U893" s="170"/>
      <c r="V893" s="171"/>
      <c r="XFC893"/>
      <c r="XFD893"/>
    </row>
    <row r="894" s="3" customFormat="1" ht="20.1" hidden="1" customHeight="1" outlineLevel="2" spans="1:16384">
      <c r="A894" s="19">
        <v>822</v>
      </c>
      <c r="B894" s="117" t="s">
        <v>11</v>
      </c>
      <c r="C894" s="117" t="s">
        <v>72</v>
      </c>
      <c r="D894" s="117" t="s">
        <v>72</v>
      </c>
      <c r="E894" s="164" t="s">
        <v>1080</v>
      </c>
      <c r="F894" s="117">
        <v>21</v>
      </c>
      <c r="G894" s="117" t="s">
        <v>23</v>
      </c>
      <c r="H894" s="44" t="s">
        <v>864</v>
      </c>
      <c r="I894" s="124" t="s">
        <v>864</v>
      </c>
      <c r="J894" s="124" t="s">
        <v>1081</v>
      </c>
      <c r="K894" s="121">
        <v>42736</v>
      </c>
      <c r="L894" s="124" t="s">
        <v>565</v>
      </c>
      <c r="M894" s="47" t="s">
        <v>1082</v>
      </c>
      <c r="N894" s="52">
        <v>35</v>
      </c>
      <c r="O894" s="94">
        <v>46</v>
      </c>
      <c r="P894" s="94">
        <v>1</v>
      </c>
      <c r="Q894" s="94">
        <f>O894+P894</f>
        <v>47</v>
      </c>
      <c r="R894" s="117"/>
      <c r="S894" s="169" t="s">
        <v>896</v>
      </c>
      <c r="T894" s="169" t="s">
        <v>916</v>
      </c>
      <c r="U894" s="174" t="s">
        <v>187</v>
      </c>
      <c r="V894" s="173" t="s">
        <v>1083</v>
      </c>
      <c r="XFC894"/>
      <c r="XFD894"/>
    </row>
    <row r="895" s="3" customFormat="1" ht="20.1" hidden="1" customHeight="1" outlineLevel="2" spans="1:16384">
      <c r="A895" s="19">
        <v>823</v>
      </c>
      <c r="B895" s="117" t="s">
        <v>11</v>
      </c>
      <c r="C895" s="117" t="s">
        <v>72</v>
      </c>
      <c r="D895" s="117" t="s">
        <v>72</v>
      </c>
      <c r="E895" s="164" t="s">
        <v>1080</v>
      </c>
      <c r="F895" s="117">
        <v>21</v>
      </c>
      <c r="G895" s="117" t="s">
        <v>23</v>
      </c>
      <c r="H895" s="44" t="s">
        <v>1084</v>
      </c>
      <c r="I895" s="124" t="s">
        <v>1085</v>
      </c>
      <c r="J895" s="124" t="s">
        <v>1086</v>
      </c>
      <c r="K895" s="52">
        <v>2018</v>
      </c>
      <c r="L895" s="124" t="s">
        <v>275</v>
      </c>
      <c r="M895" s="47" t="s">
        <v>1087</v>
      </c>
      <c r="N895" s="52">
        <v>37</v>
      </c>
      <c r="O895" s="94">
        <v>46</v>
      </c>
      <c r="P895" s="94">
        <v>1</v>
      </c>
      <c r="Q895" s="94">
        <f>O895+P895</f>
        <v>47</v>
      </c>
      <c r="R895" s="117"/>
      <c r="S895" s="169" t="s">
        <v>879</v>
      </c>
      <c r="T895" s="169" t="s">
        <v>880</v>
      </c>
      <c r="U895" s="172" t="s">
        <v>187</v>
      </c>
      <c r="V895" s="175" t="s">
        <v>379</v>
      </c>
      <c r="XFC895"/>
      <c r="XFD895"/>
    </row>
    <row r="896" s="3" customFormat="1" ht="20.1" hidden="1" customHeight="1" outlineLevel="2" spans="1:16384">
      <c r="A896" s="19">
        <v>824</v>
      </c>
      <c r="B896" s="117" t="s">
        <v>11</v>
      </c>
      <c r="C896" s="117" t="s">
        <v>72</v>
      </c>
      <c r="D896" s="117" t="s">
        <v>72</v>
      </c>
      <c r="E896" s="164" t="s">
        <v>1080</v>
      </c>
      <c r="F896" s="117">
        <v>21</v>
      </c>
      <c r="G896" s="117" t="s">
        <v>23</v>
      </c>
      <c r="H896" s="44" t="s">
        <v>1088</v>
      </c>
      <c r="I896" s="124" t="s">
        <v>1089</v>
      </c>
      <c r="J896" s="197" t="s">
        <v>1090</v>
      </c>
      <c r="K896" s="184">
        <v>43510</v>
      </c>
      <c r="L896" s="124" t="s">
        <v>212</v>
      </c>
      <c r="M896" s="47" t="s">
        <v>1091</v>
      </c>
      <c r="N896" s="52">
        <v>39</v>
      </c>
      <c r="O896" s="94">
        <v>46</v>
      </c>
      <c r="P896" s="94">
        <v>1</v>
      </c>
      <c r="Q896" s="94">
        <f>O896+P896</f>
        <v>47</v>
      </c>
      <c r="R896" s="117"/>
      <c r="S896" s="169" t="s">
        <v>896</v>
      </c>
      <c r="T896" s="169" t="s">
        <v>916</v>
      </c>
      <c r="U896" s="174" t="s">
        <v>187</v>
      </c>
      <c r="V896" s="173" t="s">
        <v>1092</v>
      </c>
      <c r="XFC896"/>
      <c r="XFD896"/>
    </row>
    <row r="897" s="3" customFormat="1" ht="20.1" hidden="1" customHeight="1" outlineLevel="2" spans="1:16384">
      <c r="A897" s="19">
        <v>825</v>
      </c>
      <c r="B897" s="117" t="s">
        <v>11</v>
      </c>
      <c r="C897" s="117" t="s">
        <v>72</v>
      </c>
      <c r="D897" s="117" t="s">
        <v>72</v>
      </c>
      <c r="E897" s="164" t="s">
        <v>1080</v>
      </c>
      <c r="F897" s="117">
        <v>21</v>
      </c>
      <c r="G897" s="117" t="s">
        <v>23</v>
      </c>
      <c r="H897" s="44" t="s">
        <v>1093</v>
      </c>
      <c r="I897" s="124" t="s">
        <v>1093</v>
      </c>
      <c r="J897" s="124" t="s">
        <v>1094</v>
      </c>
      <c r="K897" s="52">
        <v>2017.04</v>
      </c>
      <c r="L897" s="124" t="s">
        <v>212</v>
      </c>
      <c r="M897" s="47" t="s">
        <v>1095</v>
      </c>
      <c r="N897" s="50">
        <v>29.9</v>
      </c>
      <c r="O897" s="94">
        <v>46</v>
      </c>
      <c r="P897" s="94">
        <v>1</v>
      </c>
      <c r="Q897" s="94">
        <f>O897+P897</f>
        <v>47</v>
      </c>
      <c r="R897" s="117"/>
      <c r="S897" s="169" t="s">
        <v>879</v>
      </c>
      <c r="T897" s="169" t="s">
        <v>916</v>
      </c>
      <c r="U897" s="174" t="s">
        <v>187</v>
      </c>
      <c r="V897" s="187" t="s">
        <v>1092</v>
      </c>
      <c r="XFC897"/>
      <c r="XFD897"/>
    </row>
    <row r="898" s="3" customFormat="1" ht="20.1" hidden="1" customHeight="1" outlineLevel="2" spans="1:16384">
      <c r="A898" s="19">
        <v>826</v>
      </c>
      <c r="B898" s="117" t="s">
        <v>11</v>
      </c>
      <c r="C898" s="117" t="s">
        <v>72</v>
      </c>
      <c r="D898" s="117" t="s">
        <v>72</v>
      </c>
      <c r="E898" s="164" t="s">
        <v>1080</v>
      </c>
      <c r="F898" s="117">
        <v>21</v>
      </c>
      <c r="G898" s="117" t="s">
        <v>23</v>
      </c>
      <c r="H898" s="44" t="s">
        <v>1096</v>
      </c>
      <c r="I898" s="124" t="s">
        <v>1097</v>
      </c>
      <c r="J898" s="124" t="s">
        <v>1098</v>
      </c>
      <c r="K898" s="52">
        <v>2018.08</v>
      </c>
      <c r="L898" s="168" t="s">
        <v>275</v>
      </c>
      <c r="M898" s="47" t="s">
        <v>1099</v>
      </c>
      <c r="N898" s="52">
        <v>19.8</v>
      </c>
      <c r="O898" s="94">
        <v>46</v>
      </c>
      <c r="P898" s="94">
        <v>1</v>
      </c>
      <c r="Q898" s="94">
        <f>O898+P898</f>
        <v>47</v>
      </c>
      <c r="R898" s="117"/>
      <c r="S898" s="169" t="s">
        <v>879</v>
      </c>
      <c r="T898" s="169" t="s">
        <v>893</v>
      </c>
      <c r="U898" s="172" t="s">
        <v>187</v>
      </c>
      <c r="V898" s="175" t="s">
        <v>1100</v>
      </c>
      <c r="XFC898"/>
      <c r="XFD898"/>
    </row>
    <row r="899" s="3" customFormat="1" ht="20.1" hidden="1" customHeight="1" outlineLevel="2" spans="1:16384">
      <c r="A899" s="19">
        <v>827</v>
      </c>
      <c r="B899" s="117" t="s">
        <v>11</v>
      </c>
      <c r="C899" s="117" t="s">
        <v>72</v>
      </c>
      <c r="D899" s="117" t="s">
        <v>72</v>
      </c>
      <c r="E899" s="164" t="s">
        <v>1080</v>
      </c>
      <c r="F899" s="117">
        <v>21</v>
      </c>
      <c r="G899" s="117" t="s">
        <v>23</v>
      </c>
      <c r="H899" s="44" t="s">
        <v>1101</v>
      </c>
      <c r="I899" s="24" t="s">
        <v>197</v>
      </c>
      <c r="J899" s="24"/>
      <c r="K899" s="117"/>
      <c r="L899" s="142"/>
      <c r="M899" s="93"/>
      <c r="N899" s="94"/>
      <c r="O899" s="94"/>
      <c r="P899" s="94"/>
      <c r="Q899" s="94"/>
      <c r="R899" s="117"/>
      <c r="S899" s="169" t="s">
        <v>920</v>
      </c>
      <c r="T899" s="169" t="s">
        <v>916</v>
      </c>
      <c r="U899" s="170"/>
      <c r="V899" s="171"/>
      <c r="XFC899"/>
      <c r="XFD899"/>
    </row>
    <row r="900" s="3" customFormat="1" ht="20.1" hidden="1" customHeight="1" outlineLevel="2" spans="1:16384">
      <c r="A900" s="19">
        <v>828</v>
      </c>
      <c r="B900" s="117" t="s">
        <v>11</v>
      </c>
      <c r="C900" s="117" t="s">
        <v>72</v>
      </c>
      <c r="D900" s="117" t="s">
        <v>72</v>
      </c>
      <c r="E900" s="164" t="s">
        <v>1080</v>
      </c>
      <c r="F900" s="117">
        <v>21</v>
      </c>
      <c r="G900" s="117" t="s">
        <v>23</v>
      </c>
      <c r="H900" s="44" t="s">
        <v>1023</v>
      </c>
      <c r="I900" s="124" t="s">
        <v>1024</v>
      </c>
      <c r="J900" s="124" t="s">
        <v>1025</v>
      </c>
      <c r="K900" s="52">
        <v>2017.05</v>
      </c>
      <c r="L900" s="124" t="s">
        <v>212</v>
      </c>
      <c r="M900" s="565" t="s">
        <v>1026</v>
      </c>
      <c r="N900" s="52">
        <v>36</v>
      </c>
      <c r="O900" s="94">
        <v>46</v>
      </c>
      <c r="P900" s="94">
        <v>1</v>
      </c>
      <c r="Q900" s="94">
        <f>O900+P900</f>
        <v>47</v>
      </c>
      <c r="R900" s="117"/>
      <c r="S900" s="169" t="s">
        <v>879</v>
      </c>
      <c r="T900" s="169" t="s">
        <v>916</v>
      </c>
      <c r="U900" s="174" t="s">
        <v>187</v>
      </c>
      <c r="V900" s="173" t="s">
        <v>890</v>
      </c>
      <c r="XFC900"/>
      <c r="XFD900"/>
    </row>
    <row r="901" s="3" customFormat="1" ht="20.1" hidden="1" customHeight="1" outlineLevel="1" collapsed="1" spans="1:16384">
      <c r="A901" s="19"/>
      <c r="B901" s="117" t="str">
        <f>B900</f>
        <v>贾汪</v>
      </c>
      <c r="C901" s="117" t="str">
        <f>C900</f>
        <v>机械</v>
      </c>
      <c r="D901" s="117"/>
      <c r="E901" s="165" t="s">
        <v>90</v>
      </c>
      <c r="F901" s="117">
        <f>F900</f>
        <v>21</v>
      </c>
      <c r="G901" s="117" t="str">
        <f>G900</f>
        <v>中职</v>
      </c>
      <c r="H901" s="44"/>
      <c r="I901" s="124"/>
      <c r="J901" s="124"/>
      <c r="K901" s="52"/>
      <c r="L901" s="124"/>
      <c r="M901" s="47"/>
      <c r="N901" s="52">
        <f>SUBTOTAL(3,N888:N900)</f>
        <v>0</v>
      </c>
      <c r="O901" s="94"/>
      <c r="P901" s="94"/>
      <c r="Q901" s="94"/>
      <c r="R901" s="117"/>
      <c r="S901" s="169"/>
      <c r="T901" s="169"/>
      <c r="U901" s="174"/>
      <c r="V901" s="173"/>
      <c r="XFC901"/>
      <c r="XFD901"/>
    </row>
    <row r="902" s="3" customFormat="1" ht="20.1" hidden="1" customHeight="1" outlineLevel="2" spans="1:16384">
      <c r="A902" s="19">
        <v>829</v>
      </c>
      <c r="B902" s="117" t="s">
        <v>11</v>
      </c>
      <c r="C902" s="117" t="s">
        <v>72</v>
      </c>
      <c r="D902" s="117" t="s">
        <v>180</v>
      </c>
      <c r="E902" s="164" t="s">
        <v>1102</v>
      </c>
      <c r="F902" s="117">
        <v>21</v>
      </c>
      <c r="G902" s="117" t="s">
        <v>23</v>
      </c>
      <c r="H902" s="44" t="s">
        <v>304</v>
      </c>
      <c r="I902" s="24" t="s">
        <v>304</v>
      </c>
      <c r="J902" s="30" t="s">
        <v>305</v>
      </c>
      <c r="K902" s="32">
        <v>2021.08</v>
      </c>
      <c r="L902" s="53" t="s">
        <v>306</v>
      </c>
      <c r="M902" s="54" t="s">
        <v>307</v>
      </c>
      <c r="N902" s="55">
        <v>35</v>
      </c>
      <c r="O902" s="94">
        <v>46</v>
      </c>
      <c r="P902" s="94">
        <v>1</v>
      </c>
      <c r="Q902" s="94">
        <f>O902+P902</f>
        <v>47</v>
      </c>
      <c r="R902" s="117"/>
      <c r="S902" s="169" t="s">
        <v>879</v>
      </c>
      <c r="T902" s="178" t="s">
        <v>194</v>
      </c>
      <c r="U902" s="179" t="s">
        <v>187</v>
      </c>
      <c r="V902" s="186" t="s">
        <v>827</v>
      </c>
      <c r="XFC902"/>
      <c r="XFD902"/>
    </row>
    <row r="903" s="3" customFormat="1" ht="20.1" hidden="1" customHeight="1" outlineLevel="2" spans="1:16384">
      <c r="A903" s="19">
        <v>830</v>
      </c>
      <c r="B903" s="117" t="s">
        <v>11</v>
      </c>
      <c r="C903" s="117" t="s">
        <v>72</v>
      </c>
      <c r="D903" s="117" t="s">
        <v>198</v>
      </c>
      <c r="E903" s="164" t="s">
        <v>1102</v>
      </c>
      <c r="F903" s="117">
        <v>21</v>
      </c>
      <c r="G903" s="117" t="s">
        <v>23</v>
      </c>
      <c r="H903" s="44" t="s">
        <v>831</v>
      </c>
      <c r="I903" s="44" t="s">
        <v>310</v>
      </c>
      <c r="J903" s="45" t="s">
        <v>254</v>
      </c>
      <c r="K903" s="46" t="s">
        <v>248</v>
      </c>
      <c r="L903" s="44" t="s">
        <v>249</v>
      </c>
      <c r="M903" s="47" t="s">
        <v>311</v>
      </c>
      <c r="N903" s="49">
        <v>19</v>
      </c>
      <c r="O903" s="94">
        <v>46</v>
      </c>
      <c r="P903" s="94"/>
      <c r="Q903" s="94">
        <f>O903+P903</f>
        <v>46</v>
      </c>
      <c r="R903" s="117"/>
      <c r="S903" s="169" t="s">
        <v>879</v>
      </c>
      <c r="T903" s="169" t="s">
        <v>256</v>
      </c>
      <c r="U903" s="182" t="s">
        <v>187</v>
      </c>
      <c r="V903" s="183" t="s">
        <v>251</v>
      </c>
      <c r="XFC903"/>
      <c r="XFD903"/>
    </row>
    <row r="904" s="3" customFormat="1" ht="20.1" hidden="1" customHeight="1" outlineLevel="2" spans="1:16384">
      <c r="A904" s="19">
        <v>831</v>
      </c>
      <c r="B904" s="117" t="s">
        <v>11</v>
      </c>
      <c r="C904" s="117" t="s">
        <v>72</v>
      </c>
      <c r="D904" s="117" t="s">
        <v>198</v>
      </c>
      <c r="E904" s="164" t="s">
        <v>1102</v>
      </c>
      <c r="F904" s="117">
        <v>21</v>
      </c>
      <c r="G904" s="117" t="s">
        <v>23</v>
      </c>
      <c r="H904" s="44" t="s">
        <v>831</v>
      </c>
      <c r="I904" s="44" t="s">
        <v>832</v>
      </c>
      <c r="J904" s="45" t="s">
        <v>254</v>
      </c>
      <c r="K904" s="46" t="s">
        <v>248</v>
      </c>
      <c r="L904" s="44" t="s">
        <v>249</v>
      </c>
      <c r="M904" s="47" t="s">
        <v>833</v>
      </c>
      <c r="N904" s="48">
        <v>13.8</v>
      </c>
      <c r="O904" s="94">
        <v>46</v>
      </c>
      <c r="P904" s="94"/>
      <c r="Q904" s="94">
        <f>O904+P904</f>
        <v>46</v>
      </c>
      <c r="R904" s="117"/>
      <c r="S904" s="169" t="s">
        <v>879</v>
      </c>
      <c r="T904" s="169" t="s">
        <v>256</v>
      </c>
      <c r="U904" s="182" t="s">
        <v>187</v>
      </c>
      <c r="V904" s="183" t="s">
        <v>251</v>
      </c>
      <c r="XFC904"/>
      <c r="XFD904"/>
    </row>
    <row r="905" s="3" customFormat="1" ht="20.1" hidden="1" customHeight="1" outlineLevel="2" spans="1:16384">
      <c r="A905" s="19">
        <v>832</v>
      </c>
      <c r="B905" s="117" t="s">
        <v>11</v>
      </c>
      <c r="C905" s="117" t="s">
        <v>72</v>
      </c>
      <c r="D905" s="117" t="s">
        <v>198</v>
      </c>
      <c r="E905" s="164" t="s">
        <v>1102</v>
      </c>
      <c r="F905" s="117">
        <v>21</v>
      </c>
      <c r="G905" s="117" t="s">
        <v>23</v>
      </c>
      <c r="H905" s="44" t="s">
        <v>834</v>
      </c>
      <c r="I905" s="44" t="s">
        <v>312</v>
      </c>
      <c r="J905" s="45" t="s">
        <v>259</v>
      </c>
      <c r="K905" s="46" t="s">
        <v>248</v>
      </c>
      <c r="L905" s="44" t="s">
        <v>249</v>
      </c>
      <c r="M905" s="47" t="s">
        <v>313</v>
      </c>
      <c r="N905" s="49">
        <v>24.8</v>
      </c>
      <c r="O905" s="94">
        <v>46</v>
      </c>
      <c r="P905" s="94"/>
      <c r="Q905" s="94">
        <f>O905+P905</f>
        <v>46</v>
      </c>
      <c r="R905" s="117"/>
      <c r="S905" s="169" t="s">
        <v>879</v>
      </c>
      <c r="T905" s="169" t="s">
        <v>261</v>
      </c>
      <c r="U905" s="182" t="s">
        <v>187</v>
      </c>
      <c r="V905" s="183" t="s">
        <v>251</v>
      </c>
      <c r="XFC905"/>
      <c r="XFD905"/>
    </row>
    <row r="906" s="3" customFormat="1" ht="20.1" hidden="1" customHeight="1" outlineLevel="2" spans="1:16384">
      <c r="A906" s="19">
        <v>833</v>
      </c>
      <c r="B906" s="117" t="s">
        <v>11</v>
      </c>
      <c r="C906" s="117" t="s">
        <v>72</v>
      </c>
      <c r="D906" s="117" t="s">
        <v>198</v>
      </c>
      <c r="E906" s="164" t="s">
        <v>1102</v>
      </c>
      <c r="F906" s="117">
        <v>21</v>
      </c>
      <c r="G906" s="117" t="s">
        <v>23</v>
      </c>
      <c r="H906" s="44" t="s">
        <v>834</v>
      </c>
      <c r="I906" s="44" t="s">
        <v>835</v>
      </c>
      <c r="J906" s="45" t="s">
        <v>259</v>
      </c>
      <c r="K906" s="46" t="s">
        <v>248</v>
      </c>
      <c r="L906" s="44" t="s">
        <v>249</v>
      </c>
      <c r="M906" s="47" t="s">
        <v>836</v>
      </c>
      <c r="N906" s="48">
        <v>19.6</v>
      </c>
      <c r="O906" s="94">
        <v>46</v>
      </c>
      <c r="P906" s="94"/>
      <c r="Q906" s="94">
        <f>O906+P906</f>
        <v>46</v>
      </c>
      <c r="R906" s="117"/>
      <c r="S906" s="169" t="s">
        <v>879</v>
      </c>
      <c r="T906" s="169" t="s">
        <v>261</v>
      </c>
      <c r="U906" s="182" t="s">
        <v>187</v>
      </c>
      <c r="V906" s="183" t="s">
        <v>251</v>
      </c>
      <c r="XFC906"/>
      <c r="XFD906"/>
    </row>
    <row r="907" s="3" customFormat="1" ht="20.1" hidden="1" customHeight="1" outlineLevel="2" spans="1:16384">
      <c r="A907" s="19">
        <v>834</v>
      </c>
      <c r="B907" s="117" t="s">
        <v>11</v>
      </c>
      <c r="C907" s="117" t="s">
        <v>72</v>
      </c>
      <c r="D907" s="117" t="s">
        <v>198</v>
      </c>
      <c r="E907" s="164" t="s">
        <v>1102</v>
      </c>
      <c r="F907" s="117">
        <v>21</v>
      </c>
      <c r="G907" s="117" t="s">
        <v>23</v>
      </c>
      <c r="H907" s="44" t="s">
        <v>370</v>
      </c>
      <c r="I907" s="24" t="s">
        <v>197</v>
      </c>
      <c r="J907" s="24"/>
      <c r="K907" s="117"/>
      <c r="L907" s="142"/>
      <c r="M907" s="93"/>
      <c r="N907" s="94"/>
      <c r="O907" s="94"/>
      <c r="P907" s="94"/>
      <c r="Q907" s="94"/>
      <c r="R907" s="117"/>
      <c r="S907" s="169" t="s">
        <v>879</v>
      </c>
      <c r="T907" s="169"/>
      <c r="U907" s="170"/>
      <c r="V907" s="171"/>
      <c r="XFC907"/>
      <c r="XFD907"/>
    </row>
    <row r="908" s="3" customFormat="1" ht="20.1" hidden="1" customHeight="1" outlineLevel="2" spans="1:16384">
      <c r="A908" s="19">
        <v>835</v>
      </c>
      <c r="B908" s="117" t="s">
        <v>11</v>
      </c>
      <c r="C908" s="117" t="s">
        <v>72</v>
      </c>
      <c r="D908" s="117" t="s">
        <v>72</v>
      </c>
      <c r="E908" s="164" t="s">
        <v>1102</v>
      </c>
      <c r="F908" s="117">
        <v>21</v>
      </c>
      <c r="G908" s="117" t="s">
        <v>23</v>
      </c>
      <c r="H908" s="44" t="s">
        <v>864</v>
      </c>
      <c r="I908" s="124" t="s">
        <v>864</v>
      </c>
      <c r="J908" s="124" t="s">
        <v>1081</v>
      </c>
      <c r="K908" s="121">
        <v>42736</v>
      </c>
      <c r="L908" s="124" t="s">
        <v>565</v>
      </c>
      <c r="M908" s="47" t="s">
        <v>1082</v>
      </c>
      <c r="N908" s="52">
        <v>35</v>
      </c>
      <c r="O908" s="94">
        <v>46</v>
      </c>
      <c r="P908" s="94">
        <v>1</v>
      </c>
      <c r="Q908" s="94">
        <f>O908+P908</f>
        <v>47</v>
      </c>
      <c r="R908" s="117"/>
      <c r="S908" s="169" t="s">
        <v>896</v>
      </c>
      <c r="T908" s="169" t="s">
        <v>916</v>
      </c>
      <c r="U908" s="174" t="s">
        <v>187</v>
      </c>
      <c r="V908" s="173" t="s">
        <v>1083</v>
      </c>
      <c r="XFC908"/>
      <c r="XFD908"/>
    </row>
    <row r="909" s="3" customFormat="1" ht="20.1" hidden="1" customHeight="1" outlineLevel="2" spans="1:16384">
      <c r="A909" s="19">
        <v>836</v>
      </c>
      <c r="B909" s="117" t="s">
        <v>11</v>
      </c>
      <c r="C909" s="117" t="s">
        <v>72</v>
      </c>
      <c r="D909" s="117" t="s">
        <v>72</v>
      </c>
      <c r="E909" s="164" t="s">
        <v>1102</v>
      </c>
      <c r="F909" s="117">
        <v>21</v>
      </c>
      <c r="G909" s="117" t="s">
        <v>23</v>
      </c>
      <c r="H909" s="44" t="s">
        <v>1084</v>
      </c>
      <c r="I909" s="124" t="s">
        <v>1085</v>
      </c>
      <c r="J909" s="124" t="s">
        <v>1086</v>
      </c>
      <c r="K909" s="52">
        <v>2018</v>
      </c>
      <c r="L909" s="124" t="s">
        <v>275</v>
      </c>
      <c r="M909" s="47" t="s">
        <v>1087</v>
      </c>
      <c r="N909" s="52">
        <v>37</v>
      </c>
      <c r="O909" s="94">
        <v>46</v>
      </c>
      <c r="P909" s="94">
        <v>1</v>
      </c>
      <c r="Q909" s="94">
        <f>O909+P909</f>
        <v>47</v>
      </c>
      <c r="R909" s="117"/>
      <c r="S909" s="169" t="s">
        <v>879</v>
      </c>
      <c r="T909" s="169" t="s">
        <v>880</v>
      </c>
      <c r="U909" s="172" t="s">
        <v>187</v>
      </c>
      <c r="V909" s="175" t="s">
        <v>379</v>
      </c>
      <c r="XFC909"/>
      <c r="XFD909"/>
    </row>
    <row r="910" s="3" customFormat="1" ht="20.1" hidden="1" customHeight="1" outlineLevel="2" spans="1:16384">
      <c r="A910" s="19">
        <v>837</v>
      </c>
      <c r="B910" s="117" t="s">
        <v>11</v>
      </c>
      <c r="C910" s="117" t="s">
        <v>72</v>
      </c>
      <c r="D910" s="117" t="s">
        <v>72</v>
      </c>
      <c r="E910" s="164" t="s">
        <v>1102</v>
      </c>
      <c r="F910" s="117">
        <v>21</v>
      </c>
      <c r="G910" s="117" t="s">
        <v>23</v>
      </c>
      <c r="H910" s="44" t="s">
        <v>1088</v>
      </c>
      <c r="I910" s="124" t="s">
        <v>1089</v>
      </c>
      <c r="J910" s="197" t="s">
        <v>1090</v>
      </c>
      <c r="K910" s="184">
        <v>43510</v>
      </c>
      <c r="L910" s="124" t="s">
        <v>212</v>
      </c>
      <c r="M910" s="47" t="s">
        <v>1091</v>
      </c>
      <c r="N910" s="52">
        <v>39</v>
      </c>
      <c r="O910" s="94">
        <v>46</v>
      </c>
      <c r="P910" s="94">
        <v>1</v>
      </c>
      <c r="Q910" s="94">
        <f>O910+P910</f>
        <v>47</v>
      </c>
      <c r="R910" s="117"/>
      <c r="S910" s="169" t="s">
        <v>896</v>
      </c>
      <c r="T910" s="169" t="s">
        <v>916</v>
      </c>
      <c r="U910" s="174" t="s">
        <v>187</v>
      </c>
      <c r="V910" s="173" t="s">
        <v>1092</v>
      </c>
      <c r="XFC910"/>
      <c r="XFD910"/>
    </row>
    <row r="911" s="3" customFormat="1" ht="20.1" hidden="1" customHeight="1" outlineLevel="2" spans="1:16384">
      <c r="A911" s="19">
        <v>838</v>
      </c>
      <c r="B911" s="117" t="s">
        <v>11</v>
      </c>
      <c r="C911" s="117" t="s">
        <v>72</v>
      </c>
      <c r="D911" s="117" t="s">
        <v>72</v>
      </c>
      <c r="E911" s="164" t="s">
        <v>1102</v>
      </c>
      <c r="F911" s="117">
        <v>21</v>
      </c>
      <c r="G911" s="117" t="s">
        <v>23</v>
      </c>
      <c r="H911" s="44" t="s">
        <v>1093</v>
      </c>
      <c r="I911" s="124" t="s">
        <v>1093</v>
      </c>
      <c r="J911" s="124" t="s">
        <v>1094</v>
      </c>
      <c r="K911" s="52">
        <v>2017.04</v>
      </c>
      <c r="L911" s="124" t="s">
        <v>212</v>
      </c>
      <c r="M911" s="47" t="s">
        <v>1095</v>
      </c>
      <c r="N911" s="50">
        <v>29.9</v>
      </c>
      <c r="O911" s="94">
        <v>46</v>
      </c>
      <c r="P911" s="94">
        <v>1</v>
      </c>
      <c r="Q911" s="94">
        <f>O911+P911</f>
        <v>47</v>
      </c>
      <c r="R911" s="117"/>
      <c r="S911" s="169" t="s">
        <v>879</v>
      </c>
      <c r="T911" s="169" t="s">
        <v>916</v>
      </c>
      <c r="U911" s="174" t="s">
        <v>187</v>
      </c>
      <c r="V911" s="187" t="s">
        <v>1092</v>
      </c>
      <c r="XFC911"/>
      <c r="XFD911"/>
    </row>
    <row r="912" s="3" customFormat="1" ht="20.1" hidden="1" customHeight="1" outlineLevel="2" spans="1:16384">
      <c r="A912" s="19">
        <v>839</v>
      </c>
      <c r="B912" s="117" t="s">
        <v>11</v>
      </c>
      <c r="C912" s="117" t="s">
        <v>72</v>
      </c>
      <c r="D912" s="117" t="s">
        <v>72</v>
      </c>
      <c r="E912" s="164" t="s">
        <v>1102</v>
      </c>
      <c r="F912" s="117">
        <v>21</v>
      </c>
      <c r="G912" s="117" t="s">
        <v>23</v>
      </c>
      <c r="H912" s="44" t="s">
        <v>1096</v>
      </c>
      <c r="I912" s="124" t="s">
        <v>1097</v>
      </c>
      <c r="J912" s="124" t="s">
        <v>1098</v>
      </c>
      <c r="K912" s="52">
        <v>2018.08</v>
      </c>
      <c r="L912" s="168" t="s">
        <v>275</v>
      </c>
      <c r="M912" s="47" t="s">
        <v>1099</v>
      </c>
      <c r="N912" s="52">
        <v>19.8</v>
      </c>
      <c r="O912" s="94">
        <v>46</v>
      </c>
      <c r="P912" s="94">
        <v>1</v>
      </c>
      <c r="Q912" s="94">
        <f>O912+P912</f>
        <v>47</v>
      </c>
      <c r="R912" s="117"/>
      <c r="S912" s="169" t="s">
        <v>879</v>
      </c>
      <c r="T912" s="169" t="s">
        <v>893</v>
      </c>
      <c r="U912" s="172" t="s">
        <v>187</v>
      </c>
      <c r="V912" s="175" t="s">
        <v>1100</v>
      </c>
      <c r="XFC912"/>
      <c r="XFD912"/>
    </row>
    <row r="913" s="3" customFormat="1" ht="20.1" hidden="1" customHeight="1" outlineLevel="2" spans="1:16384">
      <c r="A913" s="19">
        <v>840</v>
      </c>
      <c r="B913" s="117" t="s">
        <v>11</v>
      </c>
      <c r="C913" s="117" t="s">
        <v>72</v>
      </c>
      <c r="D913" s="117" t="s">
        <v>72</v>
      </c>
      <c r="E913" s="164" t="s">
        <v>1102</v>
      </c>
      <c r="F913" s="117">
        <v>21</v>
      </c>
      <c r="G913" s="117" t="s">
        <v>23</v>
      </c>
      <c r="H913" s="44" t="s">
        <v>1101</v>
      </c>
      <c r="I913" s="24" t="s">
        <v>197</v>
      </c>
      <c r="J913" s="24"/>
      <c r="K913" s="117"/>
      <c r="L913" s="142"/>
      <c r="M913" s="93"/>
      <c r="N913" s="94"/>
      <c r="O913" s="94"/>
      <c r="P913" s="94"/>
      <c r="Q913" s="94"/>
      <c r="R913" s="117"/>
      <c r="S913" s="169" t="s">
        <v>920</v>
      </c>
      <c r="T913" s="169" t="s">
        <v>916</v>
      </c>
      <c r="U913" s="170"/>
      <c r="V913" s="171"/>
      <c r="XFC913"/>
      <c r="XFD913"/>
    </row>
    <row r="914" s="3" customFormat="1" ht="20.1" hidden="1" customHeight="1" outlineLevel="2" spans="1:16384">
      <c r="A914" s="19">
        <v>841</v>
      </c>
      <c r="B914" s="117" t="s">
        <v>11</v>
      </c>
      <c r="C914" s="117" t="s">
        <v>72</v>
      </c>
      <c r="D914" s="117" t="s">
        <v>72</v>
      </c>
      <c r="E914" s="164" t="s">
        <v>1102</v>
      </c>
      <c r="F914" s="117">
        <v>21</v>
      </c>
      <c r="G914" s="117" t="s">
        <v>23</v>
      </c>
      <c r="H914" s="44" t="s">
        <v>1023</v>
      </c>
      <c r="I914" s="124" t="s">
        <v>1024</v>
      </c>
      <c r="J914" s="124" t="s">
        <v>1025</v>
      </c>
      <c r="K914" s="52">
        <v>2017.05</v>
      </c>
      <c r="L914" s="124" t="s">
        <v>212</v>
      </c>
      <c r="M914" s="565" t="s">
        <v>1026</v>
      </c>
      <c r="N914" s="52">
        <v>36</v>
      </c>
      <c r="O914" s="94">
        <v>46</v>
      </c>
      <c r="P914" s="94">
        <v>1</v>
      </c>
      <c r="Q914" s="94">
        <f>O914+P914</f>
        <v>47</v>
      </c>
      <c r="R914" s="117"/>
      <c r="S914" s="169" t="s">
        <v>879</v>
      </c>
      <c r="T914" s="169" t="s">
        <v>916</v>
      </c>
      <c r="U914" s="174" t="s">
        <v>187</v>
      </c>
      <c r="V914" s="173" t="s">
        <v>890</v>
      </c>
      <c r="XFC914"/>
      <c r="XFD914"/>
    </row>
    <row r="915" s="3" customFormat="1" ht="20.1" hidden="1" customHeight="1" outlineLevel="1" collapsed="1" spans="1:16384">
      <c r="A915" s="19"/>
      <c r="B915" s="117" t="str">
        <f>B914</f>
        <v>贾汪</v>
      </c>
      <c r="C915" s="117" t="str">
        <f>C914</f>
        <v>机械</v>
      </c>
      <c r="D915" s="117"/>
      <c r="E915" s="165" t="s">
        <v>91</v>
      </c>
      <c r="F915" s="117">
        <f>F914</f>
        <v>21</v>
      </c>
      <c r="G915" s="117" t="str">
        <f>G914</f>
        <v>中职</v>
      </c>
      <c r="H915" s="44"/>
      <c r="I915" s="124"/>
      <c r="J915" s="124"/>
      <c r="K915" s="52"/>
      <c r="L915" s="124"/>
      <c r="M915" s="47"/>
      <c r="N915" s="52">
        <f>SUBTOTAL(3,N902:N914)</f>
        <v>0</v>
      </c>
      <c r="O915" s="94"/>
      <c r="P915" s="94"/>
      <c r="Q915" s="94"/>
      <c r="R915" s="117"/>
      <c r="S915" s="169"/>
      <c r="T915" s="169"/>
      <c r="U915" s="174"/>
      <c r="V915" s="173"/>
      <c r="XFC915"/>
      <c r="XFD915"/>
    </row>
    <row r="916" s="3" customFormat="1" ht="20.1" hidden="1" customHeight="1" outlineLevel="2" spans="1:16384">
      <c r="A916" s="19">
        <v>842</v>
      </c>
      <c r="B916" s="117" t="s">
        <v>11</v>
      </c>
      <c r="C916" s="117" t="s">
        <v>72</v>
      </c>
      <c r="D916" s="117" t="s">
        <v>180</v>
      </c>
      <c r="E916" s="164" t="s">
        <v>1103</v>
      </c>
      <c r="F916" s="117">
        <v>21</v>
      </c>
      <c r="G916" s="117" t="s">
        <v>23</v>
      </c>
      <c r="H916" s="44" t="s">
        <v>304</v>
      </c>
      <c r="I916" s="24" t="s">
        <v>304</v>
      </c>
      <c r="J916" s="30" t="s">
        <v>305</v>
      </c>
      <c r="K916" s="32">
        <v>2021.08</v>
      </c>
      <c r="L916" s="53" t="s">
        <v>306</v>
      </c>
      <c r="M916" s="54" t="s">
        <v>307</v>
      </c>
      <c r="N916" s="55">
        <v>35</v>
      </c>
      <c r="O916" s="94">
        <v>32</v>
      </c>
      <c r="P916" s="94">
        <v>1</v>
      </c>
      <c r="Q916" s="94">
        <f>O916+P916</f>
        <v>33</v>
      </c>
      <c r="R916" s="117"/>
      <c r="S916" s="169" t="s">
        <v>879</v>
      </c>
      <c r="T916" s="178" t="s">
        <v>194</v>
      </c>
      <c r="U916" s="179" t="s">
        <v>187</v>
      </c>
      <c r="V916" s="186" t="s">
        <v>827</v>
      </c>
      <c r="XFC916"/>
      <c r="XFD916"/>
    </row>
    <row r="917" s="3" customFormat="1" ht="20.1" hidden="1" customHeight="1" outlineLevel="2" spans="1:16384">
      <c r="A917" s="19">
        <v>843</v>
      </c>
      <c r="B917" s="117" t="s">
        <v>11</v>
      </c>
      <c r="C917" s="117" t="s">
        <v>72</v>
      </c>
      <c r="D917" s="117" t="s">
        <v>198</v>
      </c>
      <c r="E917" s="164" t="s">
        <v>1103</v>
      </c>
      <c r="F917" s="117">
        <v>21</v>
      </c>
      <c r="G917" s="117" t="s">
        <v>23</v>
      </c>
      <c r="H917" s="44" t="s">
        <v>831</v>
      </c>
      <c r="I917" s="44" t="s">
        <v>310</v>
      </c>
      <c r="J917" s="45" t="s">
        <v>254</v>
      </c>
      <c r="K917" s="46" t="s">
        <v>248</v>
      </c>
      <c r="L917" s="44" t="s">
        <v>249</v>
      </c>
      <c r="M917" s="47" t="s">
        <v>311</v>
      </c>
      <c r="N917" s="49">
        <v>19</v>
      </c>
      <c r="O917" s="94">
        <v>32</v>
      </c>
      <c r="P917" s="94"/>
      <c r="Q917" s="94">
        <f>O917+P917</f>
        <v>32</v>
      </c>
      <c r="R917" s="117"/>
      <c r="S917" s="169" t="s">
        <v>879</v>
      </c>
      <c r="T917" s="169" t="s">
        <v>256</v>
      </c>
      <c r="U917" s="182" t="s">
        <v>187</v>
      </c>
      <c r="V917" s="183" t="s">
        <v>251</v>
      </c>
      <c r="XFC917"/>
      <c r="XFD917"/>
    </row>
    <row r="918" s="3" customFormat="1" ht="20.1" hidden="1" customHeight="1" outlineLevel="2" spans="1:16384">
      <c r="A918" s="19">
        <v>844</v>
      </c>
      <c r="B918" s="117" t="s">
        <v>11</v>
      </c>
      <c r="C918" s="117" t="s">
        <v>72</v>
      </c>
      <c r="D918" s="117" t="s">
        <v>198</v>
      </c>
      <c r="E918" s="164" t="s">
        <v>1103</v>
      </c>
      <c r="F918" s="117">
        <v>21</v>
      </c>
      <c r="G918" s="117" t="s">
        <v>23</v>
      </c>
      <c r="H918" s="44" t="s">
        <v>831</v>
      </c>
      <c r="I918" s="44" t="s">
        <v>832</v>
      </c>
      <c r="J918" s="45" t="s">
        <v>254</v>
      </c>
      <c r="K918" s="46" t="s">
        <v>248</v>
      </c>
      <c r="L918" s="44" t="s">
        <v>249</v>
      </c>
      <c r="M918" s="47" t="s">
        <v>833</v>
      </c>
      <c r="N918" s="48">
        <v>13.8</v>
      </c>
      <c r="O918" s="94">
        <v>32</v>
      </c>
      <c r="P918" s="94"/>
      <c r="Q918" s="94">
        <f>O918+P918</f>
        <v>32</v>
      </c>
      <c r="R918" s="117"/>
      <c r="S918" s="169" t="s">
        <v>879</v>
      </c>
      <c r="T918" s="169" t="s">
        <v>256</v>
      </c>
      <c r="U918" s="182" t="s">
        <v>187</v>
      </c>
      <c r="V918" s="183" t="s">
        <v>251</v>
      </c>
      <c r="XFC918"/>
      <c r="XFD918"/>
    </row>
    <row r="919" s="3" customFormat="1" ht="20.1" hidden="1" customHeight="1" outlineLevel="2" spans="1:16384">
      <c r="A919" s="19">
        <v>845</v>
      </c>
      <c r="B919" s="117" t="s">
        <v>11</v>
      </c>
      <c r="C919" s="117" t="s">
        <v>72</v>
      </c>
      <c r="D919" s="117" t="s">
        <v>198</v>
      </c>
      <c r="E919" s="164" t="s">
        <v>1103</v>
      </c>
      <c r="F919" s="117">
        <v>21</v>
      </c>
      <c r="G919" s="117" t="s">
        <v>23</v>
      </c>
      <c r="H919" s="44" t="s">
        <v>834</v>
      </c>
      <c r="I919" s="44" t="s">
        <v>312</v>
      </c>
      <c r="J919" s="45" t="s">
        <v>259</v>
      </c>
      <c r="K919" s="46" t="s">
        <v>248</v>
      </c>
      <c r="L919" s="44" t="s">
        <v>249</v>
      </c>
      <c r="M919" s="47" t="s">
        <v>313</v>
      </c>
      <c r="N919" s="49">
        <v>24.8</v>
      </c>
      <c r="O919" s="94">
        <v>32</v>
      </c>
      <c r="P919" s="94"/>
      <c r="Q919" s="94">
        <f>O919+P919</f>
        <v>32</v>
      </c>
      <c r="R919" s="117"/>
      <c r="S919" s="169" t="s">
        <v>879</v>
      </c>
      <c r="T919" s="169" t="s">
        <v>261</v>
      </c>
      <c r="U919" s="182" t="s">
        <v>187</v>
      </c>
      <c r="V919" s="183" t="s">
        <v>251</v>
      </c>
      <c r="XFC919"/>
      <c r="XFD919"/>
    </row>
    <row r="920" s="3" customFormat="1" ht="20.1" hidden="1" customHeight="1" outlineLevel="2" spans="1:16384">
      <c r="A920" s="19">
        <v>846</v>
      </c>
      <c r="B920" s="117" t="s">
        <v>11</v>
      </c>
      <c r="C920" s="117" t="s">
        <v>72</v>
      </c>
      <c r="D920" s="117" t="s">
        <v>198</v>
      </c>
      <c r="E920" s="164" t="s">
        <v>1103</v>
      </c>
      <c r="F920" s="117">
        <v>21</v>
      </c>
      <c r="G920" s="117" t="s">
        <v>23</v>
      </c>
      <c r="H920" s="44" t="s">
        <v>834</v>
      </c>
      <c r="I920" s="44" t="s">
        <v>835</v>
      </c>
      <c r="J920" s="45" t="s">
        <v>259</v>
      </c>
      <c r="K920" s="46" t="s">
        <v>248</v>
      </c>
      <c r="L920" s="44" t="s">
        <v>249</v>
      </c>
      <c r="M920" s="47" t="s">
        <v>836</v>
      </c>
      <c r="N920" s="48">
        <v>19.6</v>
      </c>
      <c r="O920" s="94">
        <v>32</v>
      </c>
      <c r="P920" s="94"/>
      <c r="Q920" s="94">
        <f>O920+P920</f>
        <v>32</v>
      </c>
      <c r="R920" s="117"/>
      <c r="S920" s="169" t="s">
        <v>879</v>
      </c>
      <c r="T920" s="169" t="s">
        <v>261</v>
      </c>
      <c r="U920" s="182" t="s">
        <v>187</v>
      </c>
      <c r="V920" s="183" t="s">
        <v>251</v>
      </c>
      <c r="XFC920"/>
      <c r="XFD920"/>
    </row>
    <row r="921" s="3" customFormat="1" ht="20.1" hidden="1" customHeight="1" outlineLevel="2" spans="1:16384">
      <c r="A921" s="19">
        <v>847</v>
      </c>
      <c r="B921" s="117" t="s">
        <v>11</v>
      </c>
      <c r="C921" s="117" t="s">
        <v>72</v>
      </c>
      <c r="D921" s="117" t="s">
        <v>198</v>
      </c>
      <c r="E921" s="164" t="s">
        <v>1103</v>
      </c>
      <c r="F921" s="117">
        <v>21</v>
      </c>
      <c r="G921" s="117" t="s">
        <v>23</v>
      </c>
      <c r="H921" s="44" t="s">
        <v>370</v>
      </c>
      <c r="I921" s="24" t="s">
        <v>197</v>
      </c>
      <c r="J921" s="24"/>
      <c r="K921" s="117"/>
      <c r="L921" s="142"/>
      <c r="M921" s="93"/>
      <c r="N921" s="94"/>
      <c r="O921" s="94"/>
      <c r="P921" s="94"/>
      <c r="Q921" s="94"/>
      <c r="R921" s="117"/>
      <c r="S921" s="169" t="s">
        <v>879</v>
      </c>
      <c r="T921" s="169"/>
      <c r="U921" s="170"/>
      <c r="V921" s="171"/>
      <c r="XFC921"/>
      <c r="XFD921"/>
    </row>
    <row r="922" s="3" customFormat="1" ht="20.1" hidden="1" customHeight="1" outlineLevel="2" spans="1:16384">
      <c r="A922" s="19">
        <v>848</v>
      </c>
      <c r="B922" s="117" t="s">
        <v>11</v>
      </c>
      <c r="C922" s="117" t="s">
        <v>72</v>
      </c>
      <c r="D922" s="117" t="s">
        <v>72</v>
      </c>
      <c r="E922" s="164" t="s">
        <v>1103</v>
      </c>
      <c r="F922" s="117">
        <v>21</v>
      </c>
      <c r="G922" s="117" t="s">
        <v>23</v>
      </c>
      <c r="H922" s="44" t="s">
        <v>281</v>
      </c>
      <c r="I922" s="124" t="s">
        <v>281</v>
      </c>
      <c r="J922" s="124" t="s">
        <v>812</v>
      </c>
      <c r="K922" s="52">
        <v>2018.1</v>
      </c>
      <c r="L922" s="124" t="s">
        <v>284</v>
      </c>
      <c r="M922" s="47" t="s">
        <v>285</v>
      </c>
      <c r="N922" s="52">
        <v>26</v>
      </c>
      <c r="O922" s="94">
        <v>32</v>
      </c>
      <c r="P922" s="94">
        <v>1</v>
      </c>
      <c r="Q922" s="94">
        <f t="shared" ref="Q922:Q927" si="6">O922+P922</f>
        <v>33</v>
      </c>
      <c r="R922" s="117"/>
      <c r="S922" s="169" t="s">
        <v>879</v>
      </c>
      <c r="T922" s="169" t="s">
        <v>880</v>
      </c>
      <c r="U922" s="172" t="s">
        <v>272</v>
      </c>
      <c r="V922" s="175" t="s">
        <v>881</v>
      </c>
      <c r="XFC922"/>
      <c r="XFD922"/>
    </row>
    <row r="923" s="3" customFormat="1" ht="20.1" hidden="1" customHeight="1" outlineLevel="2" spans="1:16384">
      <c r="A923" s="19">
        <v>849</v>
      </c>
      <c r="B923" s="117" t="s">
        <v>11</v>
      </c>
      <c r="C923" s="117" t="s">
        <v>72</v>
      </c>
      <c r="D923" s="117" t="s">
        <v>72</v>
      </c>
      <c r="E923" s="164" t="s">
        <v>1103</v>
      </c>
      <c r="F923" s="117">
        <v>21</v>
      </c>
      <c r="G923" s="117" t="s">
        <v>23</v>
      </c>
      <c r="H923" s="44" t="s">
        <v>1093</v>
      </c>
      <c r="I923" s="124" t="s">
        <v>1093</v>
      </c>
      <c r="J923" s="124" t="s">
        <v>1094</v>
      </c>
      <c r="K923" s="52">
        <v>2017.04</v>
      </c>
      <c r="L923" s="124" t="s">
        <v>212</v>
      </c>
      <c r="M923" s="47" t="s">
        <v>1095</v>
      </c>
      <c r="N923" s="50">
        <v>29.9</v>
      </c>
      <c r="O923" s="94">
        <v>32</v>
      </c>
      <c r="P923" s="94">
        <v>1</v>
      </c>
      <c r="Q923" s="94">
        <f t="shared" si="6"/>
        <v>33</v>
      </c>
      <c r="R923" s="117"/>
      <c r="S923" s="169" t="s">
        <v>879</v>
      </c>
      <c r="T923" s="169" t="s">
        <v>916</v>
      </c>
      <c r="U923" s="174" t="s">
        <v>187</v>
      </c>
      <c r="V923" s="187" t="s">
        <v>1092</v>
      </c>
      <c r="XFC923"/>
      <c r="XFD923"/>
    </row>
    <row r="924" s="3" customFormat="1" ht="20.1" hidden="1" customHeight="1" outlineLevel="2" spans="1:16384">
      <c r="A924" s="19">
        <v>850</v>
      </c>
      <c r="B924" s="117" t="s">
        <v>11</v>
      </c>
      <c r="C924" s="117" t="s">
        <v>72</v>
      </c>
      <c r="D924" s="117" t="s">
        <v>72</v>
      </c>
      <c r="E924" s="164" t="s">
        <v>1103</v>
      </c>
      <c r="F924" s="117">
        <v>21</v>
      </c>
      <c r="G924" s="117" t="s">
        <v>23</v>
      </c>
      <c r="H924" s="44" t="s">
        <v>864</v>
      </c>
      <c r="I924" s="124" t="s">
        <v>864</v>
      </c>
      <c r="J924" s="124" t="s">
        <v>1081</v>
      </c>
      <c r="K924" s="121">
        <v>42736</v>
      </c>
      <c r="L924" s="124" t="s">
        <v>565</v>
      </c>
      <c r="M924" s="47" t="s">
        <v>1082</v>
      </c>
      <c r="N924" s="52">
        <v>35</v>
      </c>
      <c r="O924" s="94">
        <v>32</v>
      </c>
      <c r="P924" s="94">
        <v>1</v>
      </c>
      <c r="Q924" s="94">
        <f t="shared" si="6"/>
        <v>33</v>
      </c>
      <c r="R924" s="117"/>
      <c r="S924" s="169" t="s">
        <v>896</v>
      </c>
      <c r="T924" s="169" t="s">
        <v>916</v>
      </c>
      <c r="U924" s="174" t="s">
        <v>187</v>
      </c>
      <c r="V924" s="173" t="s">
        <v>1083</v>
      </c>
      <c r="XFC924"/>
      <c r="XFD924"/>
    </row>
    <row r="925" s="3" customFormat="1" ht="20.1" hidden="1" customHeight="1" outlineLevel="2" spans="1:16384">
      <c r="A925" s="19">
        <v>851</v>
      </c>
      <c r="B925" s="117" t="s">
        <v>11</v>
      </c>
      <c r="C925" s="117" t="s">
        <v>72</v>
      </c>
      <c r="D925" s="117" t="s">
        <v>72</v>
      </c>
      <c r="E925" s="164" t="s">
        <v>1103</v>
      </c>
      <c r="F925" s="117">
        <v>21</v>
      </c>
      <c r="G925" s="117" t="s">
        <v>23</v>
      </c>
      <c r="H925" s="44" t="s">
        <v>1084</v>
      </c>
      <c r="I925" s="124" t="s">
        <v>1085</v>
      </c>
      <c r="J925" s="124" t="s">
        <v>1086</v>
      </c>
      <c r="K925" s="52">
        <v>2018</v>
      </c>
      <c r="L925" s="124" t="s">
        <v>275</v>
      </c>
      <c r="M925" s="47" t="s">
        <v>1087</v>
      </c>
      <c r="N925" s="52">
        <v>37</v>
      </c>
      <c r="O925" s="94">
        <v>32</v>
      </c>
      <c r="P925" s="94">
        <v>1</v>
      </c>
      <c r="Q925" s="94">
        <f t="shared" si="6"/>
        <v>33</v>
      </c>
      <c r="R925" s="117"/>
      <c r="S925" s="169" t="s">
        <v>879</v>
      </c>
      <c r="T925" s="169" t="s">
        <v>880</v>
      </c>
      <c r="U925" s="172" t="s">
        <v>187</v>
      </c>
      <c r="V925" s="175" t="s">
        <v>379</v>
      </c>
      <c r="XFC925"/>
      <c r="XFD925"/>
    </row>
    <row r="926" s="3" customFormat="1" ht="20.1" hidden="1" customHeight="1" outlineLevel="2" spans="1:16384">
      <c r="A926" s="19">
        <v>852</v>
      </c>
      <c r="B926" s="117" t="s">
        <v>11</v>
      </c>
      <c r="C926" s="117" t="s">
        <v>72</v>
      </c>
      <c r="D926" s="117" t="s">
        <v>72</v>
      </c>
      <c r="E926" s="164" t="s">
        <v>1103</v>
      </c>
      <c r="F926" s="117">
        <v>21</v>
      </c>
      <c r="G926" s="117" t="s">
        <v>23</v>
      </c>
      <c r="H926" s="44" t="s">
        <v>1023</v>
      </c>
      <c r="I926" s="124" t="s">
        <v>1024</v>
      </c>
      <c r="J926" s="124" t="s">
        <v>1025</v>
      </c>
      <c r="K926" s="52">
        <v>2017.05</v>
      </c>
      <c r="L926" s="124" t="s">
        <v>212</v>
      </c>
      <c r="M926" s="565" t="s">
        <v>1026</v>
      </c>
      <c r="N926" s="52">
        <v>36</v>
      </c>
      <c r="O926" s="94">
        <v>32</v>
      </c>
      <c r="P926" s="94">
        <v>1</v>
      </c>
      <c r="Q926" s="94">
        <f t="shared" si="6"/>
        <v>33</v>
      </c>
      <c r="R926" s="117"/>
      <c r="S926" s="169" t="s">
        <v>879</v>
      </c>
      <c r="T926" s="169" t="s">
        <v>916</v>
      </c>
      <c r="U926" s="174" t="s">
        <v>187</v>
      </c>
      <c r="V926" s="173" t="s">
        <v>890</v>
      </c>
      <c r="XFC926"/>
      <c r="XFD926"/>
    </row>
    <row r="927" s="3" customFormat="1" ht="20.1" hidden="1" customHeight="1" outlineLevel="2" spans="1:16384">
      <c r="A927" s="19">
        <v>853</v>
      </c>
      <c r="B927" s="117" t="s">
        <v>11</v>
      </c>
      <c r="C927" s="117" t="s">
        <v>72</v>
      </c>
      <c r="D927" s="117" t="s">
        <v>72</v>
      </c>
      <c r="E927" s="164" t="s">
        <v>1103</v>
      </c>
      <c r="F927" s="117">
        <v>21</v>
      </c>
      <c r="G927" s="117" t="s">
        <v>23</v>
      </c>
      <c r="H927" s="44" t="s">
        <v>267</v>
      </c>
      <c r="I927" s="124" t="s">
        <v>267</v>
      </c>
      <c r="J927" s="124" t="s">
        <v>953</v>
      </c>
      <c r="K927" s="52">
        <v>2017</v>
      </c>
      <c r="L927" s="168" t="s">
        <v>528</v>
      </c>
      <c r="M927" s="47" t="s">
        <v>954</v>
      </c>
      <c r="N927" s="52">
        <v>30</v>
      </c>
      <c r="O927" s="94">
        <v>32</v>
      </c>
      <c r="P927" s="94">
        <v>1</v>
      </c>
      <c r="Q927" s="94">
        <f t="shared" si="6"/>
        <v>33</v>
      </c>
      <c r="R927" s="117"/>
      <c r="S927" s="169" t="s">
        <v>879</v>
      </c>
      <c r="T927" s="169" t="s">
        <v>916</v>
      </c>
      <c r="U927" s="172" t="s">
        <v>187</v>
      </c>
      <c r="V927" s="175" t="s">
        <v>881</v>
      </c>
      <c r="XFC927"/>
      <c r="XFD927"/>
    </row>
    <row r="928" s="3" customFormat="1" ht="20.1" hidden="1" customHeight="1" outlineLevel="2" spans="1:16384">
      <c r="A928" s="19">
        <v>854</v>
      </c>
      <c r="B928" s="117" t="s">
        <v>11</v>
      </c>
      <c r="C928" s="117" t="s">
        <v>72</v>
      </c>
      <c r="D928" s="117" t="s">
        <v>72</v>
      </c>
      <c r="E928" s="164" t="s">
        <v>1103</v>
      </c>
      <c r="F928" s="117">
        <v>21</v>
      </c>
      <c r="G928" s="117" t="s">
        <v>23</v>
      </c>
      <c r="H928" s="44" t="s">
        <v>1104</v>
      </c>
      <c r="I928" s="24" t="s">
        <v>197</v>
      </c>
      <c r="J928" s="24"/>
      <c r="K928" s="117"/>
      <c r="L928" s="142"/>
      <c r="M928" s="93"/>
      <c r="N928" s="94"/>
      <c r="O928" s="94"/>
      <c r="P928" s="94"/>
      <c r="Q928" s="94"/>
      <c r="R928" s="117"/>
      <c r="S928" s="169" t="s">
        <v>920</v>
      </c>
      <c r="T928" s="169" t="s">
        <v>897</v>
      </c>
      <c r="U928" s="170"/>
      <c r="V928" s="171"/>
      <c r="XFC928"/>
      <c r="XFD928"/>
    </row>
    <row r="929" s="3" customFormat="1" ht="20.1" hidden="1" customHeight="1" outlineLevel="1" collapsed="1" spans="1:16384">
      <c r="A929" s="19"/>
      <c r="B929" s="117" t="str">
        <f>B928</f>
        <v>贾汪</v>
      </c>
      <c r="C929" s="117" t="str">
        <f>C928</f>
        <v>机械</v>
      </c>
      <c r="D929" s="117"/>
      <c r="E929" s="165" t="s">
        <v>92</v>
      </c>
      <c r="F929" s="117">
        <f>F928</f>
        <v>21</v>
      </c>
      <c r="G929" s="117" t="str">
        <f>G928</f>
        <v>中职</v>
      </c>
      <c r="H929" s="44"/>
      <c r="I929" s="24"/>
      <c r="J929" s="24"/>
      <c r="K929" s="117"/>
      <c r="L929" s="142"/>
      <c r="M929" s="93"/>
      <c r="N929" s="94">
        <f>SUBTOTAL(3,N916:N928)</f>
        <v>0</v>
      </c>
      <c r="O929" s="94"/>
      <c r="P929" s="94"/>
      <c r="Q929" s="94"/>
      <c r="R929" s="117"/>
      <c r="S929" s="169"/>
      <c r="T929" s="169"/>
      <c r="U929" s="170"/>
      <c r="V929" s="171"/>
      <c r="XFC929"/>
      <c r="XFD929"/>
    </row>
    <row r="930" s="3" customFormat="1" ht="20.1" hidden="1" customHeight="1" outlineLevel="2" spans="1:16384">
      <c r="A930" s="19">
        <v>855</v>
      </c>
      <c r="B930" s="117" t="s">
        <v>11</v>
      </c>
      <c r="C930" s="117" t="s">
        <v>72</v>
      </c>
      <c r="D930" s="117" t="s">
        <v>180</v>
      </c>
      <c r="E930" s="164" t="s">
        <v>1105</v>
      </c>
      <c r="F930" s="117">
        <v>21</v>
      </c>
      <c r="G930" s="117" t="s">
        <v>23</v>
      </c>
      <c r="H930" s="44" t="s">
        <v>304</v>
      </c>
      <c r="I930" s="24" t="s">
        <v>304</v>
      </c>
      <c r="J930" s="30" t="s">
        <v>305</v>
      </c>
      <c r="K930" s="32">
        <v>2021.08</v>
      </c>
      <c r="L930" s="53" t="s">
        <v>306</v>
      </c>
      <c r="M930" s="54" t="s">
        <v>307</v>
      </c>
      <c r="N930" s="55">
        <v>35</v>
      </c>
      <c r="O930" s="94">
        <v>45</v>
      </c>
      <c r="P930" s="94">
        <v>1</v>
      </c>
      <c r="Q930" s="94">
        <f>O930+P930</f>
        <v>46</v>
      </c>
      <c r="R930" s="117"/>
      <c r="S930" s="169" t="s">
        <v>879</v>
      </c>
      <c r="T930" s="178" t="s">
        <v>194</v>
      </c>
      <c r="U930" s="179" t="s">
        <v>187</v>
      </c>
      <c r="V930" s="186" t="s">
        <v>827</v>
      </c>
      <c r="XFC930"/>
      <c r="XFD930"/>
    </row>
    <row r="931" s="3" customFormat="1" ht="20.1" hidden="1" customHeight="1" outlineLevel="2" spans="1:16384">
      <c r="A931" s="19">
        <v>856</v>
      </c>
      <c r="B931" s="117" t="s">
        <v>11</v>
      </c>
      <c r="C931" s="117" t="s">
        <v>72</v>
      </c>
      <c r="D931" s="117" t="s">
        <v>198</v>
      </c>
      <c r="E931" s="164" t="s">
        <v>1105</v>
      </c>
      <c r="F931" s="117">
        <v>21</v>
      </c>
      <c r="G931" s="117" t="s">
        <v>23</v>
      </c>
      <c r="H931" s="44" t="s">
        <v>831</v>
      </c>
      <c r="I931" s="44" t="s">
        <v>310</v>
      </c>
      <c r="J931" s="45" t="s">
        <v>254</v>
      </c>
      <c r="K931" s="46" t="s">
        <v>248</v>
      </c>
      <c r="L931" s="44" t="s">
        <v>249</v>
      </c>
      <c r="M931" s="47" t="s">
        <v>311</v>
      </c>
      <c r="N931" s="49">
        <v>19</v>
      </c>
      <c r="O931" s="94">
        <v>45</v>
      </c>
      <c r="P931" s="94"/>
      <c r="Q931" s="94">
        <f>O931+P931</f>
        <v>45</v>
      </c>
      <c r="R931" s="117"/>
      <c r="S931" s="169" t="s">
        <v>879</v>
      </c>
      <c r="T931" s="169" t="s">
        <v>256</v>
      </c>
      <c r="U931" s="182" t="s">
        <v>187</v>
      </c>
      <c r="V931" s="183" t="s">
        <v>251</v>
      </c>
      <c r="XFC931"/>
      <c r="XFD931"/>
    </row>
    <row r="932" s="3" customFormat="1" ht="20.1" hidden="1" customHeight="1" outlineLevel="2" spans="1:16384">
      <c r="A932" s="19">
        <v>857</v>
      </c>
      <c r="B932" s="117" t="s">
        <v>11</v>
      </c>
      <c r="C932" s="117" t="s">
        <v>72</v>
      </c>
      <c r="D932" s="117" t="s">
        <v>198</v>
      </c>
      <c r="E932" s="164" t="s">
        <v>1105</v>
      </c>
      <c r="F932" s="117">
        <v>21</v>
      </c>
      <c r="G932" s="117" t="s">
        <v>23</v>
      </c>
      <c r="H932" s="44" t="s">
        <v>831</v>
      </c>
      <c r="I932" s="44" t="s">
        <v>832</v>
      </c>
      <c r="J932" s="45" t="s">
        <v>254</v>
      </c>
      <c r="K932" s="46" t="s">
        <v>248</v>
      </c>
      <c r="L932" s="44" t="s">
        <v>249</v>
      </c>
      <c r="M932" s="47" t="s">
        <v>833</v>
      </c>
      <c r="N932" s="48">
        <v>13.8</v>
      </c>
      <c r="O932" s="94">
        <v>45</v>
      </c>
      <c r="P932" s="94"/>
      <c r="Q932" s="94">
        <f>O932+P932</f>
        <v>45</v>
      </c>
      <c r="R932" s="117"/>
      <c r="S932" s="169" t="s">
        <v>879</v>
      </c>
      <c r="T932" s="169" t="s">
        <v>256</v>
      </c>
      <c r="U932" s="182" t="s">
        <v>187</v>
      </c>
      <c r="V932" s="183" t="s">
        <v>251</v>
      </c>
      <c r="XFC932"/>
      <c r="XFD932"/>
    </row>
    <row r="933" s="3" customFormat="1" ht="20.1" hidden="1" customHeight="1" outlineLevel="2" spans="1:16384">
      <c r="A933" s="19">
        <v>858</v>
      </c>
      <c r="B933" s="117" t="s">
        <v>11</v>
      </c>
      <c r="C933" s="117" t="s">
        <v>72</v>
      </c>
      <c r="D933" s="117" t="s">
        <v>198</v>
      </c>
      <c r="E933" s="164" t="s">
        <v>1105</v>
      </c>
      <c r="F933" s="117">
        <v>21</v>
      </c>
      <c r="G933" s="117" t="s">
        <v>23</v>
      </c>
      <c r="H933" s="44" t="s">
        <v>834</v>
      </c>
      <c r="I933" s="44" t="s">
        <v>312</v>
      </c>
      <c r="J933" s="45" t="s">
        <v>259</v>
      </c>
      <c r="K933" s="46" t="s">
        <v>248</v>
      </c>
      <c r="L933" s="44" t="s">
        <v>249</v>
      </c>
      <c r="M933" s="47" t="s">
        <v>313</v>
      </c>
      <c r="N933" s="49">
        <v>24.8</v>
      </c>
      <c r="O933" s="94">
        <v>45</v>
      </c>
      <c r="P933" s="94"/>
      <c r="Q933" s="94">
        <f>O933+P933</f>
        <v>45</v>
      </c>
      <c r="R933" s="117"/>
      <c r="S933" s="169" t="s">
        <v>879</v>
      </c>
      <c r="T933" s="169" t="s">
        <v>261</v>
      </c>
      <c r="U933" s="182" t="s">
        <v>187</v>
      </c>
      <c r="V933" s="183" t="s">
        <v>251</v>
      </c>
      <c r="XFC933"/>
      <c r="XFD933"/>
    </row>
    <row r="934" s="3" customFormat="1" ht="20.1" hidden="1" customHeight="1" outlineLevel="2" spans="1:16384">
      <c r="A934" s="19">
        <v>859</v>
      </c>
      <c r="B934" s="117" t="s">
        <v>11</v>
      </c>
      <c r="C934" s="117" t="s">
        <v>72</v>
      </c>
      <c r="D934" s="117" t="s">
        <v>198</v>
      </c>
      <c r="E934" s="164" t="s">
        <v>1105</v>
      </c>
      <c r="F934" s="117">
        <v>21</v>
      </c>
      <c r="G934" s="117" t="s">
        <v>23</v>
      </c>
      <c r="H934" s="44" t="s">
        <v>834</v>
      </c>
      <c r="I934" s="44" t="s">
        <v>835</v>
      </c>
      <c r="J934" s="45" t="s">
        <v>259</v>
      </c>
      <c r="K934" s="46" t="s">
        <v>248</v>
      </c>
      <c r="L934" s="44" t="s">
        <v>249</v>
      </c>
      <c r="M934" s="47" t="s">
        <v>836</v>
      </c>
      <c r="N934" s="48">
        <v>19.6</v>
      </c>
      <c r="O934" s="94">
        <v>45</v>
      </c>
      <c r="P934" s="94"/>
      <c r="Q934" s="94">
        <f>O934+P934</f>
        <v>45</v>
      </c>
      <c r="R934" s="117"/>
      <c r="S934" s="169" t="s">
        <v>879</v>
      </c>
      <c r="T934" s="169" t="s">
        <v>261</v>
      </c>
      <c r="U934" s="182" t="s">
        <v>187</v>
      </c>
      <c r="V934" s="183" t="s">
        <v>251</v>
      </c>
      <c r="XFC934"/>
      <c r="XFD934"/>
    </row>
    <row r="935" s="3" customFormat="1" ht="20.1" hidden="1" customHeight="1" outlineLevel="2" spans="1:16384">
      <c r="A935" s="19">
        <v>860</v>
      </c>
      <c r="B935" s="117" t="s">
        <v>11</v>
      </c>
      <c r="C935" s="117" t="s">
        <v>72</v>
      </c>
      <c r="D935" s="117" t="s">
        <v>198</v>
      </c>
      <c r="E935" s="164" t="s">
        <v>1105</v>
      </c>
      <c r="F935" s="117">
        <v>21</v>
      </c>
      <c r="G935" s="117" t="s">
        <v>23</v>
      </c>
      <c r="H935" s="44" t="s">
        <v>370</v>
      </c>
      <c r="I935" s="24" t="s">
        <v>197</v>
      </c>
      <c r="J935" s="24"/>
      <c r="K935" s="117"/>
      <c r="L935" s="142"/>
      <c r="M935" s="93"/>
      <c r="N935" s="94"/>
      <c r="O935" s="94"/>
      <c r="P935" s="94"/>
      <c r="Q935" s="94"/>
      <c r="R935" s="117"/>
      <c r="S935" s="169" t="s">
        <v>879</v>
      </c>
      <c r="T935" s="169"/>
      <c r="U935" s="170"/>
      <c r="V935" s="171"/>
      <c r="XFC935"/>
      <c r="XFD935"/>
    </row>
    <row r="936" s="3" customFormat="1" ht="20.1" hidden="1" customHeight="1" outlineLevel="2" spans="1:16384">
      <c r="A936" s="19">
        <v>861</v>
      </c>
      <c r="B936" s="117" t="s">
        <v>11</v>
      </c>
      <c r="C936" s="117" t="s">
        <v>72</v>
      </c>
      <c r="D936" s="117" t="s">
        <v>72</v>
      </c>
      <c r="E936" s="164" t="s">
        <v>1105</v>
      </c>
      <c r="F936" s="117">
        <v>21</v>
      </c>
      <c r="G936" s="117" t="s">
        <v>23</v>
      </c>
      <c r="H936" s="44" t="s">
        <v>281</v>
      </c>
      <c r="I936" s="124" t="s">
        <v>281</v>
      </c>
      <c r="J936" s="124" t="s">
        <v>812</v>
      </c>
      <c r="K936" s="52">
        <v>2018.1</v>
      </c>
      <c r="L936" s="124" t="s">
        <v>284</v>
      </c>
      <c r="M936" s="47" t="s">
        <v>285</v>
      </c>
      <c r="N936" s="52">
        <v>26</v>
      </c>
      <c r="O936" s="94">
        <v>45</v>
      </c>
      <c r="P936" s="94">
        <v>1</v>
      </c>
      <c r="Q936" s="94">
        <f>O936+P936</f>
        <v>46</v>
      </c>
      <c r="R936" s="117"/>
      <c r="S936" s="169" t="s">
        <v>879</v>
      </c>
      <c r="T936" s="169" t="s">
        <v>916</v>
      </c>
      <c r="U936" s="172" t="s">
        <v>272</v>
      </c>
      <c r="V936" s="175" t="s">
        <v>881</v>
      </c>
      <c r="XFC936"/>
      <c r="XFD936"/>
    </row>
    <row r="937" s="3" customFormat="1" ht="20.1" hidden="1" customHeight="1" outlineLevel="2" spans="1:16384">
      <c r="A937" s="19">
        <v>862</v>
      </c>
      <c r="B937" s="117" t="s">
        <v>11</v>
      </c>
      <c r="C937" s="117" t="s">
        <v>72</v>
      </c>
      <c r="D937" s="117" t="s">
        <v>72</v>
      </c>
      <c r="E937" s="164" t="s">
        <v>1105</v>
      </c>
      <c r="F937" s="117">
        <v>21</v>
      </c>
      <c r="G937" s="117" t="s">
        <v>23</v>
      </c>
      <c r="H937" s="44" t="s">
        <v>318</v>
      </c>
      <c r="I937" s="24" t="s">
        <v>197</v>
      </c>
      <c r="J937" s="24"/>
      <c r="K937" s="117"/>
      <c r="L937" s="142"/>
      <c r="M937" s="93"/>
      <c r="N937" s="94"/>
      <c r="O937" s="94"/>
      <c r="P937" s="94"/>
      <c r="Q937" s="94"/>
      <c r="R937" s="117"/>
      <c r="S937" s="169" t="s">
        <v>896</v>
      </c>
      <c r="T937" s="169"/>
      <c r="U937" s="170"/>
      <c r="V937" s="171"/>
      <c r="XFC937"/>
      <c r="XFD937"/>
    </row>
    <row r="938" s="3" customFormat="1" ht="20.1" hidden="1" customHeight="1" outlineLevel="2" spans="1:16384">
      <c r="A938" s="19">
        <v>863</v>
      </c>
      <c r="B938" s="117" t="s">
        <v>11</v>
      </c>
      <c r="C938" s="117" t="s">
        <v>72</v>
      </c>
      <c r="D938" s="117" t="s">
        <v>72</v>
      </c>
      <c r="E938" s="164" t="s">
        <v>1105</v>
      </c>
      <c r="F938" s="117">
        <v>21</v>
      </c>
      <c r="G938" s="117" t="s">
        <v>23</v>
      </c>
      <c r="H938" s="44" t="s">
        <v>1106</v>
      </c>
      <c r="I938" s="124" t="s">
        <v>1106</v>
      </c>
      <c r="J938" s="124" t="s">
        <v>1107</v>
      </c>
      <c r="K938" s="125">
        <v>44044</v>
      </c>
      <c r="L938" s="124" t="s">
        <v>212</v>
      </c>
      <c r="M938" s="47" t="s">
        <v>1108</v>
      </c>
      <c r="N938" s="52">
        <v>22</v>
      </c>
      <c r="O938" s="94">
        <v>45</v>
      </c>
      <c r="P938" s="94">
        <v>1</v>
      </c>
      <c r="Q938" s="94">
        <f>O938+P938</f>
        <v>46</v>
      </c>
      <c r="R938" s="117"/>
      <c r="S938" s="169" t="s">
        <v>879</v>
      </c>
      <c r="T938" s="169" t="s">
        <v>893</v>
      </c>
      <c r="U938" s="174" t="s">
        <v>187</v>
      </c>
      <c r="V938" s="173" t="s">
        <v>1109</v>
      </c>
      <c r="XFC938"/>
      <c r="XFD938"/>
    </row>
    <row r="939" s="3" customFormat="1" ht="20.1" hidden="1" customHeight="1" outlineLevel="2" spans="1:16384">
      <c r="A939" s="19">
        <v>864</v>
      </c>
      <c r="B939" s="117" t="s">
        <v>11</v>
      </c>
      <c r="C939" s="117" t="s">
        <v>72</v>
      </c>
      <c r="D939" s="117" t="s">
        <v>72</v>
      </c>
      <c r="E939" s="164" t="s">
        <v>1105</v>
      </c>
      <c r="F939" s="117">
        <v>21</v>
      </c>
      <c r="G939" s="117" t="s">
        <v>23</v>
      </c>
      <c r="H939" s="44" t="s">
        <v>1110</v>
      </c>
      <c r="I939" s="124" t="s">
        <v>1111</v>
      </c>
      <c r="J939" s="124" t="s">
        <v>1112</v>
      </c>
      <c r="K939" s="125">
        <v>44197</v>
      </c>
      <c r="L939" s="124" t="s">
        <v>275</v>
      </c>
      <c r="M939" s="47" t="s">
        <v>1113</v>
      </c>
      <c r="N939" s="52">
        <v>30</v>
      </c>
      <c r="O939" s="94">
        <v>45</v>
      </c>
      <c r="P939" s="94">
        <v>1</v>
      </c>
      <c r="Q939" s="94">
        <f>O939+P939</f>
        <v>46</v>
      </c>
      <c r="R939" s="117"/>
      <c r="S939" s="169" t="s">
        <v>879</v>
      </c>
      <c r="T939" s="169" t="s">
        <v>893</v>
      </c>
      <c r="U939" s="174" t="s">
        <v>187</v>
      </c>
      <c r="V939" s="173" t="s">
        <v>930</v>
      </c>
      <c r="XFC939"/>
      <c r="XFD939"/>
    </row>
    <row r="940" s="3" customFormat="1" ht="20.1" hidden="1" customHeight="1" outlineLevel="2" spans="1:16384">
      <c r="A940" s="19">
        <v>865</v>
      </c>
      <c r="B940" s="117" t="s">
        <v>11</v>
      </c>
      <c r="C940" s="117" t="s">
        <v>72</v>
      </c>
      <c r="D940" s="117" t="s">
        <v>72</v>
      </c>
      <c r="E940" s="164" t="s">
        <v>1105</v>
      </c>
      <c r="F940" s="117">
        <v>21</v>
      </c>
      <c r="G940" s="117" t="s">
        <v>23</v>
      </c>
      <c r="H940" s="44" t="s">
        <v>1114</v>
      </c>
      <c r="I940" s="24" t="s">
        <v>197</v>
      </c>
      <c r="J940" s="24"/>
      <c r="K940" s="117"/>
      <c r="L940" s="142"/>
      <c r="M940" s="93"/>
      <c r="N940" s="94"/>
      <c r="O940" s="94"/>
      <c r="P940" s="94"/>
      <c r="Q940" s="94"/>
      <c r="R940" s="117"/>
      <c r="S940" s="169" t="s">
        <v>920</v>
      </c>
      <c r="T940" s="169" t="s">
        <v>897</v>
      </c>
      <c r="U940" s="170"/>
      <c r="V940" s="171"/>
      <c r="XFC940"/>
      <c r="XFD940"/>
    </row>
    <row r="941" s="3" customFormat="1" ht="20.1" hidden="1" customHeight="1" outlineLevel="2" spans="1:16384">
      <c r="A941" s="19">
        <v>866</v>
      </c>
      <c r="B941" s="117" t="s">
        <v>11</v>
      </c>
      <c r="C941" s="117" t="s">
        <v>72</v>
      </c>
      <c r="D941" s="117" t="s">
        <v>72</v>
      </c>
      <c r="E941" s="164" t="s">
        <v>1105</v>
      </c>
      <c r="F941" s="117">
        <v>21</v>
      </c>
      <c r="G941" s="117" t="s">
        <v>23</v>
      </c>
      <c r="H941" s="44" t="s">
        <v>1115</v>
      </c>
      <c r="I941" s="124" t="s">
        <v>1116</v>
      </c>
      <c r="J941" s="124" t="s">
        <v>1117</v>
      </c>
      <c r="K941" s="47" t="s">
        <v>1118</v>
      </c>
      <c r="L941" s="124" t="s">
        <v>486</v>
      </c>
      <c r="M941" s="47" t="s">
        <v>1119</v>
      </c>
      <c r="N941" s="52">
        <v>46</v>
      </c>
      <c r="O941" s="94">
        <v>45</v>
      </c>
      <c r="P941" s="94">
        <v>1</v>
      </c>
      <c r="Q941" s="94">
        <f>O941+P941</f>
        <v>46</v>
      </c>
      <c r="R941" s="117"/>
      <c r="S941" s="169" t="s">
        <v>879</v>
      </c>
      <c r="T941" s="169" t="s">
        <v>893</v>
      </c>
      <c r="U941" s="174" t="s">
        <v>187</v>
      </c>
      <c r="V941" s="173" t="s">
        <v>1120</v>
      </c>
      <c r="XFC941"/>
      <c r="XFD941"/>
    </row>
    <row r="942" s="3" customFormat="1" ht="20.1" hidden="1" customHeight="1" outlineLevel="2" spans="1:16384">
      <c r="A942" s="19">
        <v>867</v>
      </c>
      <c r="B942" s="117" t="s">
        <v>11</v>
      </c>
      <c r="C942" s="117" t="s">
        <v>72</v>
      </c>
      <c r="D942" s="117" t="s">
        <v>72</v>
      </c>
      <c r="E942" s="164" t="s">
        <v>1105</v>
      </c>
      <c r="F942" s="117">
        <v>21</v>
      </c>
      <c r="G942" s="117" t="s">
        <v>23</v>
      </c>
      <c r="H942" s="44" t="s">
        <v>1121</v>
      </c>
      <c r="I942" s="24" t="s">
        <v>197</v>
      </c>
      <c r="J942" s="24"/>
      <c r="K942" s="117"/>
      <c r="L942" s="142"/>
      <c r="M942" s="93"/>
      <c r="N942" s="94"/>
      <c r="O942" s="94"/>
      <c r="P942" s="94"/>
      <c r="Q942" s="94"/>
      <c r="R942" s="117"/>
      <c r="S942" s="169" t="s">
        <v>920</v>
      </c>
      <c r="T942" s="169" t="s">
        <v>897</v>
      </c>
      <c r="U942" s="170"/>
      <c r="V942" s="171"/>
      <c r="XFC942"/>
      <c r="XFD942"/>
    </row>
    <row r="943" s="3" customFormat="1" ht="20.1" hidden="1" customHeight="1" outlineLevel="1" collapsed="1" spans="1:16384">
      <c r="A943" s="19"/>
      <c r="B943" s="117" t="str">
        <f>B942</f>
        <v>贾汪</v>
      </c>
      <c r="C943" s="117" t="str">
        <f>C942</f>
        <v>机械</v>
      </c>
      <c r="D943" s="117"/>
      <c r="E943" s="165" t="s">
        <v>93</v>
      </c>
      <c r="F943" s="117">
        <f>F942</f>
        <v>21</v>
      </c>
      <c r="G943" s="117" t="str">
        <f>G942</f>
        <v>中职</v>
      </c>
      <c r="H943" s="44"/>
      <c r="I943" s="24"/>
      <c r="J943" s="24"/>
      <c r="K943" s="117"/>
      <c r="L943" s="142"/>
      <c r="M943" s="93"/>
      <c r="N943" s="94">
        <f>SUBTOTAL(3,N930:N942)</f>
        <v>0</v>
      </c>
      <c r="O943" s="94"/>
      <c r="P943" s="94"/>
      <c r="Q943" s="94"/>
      <c r="R943" s="117"/>
      <c r="S943" s="169"/>
      <c r="T943" s="169"/>
      <c r="U943" s="170"/>
      <c r="V943" s="171"/>
      <c r="XFC943"/>
      <c r="XFD943"/>
    </row>
    <row r="944" s="3" customFormat="1" ht="20.1" hidden="1" customHeight="1" outlineLevel="2" spans="1:16384">
      <c r="A944" s="19">
        <v>868</v>
      </c>
      <c r="B944" s="117" t="s">
        <v>11</v>
      </c>
      <c r="C944" s="117" t="s">
        <v>72</v>
      </c>
      <c r="D944" s="117" t="s">
        <v>180</v>
      </c>
      <c r="E944" s="164" t="s">
        <v>1122</v>
      </c>
      <c r="F944" s="117">
        <v>21</v>
      </c>
      <c r="G944" s="117" t="s">
        <v>23</v>
      </c>
      <c r="H944" s="44" t="s">
        <v>304</v>
      </c>
      <c r="I944" s="24" t="s">
        <v>304</v>
      </c>
      <c r="J944" s="30" t="s">
        <v>305</v>
      </c>
      <c r="K944" s="32">
        <v>2021.08</v>
      </c>
      <c r="L944" s="53" t="s">
        <v>306</v>
      </c>
      <c r="M944" s="54" t="s">
        <v>307</v>
      </c>
      <c r="N944" s="55">
        <v>35</v>
      </c>
      <c r="O944" s="94">
        <v>43</v>
      </c>
      <c r="P944" s="94">
        <v>1</v>
      </c>
      <c r="Q944" s="94">
        <f>O944+P944</f>
        <v>44</v>
      </c>
      <c r="R944" s="117"/>
      <c r="S944" s="169" t="s">
        <v>879</v>
      </c>
      <c r="T944" s="178" t="s">
        <v>194</v>
      </c>
      <c r="U944" s="179" t="s">
        <v>187</v>
      </c>
      <c r="V944" s="186" t="s">
        <v>827</v>
      </c>
      <c r="XFC944"/>
      <c r="XFD944"/>
    </row>
    <row r="945" s="3" customFormat="1" ht="20.1" hidden="1" customHeight="1" outlineLevel="2" spans="1:16384">
      <c r="A945" s="19">
        <v>869</v>
      </c>
      <c r="B945" s="117" t="s">
        <v>11</v>
      </c>
      <c r="C945" s="117" t="s">
        <v>72</v>
      </c>
      <c r="D945" s="117" t="s">
        <v>198</v>
      </c>
      <c r="E945" s="164" t="s">
        <v>1122</v>
      </c>
      <c r="F945" s="117">
        <v>21</v>
      </c>
      <c r="G945" s="117" t="s">
        <v>23</v>
      </c>
      <c r="H945" s="44" t="s">
        <v>831</v>
      </c>
      <c r="I945" s="44" t="s">
        <v>310</v>
      </c>
      <c r="J945" s="45" t="s">
        <v>254</v>
      </c>
      <c r="K945" s="46" t="s">
        <v>248</v>
      </c>
      <c r="L945" s="44" t="s">
        <v>249</v>
      </c>
      <c r="M945" s="47" t="s">
        <v>311</v>
      </c>
      <c r="N945" s="49">
        <v>19</v>
      </c>
      <c r="O945" s="94">
        <v>43</v>
      </c>
      <c r="P945" s="94"/>
      <c r="Q945" s="94">
        <f>O945+P945</f>
        <v>43</v>
      </c>
      <c r="R945" s="117"/>
      <c r="S945" s="169" t="s">
        <v>879</v>
      </c>
      <c r="T945" s="169" t="s">
        <v>256</v>
      </c>
      <c r="U945" s="182" t="s">
        <v>187</v>
      </c>
      <c r="V945" s="183" t="s">
        <v>251</v>
      </c>
      <c r="XFC945"/>
      <c r="XFD945"/>
    </row>
    <row r="946" s="3" customFormat="1" ht="20.1" hidden="1" customHeight="1" outlineLevel="2" spans="1:16384">
      <c r="A946" s="19">
        <v>870</v>
      </c>
      <c r="B946" s="117" t="s">
        <v>11</v>
      </c>
      <c r="C946" s="117" t="s">
        <v>72</v>
      </c>
      <c r="D946" s="117" t="s">
        <v>198</v>
      </c>
      <c r="E946" s="164" t="s">
        <v>1122</v>
      </c>
      <c r="F946" s="117">
        <v>21</v>
      </c>
      <c r="G946" s="117" t="s">
        <v>23</v>
      </c>
      <c r="H946" s="44" t="s">
        <v>831</v>
      </c>
      <c r="I946" s="44" t="s">
        <v>832</v>
      </c>
      <c r="J946" s="45" t="s">
        <v>254</v>
      </c>
      <c r="K946" s="46" t="s">
        <v>248</v>
      </c>
      <c r="L946" s="44" t="s">
        <v>249</v>
      </c>
      <c r="M946" s="47" t="s">
        <v>833</v>
      </c>
      <c r="N946" s="48">
        <v>13.8</v>
      </c>
      <c r="O946" s="94">
        <v>43</v>
      </c>
      <c r="P946" s="94"/>
      <c r="Q946" s="94">
        <f>O946+P946</f>
        <v>43</v>
      </c>
      <c r="R946" s="117"/>
      <c r="S946" s="169" t="s">
        <v>879</v>
      </c>
      <c r="T946" s="169" t="s">
        <v>256</v>
      </c>
      <c r="U946" s="182" t="s">
        <v>187</v>
      </c>
      <c r="V946" s="183" t="s">
        <v>251</v>
      </c>
      <c r="XFC946"/>
      <c r="XFD946"/>
    </row>
    <row r="947" s="3" customFormat="1" ht="20.1" hidden="1" customHeight="1" outlineLevel="2" spans="1:16384">
      <c r="A947" s="19">
        <v>871</v>
      </c>
      <c r="B947" s="117" t="s">
        <v>11</v>
      </c>
      <c r="C947" s="117" t="s">
        <v>72</v>
      </c>
      <c r="D947" s="117" t="s">
        <v>198</v>
      </c>
      <c r="E947" s="164" t="s">
        <v>1122</v>
      </c>
      <c r="F947" s="117">
        <v>21</v>
      </c>
      <c r="G947" s="117" t="s">
        <v>23</v>
      </c>
      <c r="H947" s="44" t="s">
        <v>834</v>
      </c>
      <c r="I947" s="44" t="s">
        <v>312</v>
      </c>
      <c r="J947" s="45" t="s">
        <v>259</v>
      </c>
      <c r="K947" s="46" t="s">
        <v>248</v>
      </c>
      <c r="L947" s="44" t="s">
        <v>249</v>
      </c>
      <c r="M947" s="47" t="s">
        <v>313</v>
      </c>
      <c r="N947" s="49">
        <v>24.8</v>
      </c>
      <c r="O947" s="94">
        <v>43</v>
      </c>
      <c r="P947" s="94"/>
      <c r="Q947" s="94">
        <f>O947+P947</f>
        <v>43</v>
      </c>
      <c r="R947" s="117"/>
      <c r="S947" s="169" t="s">
        <v>879</v>
      </c>
      <c r="T947" s="169" t="s">
        <v>261</v>
      </c>
      <c r="U947" s="182" t="s">
        <v>187</v>
      </c>
      <c r="V947" s="183" t="s">
        <v>251</v>
      </c>
      <c r="XFC947"/>
      <c r="XFD947"/>
    </row>
    <row r="948" s="3" customFormat="1" ht="20.1" hidden="1" customHeight="1" outlineLevel="2" spans="1:16384">
      <c r="A948" s="19">
        <v>872</v>
      </c>
      <c r="B948" s="117" t="s">
        <v>11</v>
      </c>
      <c r="C948" s="117" t="s">
        <v>72</v>
      </c>
      <c r="D948" s="117" t="s">
        <v>198</v>
      </c>
      <c r="E948" s="164" t="s">
        <v>1122</v>
      </c>
      <c r="F948" s="117">
        <v>21</v>
      </c>
      <c r="G948" s="117" t="s">
        <v>23</v>
      </c>
      <c r="H948" s="44" t="s">
        <v>834</v>
      </c>
      <c r="I948" s="44" t="s">
        <v>835</v>
      </c>
      <c r="J948" s="45" t="s">
        <v>259</v>
      </c>
      <c r="K948" s="46" t="s">
        <v>248</v>
      </c>
      <c r="L948" s="44" t="s">
        <v>249</v>
      </c>
      <c r="M948" s="47" t="s">
        <v>836</v>
      </c>
      <c r="N948" s="48">
        <v>19.6</v>
      </c>
      <c r="O948" s="94">
        <v>43</v>
      </c>
      <c r="P948" s="94"/>
      <c r="Q948" s="94">
        <f>O948+P948</f>
        <v>43</v>
      </c>
      <c r="R948" s="117"/>
      <c r="S948" s="169" t="s">
        <v>879</v>
      </c>
      <c r="T948" s="169" t="s">
        <v>261</v>
      </c>
      <c r="U948" s="182" t="s">
        <v>187</v>
      </c>
      <c r="V948" s="183" t="s">
        <v>251</v>
      </c>
      <c r="XFC948"/>
      <c r="XFD948"/>
    </row>
    <row r="949" s="3" customFormat="1" ht="20.1" hidden="1" customHeight="1" outlineLevel="2" spans="1:16384">
      <c r="A949" s="19">
        <v>873</v>
      </c>
      <c r="B949" s="117" t="s">
        <v>11</v>
      </c>
      <c r="C949" s="117" t="s">
        <v>72</v>
      </c>
      <c r="D949" s="117" t="s">
        <v>198</v>
      </c>
      <c r="E949" s="164" t="s">
        <v>1122</v>
      </c>
      <c r="F949" s="117">
        <v>21</v>
      </c>
      <c r="G949" s="117" t="s">
        <v>23</v>
      </c>
      <c r="H949" s="44" t="s">
        <v>370</v>
      </c>
      <c r="I949" s="24" t="s">
        <v>197</v>
      </c>
      <c r="J949" s="24"/>
      <c r="K949" s="117"/>
      <c r="L949" s="142"/>
      <c r="M949" s="93"/>
      <c r="N949" s="94"/>
      <c r="O949" s="94"/>
      <c r="P949" s="94"/>
      <c r="Q949" s="94"/>
      <c r="R949" s="117"/>
      <c r="S949" s="169" t="s">
        <v>879</v>
      </c>
      <c r="T949" s="169"/>
      <c r="U949" s="170"/>
      <c r="V949" s="171"/>
      <c r="XFC949"/>
      <c r="XFD949"/>
    </row>
    <row r="950" s="3" customFormat="1" ht="20.1" hidden="1" customHeight="1" outlineLevel="2" spans="1:16384">
      <c r="A950" s="19">
        <v>874</v>
      </c>
      <c r="B950" s="117" t="s">
        <v>11</v>
      </c>
      <c r="C950" s="117" t="s">
        <v>72</v>
      </c>
      <c r="D950" s="117" t="s">
        <v>72</v>
      </c>
      <c r="E950" s="164" t="s">
        <v>1122</v>
      </c>
      <c r="F950" s="117">
        <v>21</v>
      </c>
      <c r="G950" s="117" t="s">
        <v>23</v>
      </c>
      <c r="H950" s="44" t="s">
        <v>281</v>
      </c>
      <c r="I950" s="124" t="s">
        <v>281</v>
      </c>
      <c r="J950" s="124" t="s">
        <v>812</v>
      </c>
      <c r="K950" s="52">
        <v>2018.1</v>
      </c>
      <c r="L950" s="124" t="s">
        <v>284</v>
      </c>
      <c r="M950" s="47" t="s">
        <v>285</v>
      </c>
      <c r="N950" s="52">
        <v>26</v>
      </c>
      <c r="O950" s="94">
        <v>43</v>
      </c>
      <c r="P950" s="94">
        <v>1</v>
      </c>
      <c r="Q950" s="94">
        <f>O950+P950</f>
        <v>44</v>
      </c>
      <c r="R950" s="117"/>
      <c r="S950" s="169" t="s">
        <v>879</v>
      </c>
      <c r="T950" s="169" t="s">
        <v>916</v>
      </c>
      <c r="U950" s="172" t="s">
        <v>272</v>
      </c>
      <c r="V950" s="175" t="s">
        <v>881</v>
      </c>
      <c r="XFC950"/>
      <c r="XFD950"/>
    </row>
    <row r="951" s="3" customFormat="1" ht="20.1" hidden="1" customHeight="1" outlineLevel="2" spans="1:16384">
      <c r="A951" s="19">
        <v>875</v>
      </c>
      <c r="B951" s="117" t="s">
        <v>11</v>
      </c>
      <c r="C951" s="117" t="s">
        <v>72</v>
      </c>
      <c r="D951" s="117" t="s">
        <v>72</v>
      </c>
      <c r="E951" s="164" t="s">
        <v>1122</v>
      </c>
      <c r="F951" s="117">
        <v>21</v>
      </c>
      <c r="G951" s="117" t="s">
        <v>23</v>
      </c>
      <c r="H951" s="44" t="s">
        <v>318</v>
      </c>
      <c r="I951" s="24" t="s">
        <v>197</v>
      </c>
      <c r="J951" s="24"/>
      <c r="K951" s="117"/>
      <c r="L951" s="142"/>
      <c r="M951" s="93"/>
      <c r="N951" s="94"/>
      <c r="O951" s="94"/>
      <c r="P951" s="94"/>
      <c r="Q951" s="94"/>
      <c r="R951" s="117"/>
      <c r="S951" s="169" t="s">
        <v>896</v>
      </c>
      <c r="T951" s="169"/>
      <c r="U951" s="170"/>
      <c r="V951" s="171"/>
      <c r="XFC951"/>
      <c r="XFD951"/>
    </row>
    <row r="952" s="3" customFormat="1" ht="20.1" hidden="1" customHeight="1" outlineLevel="2" spans="1:16384">
      <c r="A952" s="19">
        <v>876</v>
      </c>
      <c r="B952" s="117" t="s">
        <v>11</v>
      </c>
      <c r="C952" s="117" t="s">
        <v>72</v>
      </c>
      <c r="D952" s="117" t="s">
        <v>72</v>
      </c>
      <c r="E952" s="164" t="s">
        <v>1122</v>
      </c>
      <c r="F952" s="117">
        <v>21</v>
      </c>
      <c r="G952" s="117" t="s">
        <v>23</v>
      </c>
      <c r="H952" s="44" t="s">
        <v>1106</v>
      </c>
      <c r="I952" s="124" t="s">
        <v>1106</v>
      </c>
      <c r="J952" s="124" t="s">
        <v>1107</v>
      </c>
      <c r="K952" s="125">
        <v>44044</v>
      </c>
      <c r="L952" s="124" t="s">
        <v>212</v>
      </c>
      <c r="M952" s="47" t="s">
        <v>1108</v>
      </c>
      <c r="N952" s="52">
        <v>22</v>
      </c>
      <c r="O952" s="94">
        <v>43</v>
      </c>
      <c r="P952" s="94">
        <v>1</v>
      </c>
      <c r="Q952" s="94">
        <f>O952+P952</f>
        <v>44</v>
      </c>
      <c r="R952" s="117"/>
      <c r="S952" s="169" t="s">
        <v>879</v>
      </c>
      <c r="T952" s="169" t="s">
        <v>893</v>
      </c>
      <c r="U952" s="174" t="s">
        <v>187</v>
      </c>
      <c r="V952" s="173" t="s">
        <v>1109</v>
      </c>
      <c r="XFC952"/>
      <c r="XFD952"/>
    </row>
    <row r="953" s="3" customFormat="1" ht="20.1" hidden="1" customHeight="1" outlineLevel="2" spans="1:16384">
      <c r="A953" s="19">
        <v>877</v>
      </c>
      <c r="B953" s="117" t="s">
        <v>11</v>
      </c>
      <c r="C953" s="117" t="s">
        <v>72</v>
      </c>
      <c r="D953" s="117" t="s">
        <v>72</v>
      </c>
      <c r="E953" s="164" t="s">
        <v>1122</v>
      </c>
      <c r="F953" s="117">
        <v>21</v>
      </c>
      <c r="G953" s="117" t="s">
        <v>23</v>
      </c>
      <c r="H953" s="44" t="s">
        <v>1110</v>
      </c>
      <c r="I953" s="124" t="s">
        <v>1111</v>
      </c>
      <c r="J953" s="124" t="s">
        <v>1112</v>
      </c>
      <c r="K953" s="125">
        <v>44197</v>
      </c>
      <c r="L953" s="124" t="s">
        <v>275</v>
      </c>
      <c r="M953" s="47" t="s">
        <v>1113</v>
      </c>
      <c r="N953" s="52">
        <v>30</v>
      </c>
      <c r="O953" s="94">
        <v>43</v>
      </c>
      <c r="P953" s="94">
        <v>1</v>
      </c>
      <c r="Q953" s="94">
        <f>O953+P953</f>
        <v>44</v>
      </c>
      <c r="R953" s="117"/>
      <c r="S953" s="169" t="s">
        <v>879</v>
      </c>
      <c r="T953" s="169" t="s">
        <v>893</v>
      </c>
      <c r="U953" s="174" t="s">
        <v>187</v>
      </c>
      <c r="V953" s="173" t="s">
        <v>930</v>
      </c>
      <c r="XFC953"/>
      <c r="XFD953"/>
    </row>
    <row r="954" s="3" customFormat="1" ht="20.1" hidden="1" customHeight="1" outlineLevel="2" spans="1:16384">
      <c r="A954" s="19">
        <v>878</v>
      </c>
      <c r="B954" s="117" t="s">
        <v>11</v>
      </c>
      <c r="C954" s="117" t="s">
        <v>72</v>
      </c>
      <c r="D954" s="117" t="s">
        <v>72</v>
      </c>
      <c r="E954" s="164" t="s">
        <v>1122</v>
      </c>
      <c r="F954" s="117">
        <v>21</v>
      </c>
      <c r="G954" s="117" t="s">
        <v>23</v>
      </c>
      <c r="H954" s="44" t="s">
        <v>1114</v>
      </c>
      <c r="I954" s="24" t="s">
        <v>197</v>
      </c>
      <c r="J954" s="24"/>
      <c r="K954" s="117"/>
      <c r="L954" s="142"/>
      <c r="M954" s="93"/>
      <c r="N954" s="94"/>
      <c r="O954" s="94"/>
      <c r="P954" s="94"/>
      <c r="Q954" s="94"/>
      <c r="R954" s="117"/>
      <c r="S954" s="169" t="s">
        <v>920</v>
      </c>
      <c r="T954" s="169" t="s">
        <v>897</v>
      </c>
      <c r="U954" s="170"/>
      <c r="V954" s="171"/>
      <c r="XFC954"/>
      <c r="XFD954"/>
    </row>
    <row r="955" s="3" customFormat="1" ht="20.1" hidden="1" customHeight="1" outlineLevel="2" spans="1:16384">
      <c r="A955" s="19">
        <v>879</v>
      </c>
      <c r="B955" s="117" t="s">
        <v>11</v>
      </c>
      <c r="C955" s="117" t="s">
        <v>72</v>
      </c>
      <c r="D955" s="117" t="s">
        <v>72</v>
      </c>
      <c r="E955" s="164" t="s">
        <v>1122</v>
      </c>
      <c r="F955" s="117">
        <v>21</v>
      </c>
      <c r="G955" s="117" t="s">
        <v>23</v>
      </c>
      <c r="H955" s="44" t="s">
        <v>1115</v>
      </c>
      <c r="I955" s="124" t="s">
        <v>1116</v>
      </c>
      <c r="J955" s="124" t="s">
        <v>1117</v>
      </c>
      <c r="K955" s="47" t="s">
        <v>1118</v>
      </c>
      <c r="L955" s="124" t="s">
        <v>486</v>
      </c>
      <c r="M955" s="47" t="s">
        <v>1119</v>
      </c>
      <c r="N955" s="52">
        <v>46</v>
      </c>
      <c r="O955" s="94">
        <v>43</v>
      </c>
      <c r="P955" s="94">
        <v>1</v>
      </c>
      <c r="Q955" s="94">
        <f>O955+P955</f>
        <v>44</v>
      </c>
      <c r="R955" s="117"/>
      <c r="S955" s="169" t="s">
        <v>879</v>
      </c>
      <c r="T955" s="169" t="s">
        <v>893</v>
      </c>
      <c r="U955" s="174" t="s">
        <v>187</v>
      </c>
      <c r="V955" s="173" t="s">
        <v>1120</v>
      </c>
      <c r="XFC955"/>
      <c r="XFD955"/>
    </row>
    <row r="956" s="3" customFormat="1" ht="20.1" hidden="1" customHeight="1" outlineLevel="2" spans="1:16384">
      <c r="A956" s="19">
        <v>880</v>
      </c>
      <c r="B956" s="117" t="s">
        <v>11</v>
      </c>
      <c r="C956" s="117" t="s">
        <v>72</v>
      </c>
      <c r="D956" s="117" t="s">
        <v>72</v>
      </c>
      <c r="E956" s="164" t="s">
        <v>1122</v>
      </c>
      <c r="F956" s="117">
        <v>21</v>
      </c>
      <c r="G956" s="117" t="s">
        <v>23</v>
      </c>
      <c r="H956" s="44" t="s">
        <v>1121</v>
      </c>
      <c r="I956" s="24" t="s">
        <v>197</v>
      </c>
      <c r="J956" s="24"/>
      <c r="K956" s="117"/>
      <c r="L956" s="142"/>
      <c r="M956" s="93"/>
      <c r="N956" s="94"/>
      <c r="O956" s="94"/>
      <c r="P956" s="94"/>
      <c r="Q956" s="94"/>
      <c r="R956" s="117"/>
      <c r="S956" s="169" t="s">
        <v>920</v>
      </c>
      <c r="T956" s="169" t="s">
        <v>897</v>
      </c>
      <c r="U956" s="170"/>
      <c r="V956" s="171"/>
      <c r="XFC956"/>
      <c r="XFD956"/>
    </row>
    <row r="957" s="3" customFormat="1" ht="20.1" hidden="1" customHeight="1" outlineLevel="1" collapsed="1" spans="1:16384">
      <c r="A957" s="19"/>
      <c r="B957" s="117" t="str">
        <f>B956</f>
        <v>贾汪</v>
      </c>
      <c r="C957" s="117" t="str">
        <f>C956</f>
        <v>机械</v>
      </c>
      <c r="D957" s="117"/>
      <c r="E957" s="165" t="s">
        <v>94</v>
      </c>
      <c r="F957" s="117">
        <f>F956</f>
        <v>21</v>
      </c>
      <c r="G957" s="117" t="str">
        <f>G956</f>
        <v>中职</v>
      </c>
      <c r="H957" s="44"/>
      <c r="I957" s="24"/>
      <c r="J957" s="24"/>
      <c r="K957" s="117"/>
      <c r="L957" s="142"/>
      <c r="M957" s="93"/>
      <c r="N957" s="94">
        <f>SUBTOTAL(3,N944:N956)</f>
        <v>0</v>
      </c>
      <c r="O957" s="94"/>
      <c r="P957" s="94"/>
      <c r="Q957" s="94"/>
      <c r="R957" s="117"/>
      <c r="S957" s="169"/>
      <c r="T957" s="169"/>
      <c r="U957" s="170"/>
      <c r="V957" s="171"/>
      <c r="XFC957"/>
      <c r="XFD957"/>
    </row>
    <row r="958" s="4" customFormat="1" ht="20.1" hidden="1" customHeight="1" outlineLevel="2" spans="1:22">
      <c r="A958" s="19">
        <v>881</v>
      </c>
      <c r="B958" s="188" t="s">
        <v>11</v>
      </c>
      <c r="C958" s="189" t="s">
        <v>95</v>
      </c>
      <c r="D958" s="189" t="s">
        <v>180</v>
      </c>
      <c r="E958" s="190" t="s">
        <v>1123</v>
      </c>
      <c r="F958" s="191">
        <v>19</v>
      </c>
      <c r="G958" s="191" t="s">
        <v>14</v>
      </c>
      <c r="H958" s="192" t="s">
        <v>189</v>
      </c>
      <c r="I958" s="198" t="s">
        <v>189</v>
      </c>
      <c r="J958" s="24" t="s">
        <v>190</v>
      </c>
      <c r="K958" s="46">
        <v>2021.09</v>
      </c>
      <c r="L958" s="120" t="s">
        <v>191</v>
      </c>
      <c r="M958" s="101" t="s">
        <v>192</v>
      </c>
      <c r="N958" s="50">
        <v>25</v>
      </c>
      <c r="O958" s="199">
        <v>34</v>
      </c>
      <c r="P958" s="94"/>
      <c r="Q958" s="94">
        <f>O958+P958</f>
        <v>34</v>
      </c>
      <c r="R958" s="188"/>
      <c r="S958" s="202" t="s">
        <v>511</v>
      </c>
      <c r="T958" s="203"/>
      <c r="U958" s="204" t="s">
        <v>187</v>
      </c>
      <c r="V958" s="205" t="s">
        <v>195</v>
      </c>
    </row>
    <row r="959" s="4" customFormat="1" ht="20.1" hidden="1" customHeight="1" outlineLevel="2" spans="1:22">
      <c r="A959" s="19">
        <v>882</v>
      </c>
      <c r="B959" s="188" t="s">
        <v>11</v>
      </c>
      <c r="C959" s="189" t="s">
        <v>95</v>
      </c>
      <c r="D959" s="189" t="s">
        <v>180</v>
      </c>
      <c r="E959" s="190" t="s">
        <v>1123</v>
      </c>
      <c r="F959" s="191">
        <v>19</v>
      </c>
      <c r="G959" s="191" t="s">
        <v>14</v>
      </c>
      <c r="H959" s="193" t="s">
        <v>1035</v>
      </c>
      <c r="I959" s="274" t="s">
        <v>183</v>
      </c>
      <c r="J959" s="274" t="s">
        <v>184</v>
      </c>
      <c r="K959" s="275">
        <v>202208</v>
      </c>
      <c r="L959" s="274" t="s">
        <v>185</v>
      </c>
      <c r="M959" s="558" t="s">
        <v>186</v>
      </c>
      <c r="N959" s="57">
        <v>38</v>
      </c>
      <c r="O959" s="199">
        <v>34</v>
      </c>
      <c r="P959" s="94"/>
      <c r="Q959" s="94">
        <f>O959+P959</f>
        <v>34</v>
      </c>
      <c r="R959" s="188"/>
      <c r="S959" s="202" t="s">
        <v>511</v>
      </c>
      <c r="T959" s="203"/>
      <c r="U959" s="204"/>
      <c r="V959" s="205"/>
    </row>
    <row r="960" s="4" customFormat="1" ht="20.1" hidden="1" customHeight="1" outlineLevel="2" spans="1:22">
      <c r="A960" s="19">
        <v>883</v>
      </c>
      <c r="B960" s="188" t="s">
        <v>11</v>
      </c>
      <c r="C960" s="189" t="s">
        <v>95</v>
      </c>
      <c r="D960" s="189" t="s">
        <v>198</v>
      </c>
      <c r="E960" s="190" t="s">
        <v>1123</v>
      </c>
      <c r="F960" s="191">
        <v>19</v>
      </c>
      <c r="G960" s="191" t="s">
        <v>14</v>
      </c>
      <c r="H960" s="192" t="s">
        <v>199</v>
      </c>
      <c r="I960" s="198" t="s">
        <v>197</v>
      </c>
      <c r="J960" s="24"/>
      <c r="K960" s="46"/>
      <c r="L960" s="120"/>
      <c r="M960" s="201"/>
      <c r="N960" s="50"/>
      <c r="O960" s="199"/>
      <c r="P960" s="94"/>
      <c r="Q960" s="94"/>
      <c r="R960" s="188"/>
      <c r="S960" s="202" t="s">
        <v>511</v>
      </c>
      <c r="T960" s="203"/>
      <c r="U960" s="204"/>
      <c r="V960" s="205"/>
    </row>
    <row r="961" s="4" customFormat="1" ht="20.1" hidden="1" customHeight="1" outlineLevel="2" spans="1:22">
      <c r="A961" s="19">
        <v>884</v>
      </c>
      <c r="B961" s="188" t="s">
        <v>11</v>
      </c>
      <c r="C961" s="189" t="s">
        <v>95</v>
      </c>
      <c r="D961" s="189" t="s">
        <v>95</v>
      </c>
      <c r="E961" s="190" t="s">
        <v>1123</v>
      </c>
      <c r="F961" s="191">
        <v>19</v>
      </c>
      <c r="G961" s="191" t="s">
        <v>14</v>
      </c>
      <c r="H961" s="194" t="s">
        <v>1124</v>
      </c>
      <c r="I961" s="198" t="s">
        <v>1124</v>
      </c>
      <c r="J961" s="24" t="s">
        <v>1125</v>
      </c>
      <c r="K961" s="46">
        <v>202009</v>
      </c>
      <c r="L961" s="120" t="s">
        <v>1126</v>
      </c>
      <c r="M961" s="101" t="s">
        <v>1127</v>
      </c>
      <c r="N961" s="50">
        <v>22</v>
      </c>
      <c r="O961" s="199">
        <v>34</v>
      </c>
      <c r="P961" s="94">
        <v>1</v>
      </c>
      <c r="Q961" s="94">
        <f>O961+P961</f>
        <v>35</v>
      </c>
      <c r="R961" s="188"/>
      <c r="S961" s="202" t="s">
        <v>511</v>
      </c>
      <c r="T961" s="203" t="s">
        <v>1128</v>
      </c>
      <c r="U961" s="204" t="s">
        <v>187</v>
      </c>
      <c r="V961" s="205" t="s">
        <v>1129</v>
      </c>
    </row>
    <row r="962" s="4" customFormat="1" ht="20.1" hidden="1" customHeight="1" outlineLevel="2" spans="1:22">
      <c r="A962" s="19">
        <v>885</v>
      </c>
      <c r="B962" s="188" t="s">
        <v>11</v>
      </c>
      <c r="C962" s="189" t="s">
        <v>95</v>
      </c>
      <c r="D962" s="189" t="s">
        <v>95</v>
      </c>
      <c r="E962" s="190" t="s">
        <v>1123</v>
      </c>
      <c r="F962" s="191">
        <v>19</v>
      </c>
      <c r="G962" s="191" t="s">
        <v>14</v>
      </c>
      <c r="H962" s="192" t="s">
        <v>1130</v>
      </c>
      <c r="I962" s="198" t="s">
        <v>1130</v>
      </c>
      <c r="J962" s="24" t="s">
        <v>1131</v>
      </c>
      <c r="K962" s="46">
        <v>201701</v>
      </c>
      <c r="L962" s="120" t="s">
        <v>1126</v>
      </c>
      <c r="M962" s="101" t="s">
        <v>1132</v>
      </c>
      <c r="N962" s="50">
        <v>36</v>
      </c>
      <c r="O962" s="199">
        <v>34</v>
      </c>
      <c r="P962" s="94">
        <v>1</v>
      </c>
      <c r="Q962" s="94">
        <f>O962+P962</f>
        <v>35</v>
      </c>
      <c r="R962" s="188"/>
      <c r="S962" s="202" t="s">
        <v>511</v>
      </c>
      <c r="T962" s="203" t="s">
        <v>1128</v>
      </c>
      <c r="U962" s="204" t="s">
        <v>187</v>
      </c>
      <c r="V962" s="205" t="s">
        <v>1133</v>
      </c>
    </row>
    <row r="963" s="4" customFormat="1" ht="20.1" hidden="1" customHeight="1" outlineLevel="2" spans="1:22">
      <c r="A963" s="19">
        <v>886</v>
      </c>
      <c r="B963" s="188" t="s">
        <v>11</v>
      </c>
      <c r="C963" s="189" t="s">
        <v>95</v>
      </c>
      <c r="D963" s="189" t="s">
        <v>95</v>
      </c>
      <c r="E963" s="190" t="s">
        <v>1123</v>
      </c>
      <c r="F963" s="191">
        <v>19</v>
      </c>
      <c r="G963" s="191" t="s">
        <v>14</v>
      </c>
      <c r="H963" s="194" t="s">
        <v>1134</v>
      </c>
      <c r="I963" s="198" t="s">
        <v>1135</v>
      </c>
      <c r="J963" s="24" t="s">
        <v>1136</v>
      </c>
      <c r="K963" s="46">
        <v>202201</v>
      </c>
      <c r="L963" s="120" t="s">
        <v>1126</v>
      </c>
      <c r="M963" s="101" t="s">
        <v>1137</v>
      </c>
      <c r="N963" s="50">
        <v>40</v>
      </c>
      <c r="O963" s="199">
        <v>34</v>
      </c>
      <c r="P963" s="94">
        <v>1</v>
      </c>
      <c r="Q963" s="94">
        <f>O963+P963</f>
        <v>35</v>
      </c>
      <c r="R963" s="188"/>
      <c r="S963" s="202" t="s">
        <v>511</v>
      </c>
      <c r="T963" s="203" t="s">
        <v>1128</v>
      </c>
      <c r="U963" s="204" t="s">
        <v>187</v>
      </c>
      <c r="V963" s="205" t="s">
        <v>1138</v>
      </c>
    </row>
    <row r="964" s="4" customFormat="1" ht="20.1" hidden="1" customHeight="1" outlineLevel="2" spans="1:22">
      <c r="A964" s="19">
        <v>887</v>
      </c>
      <c r="B964" s="188" t="s">
        <v>11</v>
      </c>
      <c r="C964" s="189" t="s">
        <v>95</v>
      </c>
      <c r="D964" s="189" t="s">
        <v>95</v>
      </c>
      <c r="E964" s="190" t="s">
        <v>1123</v>
      </c>
      <c r="F964" s="191">
        <v>19</v>
      </c>
      <c r="G964" s="191" t="s">
        <v>14</v>
      </c>
      <c r="H964" s="192" t="s">
        <v>1139</v>
      </c>
      <c r="I964" s="198" t="s">
        <v>1139</v>
      </c>
      <c r="J964" s="24" t="s">
        <v>1140</v>
      </c>
      <c r="K964" s="46">
        <v>201612</v>
      </c>
      <c r="L964" s="120" t="s">
        <v>212</v>
      </c>
      <c r="M964" s="101" t="s">
        <v>1141</v>
      </c>
      <c r="N964" s="50">
        <v>22</v>
      </c>
      <c r="O964" s="199">
        <v>34</v>
      </c>
      <c r="P964" s="94">
        <v>1</v>
      </c>
      <c r="Q964" s="94">
        <f>O964+P964</f>
        <v>35</v>
      </c>
      <c r="R964" s="188"/>
      <c r="S964" s="202" t="s">
        <v>511</v>
      </c>
      <c r="T964" s="203" t="s">
        <v>1128</v>
      </c>
      <c r="U964" s="204" t="s">
        <v>187</v>
      </c>
      <c r="V964" s="205" t="s">
        <v>1142</v>
      </c>
    </row>
    <row r="965" s="4" customFormat="1" ht="20.1" hidden="1" customHeight="1" outlineLevel="2" spans="1:22">
      <c r="A965" s="19">
        <v>888</v>
      </c>
      <c r="B965" s="188" t="s">
        <v>11</v>
      </c>
      <c r="C965" s="189" t="s">
        <v>95</v>
      </c>
      <c r="D965" s="189" t="s">
        <v>95</v>
      </c>
      <c r="E965" s="190" t="s">
        <v>1123</v>
      </c>
      <c r="F965" s="191">
        <v>19</v>
      </c>
      <c r="G965" s="191" t="s">
        <v>14</v>
      </c>
      <c r="H965" s="194" t="s">
        <v>1143</v>
      </c>
      <c r="I965" s="198" t="s">
        <v>197</v>
      </c>
      <c r="J965" s="24"/>
      <c r="K965" s="46"/>
      <c r="L965" s="120"/>
      <c r="M965" s="201"/>
      <c r="N965" s="50"/>
      <c r="O965" s="199"/>
      <c r="P965" s="94"/>
      <c r="Q965" s="94"/>
      <c r="R965" s="188"/>
      <c r="S965" s="202" t="s">
        <v>539</v>
      </c>
      <c r="T965" s="203" t="s">
        <v>1128</v>
      </c>
      <c r="U965" s="204"/>
      <c r="V965" s="205"/>
    </row>
    <row r="966" s="4" customFormat="1" ht="20.1" hidden="1" customHeight="1" outlineLevel="1" collapsed="1" spans="1:22">
      <c r="A966" s="19"/>
      <c r="B966" s="188" t="str">
        <f>B965</f>
        <v>贾汪</v>
      </c>
      <c r="C966" s="189" t="str">
        <f>C965</f>
        <v>交通</v>
      </c>
      <c r="D966" s="189"/>
      <c r="E966" s="195" t="s">
        <v>96</v>
      </c>
      <c r="F966" s="191">
        <f>F965</f>
        <v>19</v>
      </c>
      <c r="G966" s="191" t="str">
        <f>G965</f>
        <v>高职</v>
      </c>
      <c r="H966" s="194"/>
      <c r="I966" s="198"/>
      <c r="J966" s="24"/>
      <c r="K966" s="46"/>
      <c r="L966" s="120"/>
      <c r="M966" s="201"/>
      <c r="N966" s="50">
        <f>SUBTOTAL(3,N958:N965)</f>
        <v>0</v>
      </c>
      <c r="O966" s="199"/>
      <c r="P966" s="94"/>
      <c r="Q966" s="94"/>
      <c r="R966" s="188"/>
      <c r="S966" s="202"/>
      <c r="T966" s="203"/>
      <c r="U966" s="204"/>
      <c r="V966" s="205"/>
    </row>
    <row r="967" s="4" customFormat="1" ht="20.1" hidden="1" customHeight="1" outlineLevel="2" spans="1:22">
      <c r="A967" s="19">
        <v>889</v>
      </c>
      <c r="B967" s="188" t="s">
        <v>11</v>
      </c>
      <c r="C967" s="189" t="s">
        <v>95</v>
      </c>
      <c r="D967" s="189" t="s">
        <v>180</v>
      </c>
      <c r="E967" s="190" t="s">
        <v>1144</v>
      </c>
      <c r="F967" s="191">
        <v>19</v>
      </c>
      <c r="G967" s="191" t="s">
        <v>14</v>
      </c>
      <c r="H967" s="196" t="s">
        <v>189</v>
      </c>
      <c r="I967" s="198" t="s">
        <v>189</v>
      </c>
      <c r="J967" s="24" t="s">
        <v>190</v>
      </c>
      <c r="K967" s="46">
        <v>2021.09</v>
      </c>
      <c r="L967" s="120" t="s">
        <v>191</v>
      </c>
      <c r="M967" s="101" t="s">
        <v>192</v>
      </c>
      <c r="N967" s="50">
        <v>25</v>
      </c>
      <c r="O967" s="199">
        <v>32</v>
      </c>
      <c r="P967" s="94"/>
      <c r="Q967" s="94">
        <f>O967+P967</f>
        <v>32</v>
      </c>
      <c r="R967" s="188"/>
      <c r="S967" s="202" t="s">
        <v>511</v>
      </c>
      <c r="T967" s="203"/>
      <c r="U967" s="204" t="s">
        <v>187</v>
      </c>
      <c r="V967" s="205" t="s">
        <v>195</v>
      </c>
    </row>
    <row r="968" s="4" customFormat="1" ht="20.1" hidden="1" customHeight="1" outlineLevel="2" spans="1:22">
      <c r="A968" s="19">
        <v>890</v>
      </c>
      <c r="B968" s="188" t="s">
        <v>11</v>
      </c>
      <c r="C968" s="189" t="s">
        <v>95</v>
      </c>
      <c r="D968" s="189" t="s">
        <v>180</v>
      </c>
      <c r="E968" s="190" t="s">
        <v>1144</v>
      </c>
      <c r="F968" s="191">
        <v>19</v>
      </c>
      <c r="G968" s="191" t="s">
        <v>14</v>
      </c>
      <c r="H968" s="206" t="s">
        <v>1035</v>
      </c>
      <c r="I968" s="274" t="s">
        <v>183</v>
      </c>
      <c r="J968" s="274" t="s">
        <v>184</v>
      </c>
      <c r="K968" s="275">
        <v>202208</v>
      </c>
      <c r="L968" s="274" t="s">
        <v>185</v>
      </c>
      <c r="M968" s="558" t="s">
        <v>186</v>
      </c>
      <c r="N968" s="57">
        <v>38</v>
      </c>
      <c r="O968" s="199">
        <v>32</v>
      </c>
      <c r="P968" s="94"/>
      <c r="Q968" s="94">
        <f>O968+P968</f>
        <v>32</v>
      </c>
      <c r="R968" s="188"/>
      <c r="S968" s="202" t="s">
        <v>511</v>
      </c>
      <c r="T968" s="203"/>
      <c r="U968" s="204"/>
      <c r="V968" s="205"/>
    </row>
    <row r="969" s="4" customFormat="1" ht="20.1" hidden="1" customHeight="1" outlineLevel="2" spans="1:22">
      <c r="A969" s="19">
        <v>891</v>
      </c>
      <c r="B969" s="188" t="s">
        <v>11</v>
      </c>
      <c r="C969" s="189" t="s">
        <v>95</v>
      </c>
      <c r="D969" s="189" t="s">
        <v>198</v>
      </c>
      <c r="E969" s="190" t="s">
        <v>1144</v>
      </c>
      <c r="F969" s="191">
        <v>19</v>
      </c>
      <c r="G969" s="191" t="s">
        <v>14</v>
      </c>
      <c r="H969" s="196" t="s">
        <v>199</v>
      </c>
      <c r="I969" s="198" t="s">
        <v>197</v>
      </c>
      <c r="J969" s="24"/>
      <c r="K969" s="46"/>
      <c r="L969" s="120"/>
      <c r="M969" s="201"/>
      <c r="N969" s="50"/>
      <c r="O969" s="199"/>
      <c r="P969" s="94"/>
      <c r="Q969" s="94"/>
      <c r="R969" s="188"/>
      <c r="S969" s="202" t="s">
        <v>511</v>
      </c>
      <c r="T969" s="203"/>
      <c r="U969" s="204"/>
      <c r="V969" s="205"/>
    </row>
    <row r="970" s="4" customFormat="1" ht="20.1" hidden="1" customHeight="1" outlineLevel="2" spans="1:22">
      <c r="A970" s="19">
        <v>892</v>
      </c>
      <c r="B970" s="188" t="s">
        <v>11</v>
      </c>
      <c r="C970" s="189" t="s">
        <v>95</v>
      </c>
      <c r="D970" s="189" t="s">
        <v>95</v>
      </c>
      <c r="E970" s="190" t="s">
        <v>1144</v>
      </c>
      <c r="F970" s="191">
        <v>19</v>
      </c>
      <c r="G970" s="191" t="s">
        <v>14</v>
      </c>
      <c r="H970" s="196" t="s">
        <v>1124</v>
      </c>
      <c r="I970" s="198" t="s">
        <v>1124</v>
      </c>
      <c r="J970" s="24" t="s">
        <v>1125</v>
      </c>
      <c r="K970" s="46">
        <v>202009</v>
      </c>
      <c r="L970" s="120" t="s">
        <v>1126</v>
      </c>
      <c r="M970" s="101" t="s">
        <v>1127</v>
      </c>
      <c r="N970" s="50">
        <v>22</v>
      </c>
      <c r="O970" s="199">
        <v>32</v>
      </c>
      <c r="P970" s="55"/>
      <c r="Q970" s="94">
        <f>O970+P970</f>
        <v>32</v>
      </c>
      <c r="R970" s="188"/>
      <c r="S970" s="202" t="s">
        <v>511</v>
      </c>
      <c r="T970" s="203" t="s">
        <v>1128</v>
      </c>
      <c r="U970" s="204" t="s">
        <v>187</v>
      </c>
      <c r="V970" s="205" t="s">
        <v>1129</v>
      </c>
    </row>
    <row r="971" s="4" customFormat="1" ht="20.1" hidden="1" customHeight="1" outlineLevel="2" spans="1:22">
      <c r="A971" s="19">
        <v>893</v>
      </c>
      <c r="B971" s="188" t="s">
        <v>11</v>
      </c>
      <c r="C971" s="189" t="s">
        <v>95</v>
      </c>
      <c r="D971" s="189" t="s">
        <v>95</v>
      </c>
      <c r="E971" s="190" t="s">
        <v>1144</v>
      </c>
      <c r="F971" s="191">
        <v>19</v>
      </c>
      <c r="G971" s="191" t="s">
        <v>14</v>
      </c>
      <c r="H971" s="196" t="s">
        <v>1130</v>
      </c>
      <c r="I971" s="198" t="s">
        <v>1130</v>
      </c>
      <c r="J971" s="24" t="s">
        <v>1131</v>
      </c>
      <c r="K971" s="46">
        <v>201701</v>
      </c>
      <c r="L971" s="120" t="s">
        <v>1126</v>
      </c>
      <c r="M971" s="101" t="s">
        <v>1132</v>
      </c>
      <c r="N971" s="50">
        <v>36</v>
      </c>
      <c r="O971" s="199">
        <v>32</v>
      </c>
      <c r="P971" s="94"/>
      <c r="Q971" s="94">
        <f>O971+P971</f>
        <v>32</v>
      </c>
      <c r="R971" s="188"/>
      <c r="S971" s="202" t="s">
        <v>511</v>
      </c>
      <c r="T971" s="203" t="s">
        <v>1128</v>
      </c>
      <c r="U971" s="204" t="s">
        <v>187</v>
      </c>
      <c r="V971" s="205" t="s">
        <v>1133</v>
      </c>
    </row>
    <row r="972" s="4" customFormat="1" ht="20.1" hidden="1" customHeight="1" outlineLevel="2" spans="1:22">
      <c r="A972" s="19">
        <v>894</v>
      </c>
      <c r="B972" s="188" t="s">
        <v>11</v>
      </c>
      <c r="C972" s="189" t="s">
        <v>95</v>
      </c>
      <c r="D972" s="189" t="s">
        <v>95</v>
      </c>
      <c r="E972" s="190" t="s">
        <v>1144</v>
      </c>
      <c r="F972" s="191">
        <v>19</v>
      </c>
      <c r="G972" s="191" t="s">
        <v>14</v>
      </c>
      <c r="H972" s="196" t="s">
        <v>1134</v>
      </c>
      <c r="I972" s="198" t="s">
        <v>1135</v>
      </c>
      <c r="J972" s="24" t="s">
        <v>1136</v>
      </c>
      <c r="K972" s="46">
        <v>202201</v>
      </c>
      <c r="L972" s="120" t="s">
        <v>1126</v>
      </c>
      <c r="M972" s="101" t="s">
        <v>1137</v>
      </c>
      <c r="N972" s="50">
        <v>40</v>
      </c>
      <c r="O972" s="199">
        <v>32</v>
      </c>
      <c r="P972" s="94"/>
      <c r="Q972" s="94">
        <f>O972+P972</f>
        <v>32</v>
      </c>
      <c r="R972" s="188"/>
      <c r="S972" s="202" t="s">
        <v>511</v>
      </c>
      <c r="T972" s="203" t="s">
        <v>1128</v>
      </c>
      <c r="U972" s="204" t="s">
        <v>187</v>
      </c>
      <c r="V972" s="205" t="s">
        <v>1138</v>
      </c>
    </row>
    <row r="973" s="4" customFormat="1" ht="20.1" hidden="1" customHeight="1" outlineLevel="2" spans="1:22">
      <c r="A973" s="19">
        <v>895</v>
      </c>
      <c r="B973" s="188" t="s">
        <v>11</v>
      </c>
      <c r="C973" s="189" t="s">
        <v>95</v>
      </c>
      <c r="D973" s="189" t="s">
        <v>95</v>
      </c>
      <c r="E973" s="190" t="s">
        <v>1144</v>
      </c>
      <c r="F973" s="191">
        <v>19</v>
      </c>
      <c r="G973" s="191" t="s">
        <v>14</v>
      </c>
      <c r="H973" s="196" t="s">
        <v>1139</v>
      </c>
      <c r="I973" s="198" t="s">
        <v>1139</v>
      </c>
      <c r="J973" s="24" t="s">
        <v>1140</v>
      </c>
      <c r="K973" s="46">
        <v>201612</v>
      </c>
      <c r="L973" s="120" t="s">
        <v>212</v>
      </c>
      <c r="M973" s="101" t="s">
        <v>1141</v>
      </c>
      <c r="N973" s="50">
        <v>22</v>
      </c>
      <c r="O973" s="199">
        <v>32</v>
      </c>
      <c r="P973" s="94"/>
      <c r="Q973" s="94">
        <f>O973+P973</f>
        <v>32</v>
      </c>
      <c r="R973" s="188"/>
      <c r="S973" s="202" t="s">
        <v>511</v>
      </c>
      <c r="T973" s="203" t="s">
        <v>1128</v>
      </c>
      <c r="U973" s="204" t="s">
        <v>187</v>
      </c>
      <c r="V973" s="205" t="s">
        <v>1142</v>
      </c>
    </row>
    <row r="974" s="4" customFormat="1" ht="20.1" hidden="1" customHeight="1" outlineLevel="2" spans="1:22">
      <c r="A974" s="19">
        <v>896</v>
      </c>
      <c r="B974" s="188" t="s">
        <v>11</v>
      </c>
      <c r="C974" s="189" t="s">
        <v>95</v>
      </c>
      <c r="D974" s="189" t="s">
        <v>95</v>
      </c>
      <c r="E974" s="190" t="s">
        <v>1144</v>
      </c>
      <c r="F974" s="191">
        <v>19</v>
      </c>
      <c r="G974" s="191" t="s">
        <v>14</v>
      </c>
      <c r="H974" s="196" t="s">
        <v>1143</v>
      </c>
      <c r="I974" s="198" t="s">
        <v>197</v>
      </c>
      <c r="J974" s="24"/>
      <c r="K974" s="46"/>
      <c r="L974" s="120"/>
      <c r="M974" s="201"/>
      <c r="N974" s="50"/>
      <c r="O974" s="199"/>
      <c r="P974" s="94"/>
      <c r="Q974" s="94"/>
      <c r="R974" s="188"/>
      <c r="S974" s="202" t="s">
        <v>539</v>
      </c>
      <c r="T974" s="203" t="s">
        <v>1128</v>
      </c>
      <c r="U974" s="204"/>
      <c r="V974" s="205"/>
    </row>
    <row r="975" s="4" customFormat="1" ht="20.1" hidden="1" customHeight="1" outlineLevel="1" collapsed="1" spans="1:22">
      <c r="A975" s="19"/>
      <c r="B975" s="188" t="str">
        <f>B974</f>
        <v>贾汪</v>
      </c>
      <c r="C975" s="189" t="str">
        <f>C974</f>
        <v>交通</v>
      </c>
      <c r="D975" s="189"/>
      <c r="E975" s="195" t="s">
        <v>97</v>
      </c>
      <c r="F975" s="191">
        <f>F974</f>
        <v>19</v>
      </c>
      <c r="G975" s="191" t="str">
        <f>G974</f>
        <v>高职</v>
      </c>
      <c r="H975" s="196"/>
      <c r="I975" s="198"/>
      <c r="J975" s="24"/>
      <c r="K975" s="46"/>
      <c r="L975" s="120"/>
      <c r="M975" s="201"/>
      <c r="N975" s="50">
        <f>SUBTOTAL(3,N967:N974)</f>
        <v>0</v>
      </c>
      <c r="O975" s="199"/>
      <c r="P975" s="94"/>
      <c r="Q975" s="94"/>
      <c r="R975" s="188"/>
      <c r="S975" s="202"/>
      <c r="T975" s="203"/>
      <c r="U975" s="204"/>
      <c r="V975" s="205"/>
    </row>
    <row r="976" s="4" customFormat="1" ht="20.1" hidden="1" customHeight="1" outlineLevel="2" spans="1:22">
      <c r="A976" s="19">
        <v>897</v>
      </c>
      <c r="B976" s="188" t="s">
        <v>11</v>
      </c>
      <c r="C976" s="189" t="s">
        <v>95</v>
      </c>
      <c r="D976" s="189" t="s">
        <v>180</v>
      </c>
      <c r="E976" s="190" t="s">
        <v>1145</v>
      </c>
      <c r="F976" s="191">
        <v>19</v>
      </c>
      <c r="G976" s="191" t="s">
        <v>14</v>
      </c>
      <c r="H976" s="196" t="s">
        <v>189</v>
      </c>
      <c r="I976" s="198" t="s">
        <v>189</v>
      </c>
      <c r="J976" s="24" t="s">
        <v>190</v>
      </c>
      <c r="K976" s="46">
        <v>2021.09</v>
      </c>
      <c r="L976" s="120" t="s">
        <v>191</v>
      </c>
      <c r="M976" s="101" t="s">
        <v>192</v>
      </c>
      <c r="N976" s="50">
        <v>25</v>
      </c>
      <c r="O976" s="199">
        <v>52</v>
      </c>
      <c r="P976" s="94"/>
      <c r="Q976" s="94">
        <f>O976+P976</f>
        <v>52</v>
      </c>
      <c r="R976" s="188"/>
      <c r="S976" s="202" t="s">
        <v>511</v>
      </c>
      <c r="T976" s="203"/>
      <c r="U976" s="204" t="s">
        <v>187</v>
      </c>
      <c r="V976" s="205" t="s">
        <v>195</v>
      </c>
    </row>
    <row r="977" s="4" customFormat="1" ht="20.1" hidden="1" customHeight="1" outlineLevel="2" spans="1:22">
      <c r="A977" s="19">
        <v>898</v>
      </c>
      <c r="B977" s="188" t="s">
        <v>11</v>
      </c>
      <c r="C977" s="189" t="s">
        <v>95</v>
      </c>
      <c r="D977" s="189" t="s">
        <v>180</v>
      </c>
      <c r="E977" s="190" t="s">
        <v>1145</v>
      </c>
      <c r="F977" s="191">
        <v>19</v>
      </c>
      <c r="G977" s="191" t="s">
        <v>14</v>
      </c>
      <c r="H977" s="206" t="s">
        <v>1035</v>
      </c>
      <c r="I977" s="274" t="s">
        <v>183</v>
      </c>
      <c r="J977" s="274" t="s">
        <v>184</v>
      </c>
      <c r="K977" s="275">
        <v>202208</v>
      </c>
      <c r="L977" s="274" t="s">
        <v>185</v>
      </c>
      <c r="M977" s="558" t="s">
        <v>186</v>
      </c>
      <c r="N977" s="57">
        <v>38</v>
      </c>
      <c r="O977" s="199">
        <v>52</v>
      </c>
      <c r="P977" s="94"/>
      <c r="Q977" s="94">
        <f>O977+P977</f>
        <v>52</v>
      </c>
      <c r="R977" s="188"/>
      <c r="S977" s="202" t="s">
        <v>511</v>
      </c>
      <c r="T977" s="203"/>
      <c r="U977" s="204"/>
      <c r="V977" s="205"/>
    </row>
    <row r="978" s="4" customFormat="1" ht="20.1" hidden="1" customHeight="1" outlineLevel="2" spans="1:22">
      <c r="A978" s="19">
        <v>899</v>
      </c>
      <c r="B978" s="188" t="s">
        <v>11</v>
      </c>
      <c r="C978" s="189" t="s">
        <v>95</v>
      </c>
      <c r="D978" s="189" t="s">
        <v>198</v>
      </c>
      <c r="E978" s="190" t="s">
        <v>1145</v>
      </c>
      <c r="F978" s="191">
        <v>19</v>
      </c>
      <c r="G978" s="191" t="s">
        <v>14</v>
      </c>
      <c r="H978" s="196" t="s">
        <v>199</v>
      </c>
      <c r="I978" s="198" t="s">
        <v>197</v>
      </c>
      <c r="J978" s="24"/>
      <c r="K978" s="46"/>
      <c r="L978" s="120"/>
      <c r="M978" s="201"/>
      <c r="N978" s="50"/>
      <c r="O978" s="199"/>
      <c r="P978" s="55"/>
      <c r="Q978" s="94"/>
      <c r="R978" s="188"/>
      <c r="S978" s="202" t="s">
        <v>511</v>
      </c>
      <c r="T978" s="203"/>
      <c r="U978" s="204"/>
      <c r="V978" s="205"/>
    </row>
    <row r="979" s="4" customFormat="1" ht="20.1" hidden="1" customHeight="1" outlineLevel="2" spans="1:22">
      <c r="A979" s="19">
        <v>900</v>
      </c>
      <c r="B979" s="188" t="s">
        <v>11</v>
      </c>
      <c r="C979" s="189" t="s">
        <v>95</v>
      </c>
      <c r="D979" s="189" t="s">
        <v>198</v>
      </c>
      <c r="E979" s="190" t="s">
        <v>1145</v>
      </c>
      <c r="F979" s="191">
        <v>19</v>
      </c>
      <c r="G979" s="191" t="s">
        <v>14</v>
      </c>
      <c r="H979" s="196" t="s">
        <v>196</v>
      </c>
      <c r="I979" s="198" t="s">
        <v>734</v>
      </c>
      <c r="J979" s="24" t="s">
        <v>735</v>
      </c>
      <c r="K979" s="46" t="s">
        <v>248</v>
      </c>
      <c r="L979" s="120" t="s">
        <v>736</v>
      </c>
      <c r="M979" s="101" t="s">
        <v>737</v>
      </c>
      <c r="N979" s="50">
        <v>35</v>
      </c>
      <c r="O979" s="199">
        <v>52</v>
      </c>
      <c r="P979" s="94"/>
      <c r="Q979" s="94">
        <f>O979+P979</f>
        <v>52</v>
      </c>
      <c r="R979" s="188"/>
      <c r="S979" s="202" t="s">
        <v>511</v>
      </c>
      <c r="T979" s="203" t="s">
        <v>1146</v>
      </c>
      <c r="U979" s="204" t="s">
        <v>187</v>
      </c>
      <c r="V979" s="205" t="s">
        <v>204</v>
      </c>
    </row>
    <row r="980" s="4" customFormat="1" ht="20.1" hidden="1" customHeight="1" outlineLevel="2" spans="1:22">
      <c r="A980" s="19">
        <v>901</v>
      </c>
      <c r="B980" s="188" t="s">
        <v>11</v>
      </c>
      <c r="C980" s="189" t="s">
        <v>95</v>
      </c>
      <c r="D980" s="189" t="s">
        <v>95</v>
      </c>
      <c r="E980" s="190" t="s">
        <v>1145</v>
      </c>
      <c r="F980" s="191">
        <v>19</v>
      </c>
      <c r="G980" s="191" t="s">
        <v>14</v>
      </c>
      <c r="H980" s="196" t="s">
        <v>1147</v>
      </c>
      <c r="I980" s="198" t="s">
        <v>1148</v>
      </c>
      <c r="J980" s="24" t="s">
        <v>1149</v>
      </c>
      <c r="K980" s="46">
        <v>202110</v>
      </c>
      <c r="L980" s="120" t="s">
        <v>413</v>
      </c>
      <c r="M980" s="101" t="s">
        <v>1150</v>
      </c>
      <c r="N980" s="50">
        <v>45</v>
      </c>
      <c r="O980" s="199">
        <v>52</v>
      </c>
      <c r="P980" s="94">
        <v>1</v>
      </c>
      <c r="Q980" s="94">
        <f>O980+P980</f>
        <v>53</v>
      </c>
      <c r="R980" s="188"/>
      <c r="S980" s="202" t="s">
        <v>511</v>
      </c>
      <c r="T980" s="203" t="s">
        <v>1146</v>
      </c>
      <c r="U980" s="204" t="s">
        <v>187</v>
      </c>
      <c r="V980" s="205" t="s">
        <v>379</v>
      </c>
    </row>
    <row r="981" s="4" customFormat="1" ht="20.1" hidden="1" customHeight="1" outlineLevel="2" spans="1:22">
      <c r="A981" s="19">
        <v>902</v>
      </c>
      <c r="B981" s="188" t="s">
        <v>11</v>
      </c>
      <c r="C981" s="189" t="s">
        <v>95</v>
      </c>
      <c r="D981" s="189" t="s">
        <v>95</v>
      </c>
      <c r="E981" s="190" t="s">
        <v>1145</v>
      </c>
      <c r="F981" s="191">
        <v>19</v>
      </c>
      <c r="G981" s="191" t="s">
        <v>14</v>
      </c>
      <c r="H981" s="196" t="s">
        <v>1151</v>
      </c>
      <c r="I981" s="198" t="s">
        <v>1152</v>
      </c>
      <c r="J981" s="24" t="s">
        <v>1153</v>
      </c>
      <c r="K981" s="46">
        <v>202008</v>
      </c>
      <c r="L981" s="120" t="s">
        <v>1154</v>
      </c>
      <c r="M981" s="101" t="s">
        <v>1155</v>
      </c>
      <c r="N981" s="50">
        <v>49</v>
      </c>
      <c r="O981" s="199">
        <v>52</v>
      </c>
      <c r="P981" s="94">
        <v>1</v>
      </c>
      <c r="Q981" s="94">
        <f>O981+P981</f>
        <v>53</v>
      </c>
      <c r="R981" s="188"/>
      <c r="S981" s="202" t="s">
        <v>511</v>
      </c>
      <c r="T981" s="203" t="s">
        <v>1146</v>
      </c>
      <c r="U981" s="204" t="s">
        <v>187</v>
      </c>
      <c r="V981" s="205" t="s">
        <v>379</v>
      </c>
    </row>
    <row r="982" s="4" customFormat="1" ht="20.1" hidden="1" customHeight="1" outlineLevel="2" spans="1:22">
      <c r="A982" s="19">
        <v>903</v>
      </c>
      <c r="B982" s="188" t="s">
        <v>11</v>
      </c>
      <c r="C982" s="189" t="s">
        <v>95</v>
      </c>
      <c r="D982" s="189" t="s">
        <v>95</v>
      </c>
      <c r="E982" s="190" t="s">
        <v>1145</v>
      </c>
      <c r="F982" s="191">
        <v>19</v>
      </c>
      <c r="G982" s="191" t="s">
        <v>14</v>
      </c>
      <c r="H982" s="196" t="s">
        <v>1156</v>
      </c>
      <c r="I982" s="198" t="s">
        <v>1157</v>
      </c>
      <c r="J982" s="24" t="s">
        <v>1158</v>
      </c>
      <c r="K982" s="46">
        <v>202005</v>
      </c>
      <c r="L982" s="120" t="s">
        <v>202</v>
      </c>
      <c r="M982" s="101" t="s">
        <v>1159</v>
      </c>
      <c r="N982" s="50">
        <v>34</v>
      </c>
      <c r="O982" s="199">
        <v>52</v>
      </c>
      <c r="P982" s="94">
        <v>1</v>
      </c>
      <c r="Q982" s="94">
        <f>O982+P982</f>
        <v>53</v>
      </c>
      <c r="R982" s="188"/>
      <c r="S982" s="202" t="s">
        <v>511</v>
      </c>
      <c r="T982" s="203" t="s">
        <v>1146</v>
      </c>
      <c r="U982" s="204" t="s">
        <v>187</v>
      </c>
      <c r="V982" s="205" t="s">
        <v>214</v>
      </c>
    </row>
    <row r="983" s="4" customFormat="1" ht="20.1" hidden="1" customHeight="1" outlineLevel="2" spans="1:22">
      <c r="A983" s="19">
        <v>904</v>
      </c>
      <c r="B983" s="188" t="s">
        <v>11</v>
      </c>
      <c r="C983" s="189" t="s">
        <v>95</v>
      </c>
      <c r="D983" s="189" t="s">
        <v>95</v>
      </c>
      <c r="E983" s="190" t="s">
        <v>1145</v>
      </c>
      <c r="F983" s="191">
        <v>19</v>
      </c>
      <c r="G983" s="191" t="s">
        <v>14</v>
      </c>
      <c r="H983" s="196" t="s">
        <v>1160</v>
      </c>
      <c r="I983" s="198" t="s">
        <v>1160</v>
      </c>
      <c r="J983" s="24" t="s">
        <v>1161</v>
      </c>
      <c r="K983" s="46">
        <v>201902</v>
      </c>
      <c r="L983" s="120" t="s">
        <v>1162</v>
      </c>
      <c r="M983" s="101" t="s">
        <v>1163</v>
      </c>
      <c r="N983" s="50">
        <v>42</v>
      </c>
      <c r="O983" s="199">
        <v>52</v>
      </c>
      <c r="P983" s="55">
        <v>1</v>
      </c>
      <c r="Q983" s="94">
        <f>O983+P983</f>
        <v>53</v>
      </c>
      <c r="R983" s="188"/>
      <c r="S983" s="202" t="s">
        <v>511</v>
      </c>
      <c r="T983" s="203" t="s">
        <v>1146</v>
      </c>
      <c r="U983" s="204" t="s">
        <v>187</v>
      </c>
      <c r="V983" s="205" t="s">
        <v>1164</v>
      </c>
    </row>
    <row r="984" s="4" customFormat="1" ht="20.1" hidden="1" customHeight="1" outlineLevel="1" collapsed="1" spans="1:22">
      <c r="A984" s="19"/>
      <c r="B984" s="188" t="str">
        <f>B983</f>
        <v>贾汪</v>
      </c>
      <c r="C984" s="189" t="str">
        <f>C983</f>
        <v>交通</v>
      </c>
      <c r="D984" s="189"/>
      <c r="E984" s="195" t="s">
        <v>98</v>
      </c>
      <c r="F984" s="191">
        <f>F983</f>
        <v>19</v>
      </c>
      <c r="G984" s="191" t="str">
        <f>G983</f>
        <v>高职</v>
      </c>
      <c r="H984" s="196"/>
      <c r="I984" s="198"/>
      <c r="J984" s="24"/>
      <c r="K984" s="46"/>
      <c r="L984" s="120"/>
      <c r="M984" s="101"/>
      <c r="N984" s="50">
        <f>SUBTOTAL(3,N976:N983)</f>
        <v>0</v>
      </c>
      <c r="O984" s="199"/>
      <c r="P984" s="55"/>
      <c r="Q984" s="94"/>
      <c r="R984" s="188"/>
      <c r="S984" s="202"/>
      <c r="T984" s="203"/>
      <c r="U984" s="204"/>
      <c r="V984" s="205"/>
    </row>
    <row r="985" s="4" customFormat="1" ht="20.1" hidden="1" customHeight="1" outlineLevel="2" spans="1:22">
      <c r="A985" s="19">
        <v>905</v>
      </c>
      <c r="B985" s="188" t="s">
        <v>11</v>
      </c>
      <c r="C985" s="189" t="s">
        <v>95</v>
      </c>
      <c r="D985" s="189" t="s">
        <v>180</v>
      </c>
      <c r="E985" s="190" t="s">
        <v>1165</v>
      </c>
      <c r="F985" s="191">
        <v>19</v>
      </c>
      <c r="G985" s="191" t="s">
        <v>14</v>
      </c>
      <c r="H985" s="196" t="s">
        <v>189</v>
      </c>
      <c r="I985" s="198" t="s">
        <v>189</v>
      </c>
      <c r="J985" s="24" t="s">
        <v>190</v>
      </c>
      <c r="K985" s="46">
        <v>2021.09</v>
      </c>
      <c r="L985" s="120" t="s">
        <v>191</v>
      </c>
      <c r="M985" s="101" t="s">
        <v>192</v>
      </c>
      <c r="N985" s="50">
        <v>25</v>
      </c>
      <c r="O985" s="199">
        <v>45</v>
      </c>
      <c r="P985" s="94"/>
      <c r="Q985" s="94">
        <f>O985+P985</f>
        <v>45</v>
      </c>
      <c r="R985" s="188"/>
      <c r="S985" s="202" t="s">
        <v>511</v>
      </c>
      <c r="T985" s="203"/>
      <c r="U985" s="204" t="s">
        <v>187</v>
      </c>
      <c r="V985" s="205" t="s">
        <v>195</v>
      </c>
    </row>
    <row r="986" s="4" customFormat="1" ht="20.1" hidden="1" customHeight="1" outlineLevel="2" spans="1:22">
      <c r="A986" s="19">
        <v>906</v>
      </c>
      <c r="B986" s="188" t="s">
        <v>11</v>
      </c>
      <c r="C986" s="189" t="s">
        <v>95</v>
      </c>
      <c r="D986" s="189" t="s">
        <v>180</v>
      </c>
      <c r="E986" s="190" t="s">
        <v>1165</v>
      </c>
      <c r="F986" s="191">
        <v>19</v>
      </c>
      <c r="G986" s="191" t="s">
        <v>14</v>
      </c>
      <c r="H986" s="206" t="s">
        <v>1035</v>
      </c>
      <c r="I986" s="274" t="s">
        <v>183</v>
      </c>
      <c r="J986" s="274" t="s">
        <v>184</v>
      </c>
      <c r="K986" s="275">
        <v>202208</v>
      </c>
      <c r="L986" s="274" t="s">
        <v>185</v>
      </c>
      <c r="M986" s="558" t="s">
        <v>186</v>
      </c>
      <c r="N986" s="57">
        <v>38</v>
      </c>
      <c r="O986" s="199">
        <v>45</v>
      </c>
      <c r="P986" s="94"/>
      <c r="Q986" s="94">
        <f>O986+P986</f>
        <v>45</v>
      </c>
      <c r="R986" s="188"/>
      <c r="S986" s="202" t="s">
        <v>511</v>
      </c>
      <c r="T986" s="203"/>
      <c r="U986" s="204"/>
      <c r="V986" s="205"/>
    </row>
    <row r="987" s="4" customFormat="1" ht="20.1" hidden="1" customHeight="1" outlineLevel="2" spans="1:22">
      <c r="A987" s="19">
        <v>907</v>
      </c>
      <c r="B987" s="188" t="s">
        <v>11</v>
      </c>
      <c r="C987" s="189" t="s">
        <v>95</v>
      </c>
      <c r="D987" s="189" t="s">
        <v>198</v>
      </c>
      <c r="E987" s="190" t="s">
        <v>1165</v>
      </c>
      <c r="F987" s="191">
        <v>19</v>
      </c>
      <c r="G987" s="191" t="s">
        <v>14</v>
      </c>
      <c r="H987" s="196" t="s">
        <v>199</v>
      </c>
      <c r="I987" s="198" t="s">
        <v>197</v>
      </c>
      <c r="J987" s="24"/>
      <c r="K987" s="46"/>
      <c r="L987" s="120"/>
      <c r="M987" s="201"/>
      <c r="N987" s="50"/>
      <c r="O987" s="199"/>
      <c r="P987" s="94"/>
      <c r="Q987" s="94"/>
      <c r="R987" s="188"/>
      <c r="S987" s="202" t="s">
        <v>511</v>
      </c>
      <c r="T987" s="203"/>
      <c r="U987" s="204"/>
      <c r="V987" s="205"/>
    </row>
    <row r="988" s="4" customFormat="1" ht="20.1" hidden="1" customHeight="1" outlineLevel="2" spans="1:22">
      <c r="A988" s="19">
        <v>908</v>
      </c>
      <c r="B988" s="188" t="s">
        <v>11</v>
      </c>
      <c r="C988" s="189" t="s">
        <v>95</v>
      </c>
      <c r="D988" s="189" t="s">
        <v>198</v>
      </c>
      <c r="E988" s="190" t="s">
        <v>1165</v>
      </c>
      <c r="F988" s="191">
        <v>19</v>
      </c>
      <c r="G988" s="191" t="s">
        <v>14</v>
      </c>
      <c r="H988" s="196" t="s">
        <v>196</v>
      </c>
      <c r="I988" s="198" t="s">
        <v>734</v>
      </c>
      <c r="J988" s="24" t="s">
        <v>735</v>
      </c>
      <c r="K988" s="46" t="s">
        <v>248</v>
      </c>
      <c r="L988" s="120" t="s">
        <v>736</v>
      </c>
      <c r="M988" s="101" t="s">
        <v>737</v>
      </c>
      <c r="N988" s="50">
        <v>35</v>
      </c>
      <c r="O988" s="199">
        <v>45</v>
      </c>
      <c r="P988" s="94"/>
      <c r="Q988" s="94">
        <f>O988+P988</f>
        <v>45</v>
      </c>
      <c r="R988" s="188"/>
      <c r="S988" s="202" t="s">
        <v>511</v>
      </c>
      <c r="T988" s="203" t="s">
        <v>1146</v>
      </c>
      <c r="U988" s="204" t="s">
        <v>187</v>
      </c>
      <c r="V988" s="205" t="s">
        <v>204</v>
      </c>
    </row>
    <row r="989" s="4" customFormat="1" ht="20.1" hidden="1" customHeight="1" outlineLevel="2" spans="1:22">
      <c r="A989" s="19">
        <v>909</v>
      </c>
      <c r="B989" s="188" t="s">
        <v>11</v>
      </c>
      <c r="C989" s="189" t="s">
        <v>95</v>
      </c>
      <c r="D989" s="189" t="s">
        <v>95</v>
      </c>
      <c r="E989" s="190" t="s">
        <v>1165</v>
      </c>
      <c r="F989" s="191">
        <v>19</v>
      </c>
      <c r="G989" s="191" t="s">
        <v>14</v>
      </c>
      <c r="H989" s="196" t="s">
        <v>1147</v>
      </c>
      <c r="I989" s="198" t="s">
        <v>1148</v>
      </c>
      <c r="J989" s="24" t="s">
        <v>1149</v>
      </c>
      <c r="K989" s="46">
        <v>202110</v>
      </c>
      <c r="L989" s="120" t="s">
        <v>413</v>
      </c>
      <c r="M989" s="101" t="s">
        <v>1150</v>
      </c>
      <c r="N989" s="50">
        <v>45</v>
      </c>
      <c r="O989" s="199">
        <v>45</v>
      </c>
      <c r="P989" s="94"/>
      <c r="Q989" s="94">
        <f>O989+P989</f>
        <v>45</v>
      </c>
      <c r="R989" s="188"/>
      <c r="S989" s="202" t="s">
        <v>511</v>
      </c>
      <c r="T989" s="203" t="s">
        <v>1146</v>
      </c>
      <c r="U989" s="204" t="s">
        <v>187</v>
      </c>
      <c r="V989" s="205" t="s">
        <v>379</v>
      </c>
    </row>
    <row r="990" s="4" customFormat="1" ht="20.1" hidden="1" customHeight="1" outlineLevel="2" spans="1:22">
      <c r="A990" s="19">
        <v>910</v>
      </c>
      <c r="B990" s="188" t="s">
        <v>11</v>
      </c>
      <c r="C990" s="189" t="s">
        <v>95</v>
      </c>
      <c r="D990" s="189" t="s">
        <v>95</v>
      </c>
      <c r="E990" s="190" t="s">
        <v>1165</v>
      </c>
      <c r="F990" s="191">
        <v>19</v>
      </c>
      <c r="G990" s="191" t="s">
        <v>14</v>
      </c>
      <c r="H990" s="196" t="s">
        <v>1151</v>
      </c>
      <c r="I990" s="198" t="s">
        <v>1152</v>
      </c>
      <c r="J990" s="24" t="s">
        <v>1153</v>
      </c>
      <c r="K990" s="46">
        <v>202008</v>
      </c>
      <c r="L990" s="120" t="s">
        <v>1154</v>
      </c>
      <c r="M990" s="101" t="s">
        <v>1155</v>
      </c>
      <c r="N990" s="50">
        <v>49</v>
      </c>
      <c r="O990" s="199">
        <v>45</v>
      </c>
      <c r="P990" s="94"/>
      <c r="Q990" s="94">
        <f>O990+P990</f>
        <v>45</v>
      </c>
      <c r="R990" s="188"/>
      <c r="S990" s="202" t="s">
        <v>511</v>
      </c>
      <c r="T990" s="203" t="s">
        <v>1146</v>
      </c>
      <c r="U990" s="204" t="s">
        <v>187</v>
      </c>
      <c r="V990" s="205" t="s">
        <v>379</v>
      </c>
    </row>
    <row r="991" s="4" customFormat="1" ht="20.1" hidden="1" customHeight="1" outlineLevel="2" spans="1:22">
      <c r="A991" s="19">
        <v>911</v>
      </c>
      <c r="B991" s="188" t="s">
        <v>11</v>
      </c>
      <c r="C991" s="189" t="s">
        <v>95</v>
      </c>
      <c r="D991" s="189" t="s">
        <v>95</v>
      </c>
      <c r="E991" s="190" t="s">
        <v>1165</v>
      </c>
      <c r="F991" s="191">
        <v>19</v>
      </c>
      <c r="G991" s="191" t="s">
        <v>14</v>
      </c>
      <c r="H991" s="196" t="s">
        <v>1156</v>
      </c>
      <c r="I991" s="198" t="s">
        <v>1157</v>
      </c>
      <c r="J991" s="24" t="s">
        <v>1158</v>
      </c>
      <c r="K991" s="46">
        <v>202005</v>
      </c>
      <c r="L991" s="120" t="s">
        <v>202</v>
      </c>
      <c r="M991" s="101" t="s">
        <v>1159</v>
      </c>
      <c r="N991" s="50">
        <v>34</v>
      </c>
      <c r="O991" s="199">
        <v>45</v>
      </c>
      <c r="P991" s="94"/>
      <c r="Q991" s="94">
        <f>O991+P991</f>
        <v>45</v>
      </c>
      <c r="R991" s="188"/>
      <c r="S991" s="202" t="s">
        <v>511</v>
      </c>
      <c r="T991" s="203" t="s">
        <v>1146</v>
      </c>
      <c r="U991" s="204" t="s">
        <v>187</v>
      </c>
      <c r="V991" s="205" t="s">
        <v>214</v>
      </c>
    </row>
    <row r="992" s="4" customFormat="1" ht="20.1" hidden="1" customHeight="1" outlineLevel="2" spans="1:22">
      <c r="A992" s="19">
        <v>912</v>
      </c>
      <c r="B992" s="188" t="s">
        <v>11</v>
      </c>
      <c r="C992" s="189" t="s">
        <v>95</v>
      </c>
      <c r="D992" s="189" t="s">
        <v>95</v>
      </c>
      <c r="E992" s="190" t="s">
        <v>1165</v>
      </c>
      <c r="F992" s="191">
        <v>19</v>
      </c>
      <c r="G992" s="191" t="s">
        <v>14</v>
      </c>
      <c r="H992" s="196" t="s">
        <v>1160</v>
      </c>
      <c r="I992" s="198" t="s">
        <v>1160</v>
      </c>
      <c r="J992" s="24" t="s">
        <v>1161</v>
      </c>
      <c r="K992" s="46">
        <v>201902</v>
      </c>
      <c r="L992" s="120" t="s">
        <v>1162</v>
      </c>
      <c r="M992" s="101" t="s">
        <v>1163</v>
      </c>
      <c r="N992" s="50">
        <v>42</v>
      </c>
      <c r="O992" s="199">
        <v>45</v>
      </c>
      <c r="P992" s="94"/>
      <c r="Q992" s="94">
        <f>O992+P992</f>
        <v>45</v>
      </c>
      <c r="R992" s="188"/>
      <c r="S992" s="202" t="s">
        <v>511</v>
      </c>
      <c r="T992" s="203" t="s">
        <v>1146</v>
      </c>
      <c r="U992" s="204" t="s">
        <v>187</v>
      </c>
      <c r="V992" s="205" t="s">
        <v>1164</v>
      </c>
    </row>
    <row r="993" s="4" customFormat="1" ht="20.1" hidden="1" customHeight="1" outlineLevel="1" collapsed="1" spans="1:22">
      <c r="A993" s="19"/>
      <c r="B993" s="188" t="str">
        <f>B992</f>
        <v>贾汪</v>
      </c>
      <c r="C993" s="189" t="str">
        <f>C992</f>
        <v>交通</v>
      </c>
      <c r="D993" s="189"/>
      <c r="E993" s="195" t="s">
        <v>99</v>
      </c>
      <c r="F993" s="191">
        <f>F992</f>
        <v>19</v>
      </c>
      <c r="G993" s="191" t="str">
        <f>G992</f>
        <v>高职</v>
      </c>
      <c r="H993" s="196"/>
      <c r="I993" s="198"/>
      <c r="J993" s="24"/>
      <c r="K993" s="46"/>
      <c r="L993" s="120"/>
      <c r="M993" s="101"/>
      <c r="N993" s="50">
        <f>SUBTOTAL(3,N985:N992)</f>
        <v>0</v>
      </c>
      <c r="O993" s="199"/>
      <c r="P993" s="94"/>
      <c r="Q993" s="94"/>
      <c r="R993" s="188"/>
      <c r="S993" s="202"/>
      <c r="T993" s="203"/>
      <c r="U993" s="204"/>
      <c r="V993" s="205"/>
    </row>
    <row r="994" s="4" customFormat="1" ht="20.1" hidden="1" customHeight="1" outlineLevel="2" spans="1:22">
      <c r="A994" s="19">
        <v>913</v>
      </c>
      <c r="B994" s="188" t="s">
        <v>11</v>
      </c>
      <c r="C994" s="189" t="s">
        <v>95</v>
      </c>
      <c r="D994" s="189" t="s">
        <v>180</v>
      </c>
      <c r="E994" s="190" t="s">
        <v>1166</v>
      </c>
      <c r="F994" s="191">
        <v>19</v>
      </c>
      <c r="G994" s="191" t="s">
        <v>14</v>
      </c>
      <c r="H994" s="196" t="s">
        <v>189</v>
      </c>
      <c r="I994" s="198" t="s">
        <v>189</v>
      </c>
      <c r="J994" s="24" t="s">
        <v>190</v>
      </c>
      <c r="K994" s="46">
        <v>2021.09</v>
      </c>
      <c r="L994" s="120" t="s">
        <v>191</v>
      </c>
      <c r="M994" s="101" t="s">
        <v>192</v>
      </c>
      <c r="N994" s="50">
        <v>25</v>
      </c>
      <c r="O994" s="199">
        <v>31</v>
      </c>
      <c r="P994" s="94"/>
      <c r="Q994" s="94">
        <f>O994+P994</f>
        <v>31</v>
      </c>
      <c r="R994" s="188"/>
      <c r="S994" s="202" t="s">
        <v>511</v>
      </c>
      <c r="T994" s="203"/>
      <c r="U994" s="204" t="s">
        <v>187</v>
      </c>
      <c r="V994" s="205" t="s">
        <v>195</v>
      </c>
    </row>
    <row r="995" s="4" customFormat="1" ht="20.1" hidden="1" customHeight="1" outlineLevel="2" spans="1:22">
      <c r="A995" s="19">
        <v>914</v>
      </c>
      <c r="B995" s="188" t="s">
        <v>11</v>
      </c>
      <c r="C995" s="189" t="s">
        <v>95</v>
      </c>
      <c r="D995" s="189" t="s">
        <v>180</v>
      </c>
      <c r="E995" s="190" t="s">
        <v>1166</v>
      </c>
      <c r="F995" s="191">
        <v>19</v>
      </c>
      <c r="G995" s="191" t="s">
        <v>14</v>
      </c>
      <c r="H995" s="206" t="s">
        <v>1035</v>
      </c>
      <c r="I995" s="274" t="s">
        <v>183</v>
      </c>
      <c r="J995" s="274" t="s">
        <v>184</v>
      </c>
      <c r="K995" s="275">
        <v>202208</v>
      </c>
      <c r="L995" s="274" t="s">
        <v>185</v>
      </c>
      <c r="M995" s="558" t="s">
        <v>186</v>
      </c>
      <c r="N995" s="57">
        <v>38</v>
      </c>
      <c r="O995" s="199">
        <v>31</v>
      </c>
      <c r="P995" s="94"/>
      <c r="Q995" s="94">
        <f>O995+P995</f>
        <v>31</v>
      </c>
      <c r="R995" s="188"/>
      <c r="S995" s="202" t="s">
        <v>511</v>
      </c>
      <c r="T995" s="203"/>
      <c r="U995" s="204"/>
      <c r="V995" s="205"/>
    </row>
    <row r="996" s="4" customFormat="1" ht="20.1" hidden="1" customHeight="1" outlineLevel="2" spans="1:22">
      <c r="A996" s="19">
        <v>915</v>
      </c>
      <c r="B996" s="188" t="s">
        <v>11</v>
      </c>
      <c r="C996" s="189" t="s">
        <v>95</v>
      </c>
      <c r="D996" s="189" t="s">
        <v>198</v>
      </c>
      <c r="E996" s="190" t="s">
        <v>1166</v>
      </c>
      <c r="F996" s="191">
        <v>19</v>
      </c>
      <c r="G996" s="191" t="s">
        <v>14</v>
      </c>
      <c r="H996" s="196" t="s">
        <v>199</v>
      </c>
      <c r="I996" s="198" t="s">
        <v>197</v>
      </c>
      <c r="J996" s="24"/>
      <c r="K996" s="46"/>
      <c r="L996" s="120"/>
      <c r="M996" s="201"/>
      <c r="N996" s="50"/>
      <c r="O996" s="199"/>
      <c r="P996" s="94"/>
      <c r="Q996" s="94"/>
      <c r="R996" s="188"/>
      <c r="S996" s="202" t="s">
        <v>511</v>
      </c>
      <c r="T996" s="203"/>
      <c r="U996" s="204"/>
      <c r="V996" s="205"/>
    </row>
    <row r="997" s="4" customFormat="1" ht="20.1" hidden="1" customHeight="1" outlineLevel="2" spans="1:22">
      <c r="A997" s="19">
        <v>916</v>
      </c>
      <c r="B997" s="188" t="s">
        <v>11</v>
      </c>
      <c r="C997" s="189" t="s">
        <v>95</v>
      </c>
      <c r="D997" s="189" t="s">
        <v>198</v>
      </c>
      <c r="E997" s="190" t="s">
        <v>1166</v>
      </c>
      <c r="F997" s="191">
        <v>19</v>
      </c>
      <c r="G997" s="191" t="s">
        <v>14</v>
      </c>
      <c r="H997" s="196" t="s">
        <v>196</v>
      </c>
      <c r="I997" s="198" t="s">
        <v>734</v>
      </c>
      <c r="J997" s="24" t="s">
        <v>735</v>
      </c>
      <c r="K997" s="46" t="s">
        <v>248</v>
      </c>
      <c r="L997" s="120" t="s">
        <v>736</v>
      </c>
      <c r="M997" s="101" t="s">
        <v>737</v>
      </c>
      <c r="N997" s="50">
        <v>35</v>
      </c>
      <c r="O997" s="199">
        <v>31</v>
      </c>
      <c r="P997" s="94"/>
      <c r="Q997" s="94">
        <f>O997+P997</f>
        <v>31</v>
      </c>
      <c r="R997" s="188"/>
      <c r="S997" s="202" t="s">
        <v>511</v>
      </c>
      <c r="T997" s="203" t="s">
        <v>1146</v>
      </c>
      <c r="U997" s="204" t="s">
        <v>187</v>
      </c>
      <c r="V997" s="205" t="s">
        <v>204</v>
      </c>
    </row>
    <row r="998" s="4" customFormat="1" ht="20.1" hidden="1" customHeight="1" outlineLevel="2" spans="1:22">
      <c r="A998" s="19">
        <v>917</v>
      </c>
      <c r="B998" s="188" t="s">
        <v>11</v>
      </c>
      <c r="C998" s="189" t="s">
        <v>95</v>
      </c>
      <c r="D998" s="189" t="s">
        <v>95</v>
      </c>
      <c r="E998" s="190" t="s">
        <v>1166</v>
      </c>
      <c r="F998" s="191">
        <v>19</v>
      </c>
      <c r="G998" s="191" t="s">
        <v>14</v>
      </c>
      <c r="H998" s="196" t="s">
        <v>1147</v>
      </c>
      <c r="I998" s="198" t="s">
        <v>1148</v>
      </c>
      <c r="J998" s="24" t="s">
        <v>1149</v>
      </c>
      <c r="K998" s="46">
        <v>202110</v>
      </c>
      <c r="L998" s="120" t="s">
        <v>413</v>
      </c>
      <c r="M998" s="101" t="s">
        <v>1150</v>
      </c>
      <c r="N998" s="50">
        <v>45</v>
      </c>
      <c r="O998" s="199">
        <v>31</v>
      </c>
      <c r="P998" s="55"/>
      <c r="Q998" s="94">
        <f>O998+P998</f>
        <v>31</v>
      </c>
      <c r="R998" s="188"/>
      <c r="S998" s="202" t="s">
        <v>511</v>
      </c>
      <c r="T998" s="203" t="s">
        <v>1146</v>
      </c>
      <c r="U998" s="204" t="s">
        <v>187</v>
      </c>
      <c r="V998" s="205" t="s">
        <v>379</v>
      </c>
    </row>
    <row r="999" s="4" customFormat="1" ht="20.1" hidden="1" customHeight="1" outlineLevel="2" spans="1:22">
      <c r="A999" s="19">
        <v>918</v>
      </c>
      <c r="B999" s="188" t="s">
        <v>11</v>
      </c>
      <c r="C999" s="189" t="s">
        <v>95</v>
      </c>
      <c r="D999" s="189" t="s">
        <v>95</v>
      </c>
      <c r="E999" s="190" t="s">
        <v>1166</v>
      </c>
      <c r="F999" s="191">
        <v>19</v>
      </c>
      <c r="G999" s="191" t="s">
        <v>14</v>
      </c>
      <c r="H999" s="196" t="s">
        <v>1151</v>
      </c>
      <c r="I999" s="198" t="s">
        <v>1152</v>
      </c>
      <c r="J999" s="24" t="s">
        <v>1153</v>
      </c>
      <c r="K999" s="46">
        <v>202008</v>
      </c>
      <c r="L999" s="120" t="s">
        <v>1154</v>
      </c>
      <c r="M999" s="101" t="s">
        <v>1155</v>
      </c>
      <c r="N999" s="50">
        <v>49</v>
      </c>
      <c r="O999" s="199">
        <v>31</v>
      </c>
      <c r="P999" s="94"/>
      <c r="Q999" s="94">
        <f>O999+P999</f>
        <v>31</v>
      </c>
      <c r="R999" s="188"/>
      <c r="S999" s="202" t="s">
        <v>511</v>
      </c>
      <c r="T999" s="203" t="s">
        <v>1146</v>
      </c>
      <c r="U999" s="204" t="s">
        <v>187</v>
      </c>
      <c r="V999" s="205" t="s">
        <v>379</v>
      </c>
    </row>
    <row r="1000" s="4" customFormat="1" ht="20.1" hidden="1" customHeight="1" outlineLevel="2" spans="1:22">
      <c r="A1000" s="19">
        <v>919</v>
      </c>
      <c r="B1000" s="188" t="s">
        <v>11</v>
      </c>
      <c r="C1000" s="189" t="s">
        <v>95</v>
      </c>
      <c r="D1000" s="189" t="s">
        <v>95</v>
      </c>
      <c r="E1000" s="190" t="s">
        <v>1166</v>
      </c>
      <c r="F1000" s="191">
        <v>19</v>
      </c>
      <c r="G1000" s="191" t="s">
        <v>14</v>
      </c>
      <c r="H1000" s="196" t="s">
        <v>1156</v>
      </c>
      <c r="I1000" s="198" t="s">
        <v>1157</v>
      </c>
      <c r="J1000" s="24" t="s">
        <v>1158</v>
      </c>
      <c r="K1000" s="46">
        <v>202005</v>
      </c>
      <c r="L1000" s="120" t="s">
        <v>202</v>
      </c>
      <c r="M1000" s="101" t="s">
        <v>1159</v>
      </c>
      <c r="N1000" s="50">
        <v>34</v>
      </c>
      <c r="O1000" s="199">
        <v>31</v>
      </c>
      <c r="P1000" s="94"/>
      <c r="Q1000" s="94">
        <f>O1000+P1000</f>
        <v>31</v>
      </c>
      <c r="R1000" s="188"/>
      <c r="S1000" s="202" t="s">
        <v>511</v>
      </c>
      <c r="T1000" s="203" t="s">
        <v>1146</v>
      </c>
      <c r="U1000" s="204" t="s">
        <v>187</v>
      </c>
      <c r="V1000" s="205" t="s">
        <v>214</v>
      </c>
    </row>
    <row r="1001" s="4" customFormat="1" ht="20.1" hidden="1" customHeight="1" outlineLevel="2" spans="1:22">
      <c r="A1001" s="19">
        <v>920</v>
      </c>
      <c r="B1001" s="188" t="s">
        <v>11</v>
      </c>
      <c r="C1001" s="189" t="s">
        <v>95</v>
      </c>
      <c r="D1001" s="189" t="s">
        <v>95</v>
      </c>
      <c r="E1001" s="190" t="s">
        <v>1166</v>
      </c>
      <c r="F1001" s="191">
        <v>19</v>
      </c>
      <c r="G1001" s="191" t="s">
        <v>14</v>
      </c>
      <c r="H1001" s="196" t="s">
        <v>1160</v>
      </c>
      <c r="I1001" s="198" t="s">
        <v>1160</v>
      </c>
      <c r="J1001" s="24" t="s">
        <v>1161</v>
      </c>
      <c r="K1001" s="46">
        <v>201902</v>
      </c>
      <c r="L1001" s="120" t="s">
        <v>1162</v>
      </c>
      <c r="M1001" s="101" t="s">
        <v>1163</v>
      </c>
      <c r="N1001" s="50">
        <v>42</v>
      </c>
      <c r="O1001" s="199">
        <v>31</v>
      </c>
      <c r="P1001" s="94"/>
      <c r="Q1001" s="94">
        <f>O1001+P1001</f>
        <v>31</v>
      </c>
      <c r="R1001" s="188"/>
      <c r="S1001" s="202" t="s">
        <v>511</v>
      </c>
      <c r="T1001" s="203" t="s">
        <v>1146</v>
      </c>
      <c r="U1001" s="204" t="s">
        <v>187</v>
      </c>
      <c r="V1001" s="205" t="s">
        <v>1164</v>
      </c>
    </row>
    <row r="1002" s="4" customFormat="1" ht="20.1" hidden="1" customHeight="1" outlineLevel="1" collapsed="1" spans="1:22">
      <c r="A1002" s="19"/>
      <c r="B1002" s="188" t="str">
        <f>B1001</f>
        <v>贾汪</v>
      </c>
      <c r="C1002" s="189" t="str">
        <f>C1001</f>
        <v>交通</v>
      </c>
      <c r="D1002" s="189"/>
      <c r="E1002" s="195" t="s">
        <v>100</v>
      </c>
      <c r="F1002" s="191">
        <f>F1001</f>
        <v>19</v>
      </c>
      <c r="G1002" s="191" t="str">
        <f>G1001</f>
        <v>高职</v>
      </c>
      <c r="H1002" s="196"/>
      <c r="I1002" s="198"/>
      <c r="J1002" s="24"/>
      <c r="K1002" s="46"/>
      <c r="L1002" s="120"/>
      <c r="M1002" s="101"/>
      <c r="N1002" s="50">
        <f>SUBTOTAL(3,N994:N1001)</f>
        <v>0</v>
      </c>
      <c r="O1002" s="199"/>
      <c r="P1002" s="94"/>
      <c r="Q1002" s="94"/>
      <c r="R1002" s="188"/>
      <c r="S1002" s="202"/>
      <c r="T1002" s="203"/>
      <c r="U1002" s="204"/>
      <c r="V1002" s="205"/>
    </row>
    <row r="1003" s="4" customFormat="1" ht="20.1" hidden="1" customHeight="1" outlineLevel="2" spans="1:22">
      <c r="A1003" s="19">
        <v>921</v>
      </c>
      <c r="B1003" s="188" t="s">
        <v>11</v>
      </c>
      <c r="C1003" s="189" t="s">
        <v>95</v>
      </c>
      <c r="D1003" s="189" t="s">
        <v>180</v>
      </c>
      <c r="E1003" s="190" t="s">
        <v>1167</v>
      </c>
      <c r="F1003" s="191">
        <v>19</v>
      </c>
      <c r="G1003" s="191" t="s">
        <v>14</v>
      </c>
      <c r="H1003" s="196" t="s">
        <v>189</v>
      </c>
      <c r="I1003" s="198" t="s">
        <v>189</v>
      </c>
      <c r="J1003" s="24" t="s">
        <v>190</v>
      </c>
      <c r="K1003" s="46">
        <v>2021.09</v>
      </c>
      <c r="L1003" s="120" t="s">
        <v>191</v>
      </c>
      <c r="M1003" s="101" t="s">
        <v>192</v>
      </c>
      <c r="N1003" s="50">
        <v>25</v>
      </c>
      <c r="O1003" s="199">
        <v>26</v>
      </c>
      <c r="P1003" s="94"/>
      <c r="Q1003" s="94">
        <f>O1003+P1003</f>
        <v>26</v>
      </c>
      <c r="R1003" s="188"/>
      <c r="S1003" s="202" t="s">
        <v>511</v>
      </c>
      <c r="T1003" s="203"/>
      <c r="U1003" s="204" t="s">
        <v>187</v>
      </c>
      <c r="V1003" s="205" t="s">
        <v>195</v>
      </c>
    </row>
    <row r="1004" s="4" customFormat="1" ht="20.1" hidden="1" customHeight="1" outlineLevel="2" spans="1:22">
      <c r="A1004" s="19">
        <v>922</v>
      </c>
      <c r="B1004" s="188" t="s">
        <v>11</v>
      </c>
      <c r="C1004" s="189" t="s">
        <v>95</v>
      </c>
      <c r="D1004" s="189" t="s">
        <v>180</v>
      </c>
      <c r="E1004" s="190" t="s">
        <v>1167</v>
      </c>
      <c r="F1004" s="191">
        <v>19</v>
      </c>
      <c r="G1004" s="191" t="s">
        <v>14</v>
      </c>
      <c r="H1004" s="206" t="s">
        <v>1035</v>
      </c>
      <c r="I1004" s="274" t="s">
        <v>183</v>
      </c>
      <c r="J1004" s="274" t="s">
        <v>184</v>
      </c>
      <c r="K1004" s="275">
        <v>202208</v>
      </c>
      <c r="L1004" s="274" t="s">
        <v>185</v>
      </c>
      <c r="M1004" s="558" t="s">
        <v>186</v>
      </c>
      <c r="N1004" s="57">
        <v>38</v>
      </c>
      <c r="O1004" s="199">
        <v>26</v>
      </c>
      <c r="P1004" s="94"/>
      <c r="Q1004" s="94">
        <f>O1004+P1004</f>
        <v>26</v>
      </c>
      <c r="R1004" s="188"/>
      <c r="S1004" s="202" t="s">
        <v>511</v>
      </c>
      <c r="T1004" s="203"/>
      <c r="U1004" s="204"/>
      <c r="V1004" s="205"/>
    </row>
    <row r="1005" s="4" customFormat="1" ht="20.1" hidden="1" customHeight="1" outlineLevel="2" spans="1:22">
      <c r="A1005" s="19">
        <v>923</v>
      </c>
      <c r="B1005" s="188" t="s">
        <v>11</v>
      </c>
      <c r="C1005" s="189" t="s">
        <v>95</v>
      </c>
      <c r="D1005" s="189" t="s">
        <v>198</v>
      </c>
      <c r="E1005" s="190" t="s">
        <v>1167</v>
      </c>
      <c r="F1005" s="191">
        <v>19</v>
      </c>
      <c r="G1005" s="191" t="s">
        <v>14</v>
      </c>
      <c r="H1005" s="196" t="s">
        <v>199</v>
      </c>
      <c r="I1005" s="198" t="s">
        <v>197</v>
      </c>
      <c r="J1005" s="24"/>
      <c r="K1005" s="46"/>
      <c r="L1005" s="120"/>
      <c r="M1005" s="201"/>
      <c r="N1005" s="50"/>
      <c r="O1005" s="199"/>
      <c r="P1005" s="94"/>
      <c r="Q1005" s="94"/>
      <c r="R1005" s="188"/>
      <c r="S1005" s="202" t="s">
        <v>511</v>
      </c>
      <c r="T1005" s="203"/>
      <c r="U1005" s="204"/>
      <c r="V1005" s="205"/>
    </row>
    <row r="1006" s="4" customFormat="1" ht="20.1" hidden="1" customHeight="1" outlineLevel="2" spans="1:22">
      <c r="A1006" s="19">
        <v>924</v>
      </c>
      <c r="B1006" s="188" t="s">
        <v>11</v>
      </c>
      <c r="C1006" s="189" t="s">
        <v>95</v>
      </c>
      <c r="D1006" s="189" t="s">
        <v>198</v>
      </c>
      <c r="E1006" s="190" t="s">
        <v>1167</v>
      </c>
      <c r="F1006" s="191">
        <v>19</v>
      </c>
      <c r="G1006" s="191" t="s">
        <v>14</v>
      </c>
      <c r="H1006" s="196" t="s">
        <v>196</v>
      </c>
      <c r="I1006" s="198" t="s">
        <v>734</v>
      </c>
      <c r="J1006" s="24" t="s">
        <v>735</v>
      </c>
      <c r="K1006" s="46" t="s">
        <v>248</v>
      </c>
      <c r="L1006" s="120" t="s">
        <v>736</v>
      </c>
      <c r="M1006" s="101" t="s">
        <v>737</v>
      </c>
      <c r="N1006" s="50">
        <v>35</v>
      </c>
      <c r="O1006" s="199">
        <v>26</v>
      </c>
      <c r="P1006" s="94"/>
      <c r="Q1006" s="94">
        <f>O1006+P1006</f>
        <v>26</v>
      </c>
      <c r="R1006" s="188"/>
      <c r="S1006" s="202" t="s">
        <v>511</v>
      </c>
      <c r="T1006" s="203" t="s">
        <v>1146</v>
      </c>
      <c r="U1006" s="204" t="s">
        <v>187</v>
      </c>
      <c r="V1006" s="205" t="s">
        <v>204</v>
      </c>
    </row>
    <row r="1007" s="4" customFormat="1" ht="20.1" hidden="1" customHeight="1" outlineLevel="2" spans="1:22">
      <c r="A1007" s="19">
        <v>925</v>
      </c>
      <c r="B1007" s="188" t="s">
        <v>11</v>
      </c>
      <c r="C1007" s="189" t="s">
        <v>95</v>
      </c>
      <c r="D1007" s="189" t="s">
        <v>95</v>
      </c>
      <c r="E1007" s="190" t="s">
        <v>1167</v>
      </c>
      <c r="F1007" s="191">
        <v>19</v>
      </c>
      <c r="G1007" s="191" t="s">
        <v>14</v>
      </c>
      <c r="H1007" s="196" t="s">
        <v>1147</v>
      </c>
      <c r="I1007" s="198" t="s">
        <v>1148</v>
      </c>
      <c r="J1007" s="24" t="s">
        <v>1149</v>
      </c>
      <c r="K1007" s="46">
        <v>202110</v>
      </c>
      <c r="L1007" s="120" t="s">
        <v>413</v>
      </c>
      <c r="M1007" s="101" t="s">
        <v>1150</v>
      </c>
      <c r="N1007" s="50">
        <v>45</v>
      </c>
      <c r="O1007" s="199">
        <v>26</v>
      </c>
      <c r="P1007" s="94"/>
      <c r="Q1007" s="94">
        <f>O1007+P1007</f>
        <v>26</v>
      </c>
      <c r="R1007" s="188"/>
      <c r="S1007" s="202" t="s">
        <v>511</v>
      </c>
      <c r="T1007" s="203" t="s">
        <v>1146</v>
      </c>
      <c r="U1007" s="204" t="s">
        <v>187</v>
      </c>
      <c r="V1007" s="205" t="s">
        <v>379</v>
      </c>
    </row>
    <row r="1008" s="4" customFormat="1" ht="20.1" hidden="1" customHeight="1" outlineLevel="2" spans="1:22">
      <c r="A1008" s="19">
        <v>926</v>
      </c>
      <c r="B1008" s="188" t="s">
        <v>11</v>
      </c>
      <c r="C1008" s="189" t="s">
        <v>95</v>
      </c>
      <c r="D1008" s="189" t="s">
        <v>95</v>
      </c>
      <c r="E1008" s="190" t="s">
        <v>1167</v>
      </c>
      <c r="F1008" s="191">
        <v>19</v>
      </c>
      <c r="G1008" s="191" t="s">
        <v>14</v>
      </c>
      <c r="H1008" s="196" t="s">
        <v>1151</v>
      </c>
      <c r="I1008" s="198" t="s">
        <v>1152</v>
      </c>
      <c r="J1008" s="24" t="s">
        <v>1153</v>
      </c>
      <c r="K1008" s="46">
        <v>202008</v>
      </c>
      <c r="L1008" s="120" t="s">
        <v>1154</v>
      </c>
      <c r="M1008" s="101" t="s">
        <v>1155</v>
      </c>
      <c r="N1008" s="50">
        <v>49</v>
      </c>
      <c r="O1008" s="199">
        <v>26</v>
      </c>
      <c r="P1008" s="94"/>
      <c r="Q1008" s="94">
        <f>O1008+P1008</f>
        <v>26</v>
      </c>
      <c r="R1008" s="188"/>
      <c r="S1008" s="202" t="s">
        <v>511</v>
      </c>
      <c r="T1008" s="203" t="s">
        <v>1146</v>
      </c>
      <c r="U1008" s="204" t="s">
        <v>187</v>
      </c>
      <c r="V1008" s="205" t="s">
        <v>379</v>
      </c>
    </row>
    <row r="1009" s="4" customFormat="1" ht="20.1" hidden="1" customHeight="1" outlineLevel="2" spans="1:22">
      <c r="A1009" s="19">
        <v>927</v>
      </c>
      <c r="B1009" s="188" t="s">
        <v>11</v>
      </c>
      <c r="C1009" s="189" t="s">
        <v>95</v>
      </c>
      <c r="D1009" s="189" t="s">
        <v>95</v>
      </c>
      <c r="E1009" s="190" t="s">
        <v>1167</v>
      </c>
      <c r="F1009" s="191">
        <v>19</v>
      </c>
      <c r="G1009" s="191" t="s">
        <v>14</v>
      </c>
      <c r="H1009" s="196" t="s">
        <v>1156</v>
      </c>
      <c r="I1009" s="198" t="s">
        <v>1157</v>
      </c>
      <c r="J1009" s="24" t="s">
        <v>1158</v>
      </c>
      <c r="K1009" s="46">
        <v>202005</v>
      </c>
      <c r="L1009" s="120" t="s">
        <v>202</v>
      </c>
      <c r="M1009" s="101" t="s">
        <v>1159</v>
      </c>
      <c r="N1009" s="50">
        <v>39</v>
      </c>
      <c r="O1009" s="199">
        <v>26</v>
      </c>
      <c r="P1009" s="94"/>
      <c r="Q1009" s="94">
        <f>O1009+P1009</f>
        <v>26</v>
      </c>
      <c r="R1009" s="188"/>
      <c r="S1009" s="202" t="s">
        <v>511</v>
      </c>
      <c r="T1009" s="203" t="s">
        <v>1146</v>
      </c>
      <c r="U1009" s="204" t="s">
        <v>187</v>
      </c>
      <c r="V1009" s="205" t="s">
        <v>214</v>
      </c>
    </row>
    <row r="1010" s="4" customFormat="1" ht="20.1" hidden="1" customHeight="1" outlineLevel="2" spans="1:22">
      <c r="A1010" s="19">
        <v>928</v>
      </c>
      <c r="B1010" s="188" t="s">
        <v>11</v>
      </c>
      <c r="C1010" s="189" t="s">
        <v>95</v>
      </c>
      <c r="D1010" s="189" t="s">
        <v>95</v>
      </c>
      <c r="E1010" s="190" t="s">
        <v>1167</v>
      </c>
      <c r="F1010" s="191">
        <v>19</v>
      </c>
      <c r="G1010" s="191" t="s">
        <v>14</v>
      </c>
      <c r="H1010" s="196" t="s">
        <v>1160</v>
      </c>
      <c r="I1010" s="198" t="s">
        <v>1160</v>
      </c>
      <c r="J1010" s="24" t="s">
        <v>1161</v>
      </c>
      <c r="K1010" s="46">
        <v>201902</v>
      </c>
      <c r="L1010" s="120" t="s">
        <v>1162</v>
      </c>
      <c r="M1010" s="101" t="s">
        <v>1163</v>
      </c>
      <c r="N1010" s="50">
        <v>42</v>
      </c>
      <c r="O1010" s="199">
        <v>26</v>
      </c>
      <c r="P1010" s="94"/>
      <c r="Q1010" s="94">
        <f>O1010+P1010</f>
        <v>26</v>
      </c>
      <c r="R1010" s="188"/>
      <c r="S1010" s="202" t="s">
        <v>511</v>
      </c>
      <c r="T1010" s="203" t="s">
        <v>1146</v>
      </c>
      <c r="U1010" s="204" t="s">
        <v>187</v>
      </c>
      <c r="V1010" s="205" t="s">
        <v>1164</v>
      </c>
    </row>
    <row r="1011" s="4" customFormat="1" ht="20.1" hidden="1" customHeight="1" outlineLevel="1" collapsed="1" spans="1:22">
      <c r="A1011" s="19"/>
      <c r="B1011" s="188" t="str">
        <f>B1010</f>
        <v>贾汪</v>
      </c>
      <c r="C1011" s="189" t="str">
        <f>C1010</f>
        <v>交通</v>
      </c>
      <c r="D1011" s="189"/>
      <c r="E1011" s="195" t="s">
        <v>101</v>
      </c>
      <c r="F1011" s="191">
        <f>F1010</f>
        <v>19</v>
      </c>
      <c r="G1011" s="191" t="str">
        <f>G1010</f>
        <v>高职</v>
      </c>
      <c r="H1011" s="196"/>
      <c r="I1011" s="198"/>
      <c r="J1011" s="24"/>
      <c r="K1011" s="46"/>
      <c r="L1011" s="120"/>
      <c r="M1011" s="101"/>
      <c r="N1011" s="50">
        <f>SUBTOTAL(3,N1003:N1010)</f>
        <v>0</v>
      </c>
      <c r="O1011" s="199"/>
      <c r="P1011" s="94"/>
      <c r="Q1011" s="94"/>
      <c r="R1011" s="188"/>
      <c r="S1011" s="202"/>
      <c r="T1011" s="203"/>
      <c r="U1011" s="204"/>
      <c r="V1011" s="205"/>
    </row>
    <row r="1012" s="4" customFormat="1" ht="20.1" hidden="1" customHeight="1" outlineLevel="2" spans="1:22">
      <c r="A1012" s="19">
        <v>929</v>
      </c>
      <c r="B1012" s="188" t="s">
        <v>11</v>
      </c>
      <c r="C1012" s="189" t="s">
        <v>95</v>
      </c>
      <c r="D1012" s="189" t="s">
        <v>180</v>
      </c>
      <c r="E1012" s="190" t="s">
        <v>1168</v>
      </c>
      <c r="F1012" s="191">
        <v>20</v>
      </c>
      <c r="G1012" s="191" t="s">
        <v>14</v>
      </c>
      <c r="H1012" s="196" t="s">
        <v>1169</v>
      </c>
      <c r="I1012" s="198" t="s">
        <v>242</v>
      </c>
      <c r="J1012" s="24" t="s">
        <v>190</v>
      </c>
      <c r="K1012" s="46">
        <v>2021.09</v>
      </c>
      <c r="L1012" s="120" t="s">
        <v>191</v>
      </c>
      <c r="M1012" s="101" t="s">
        <v>243</v>
      </c>
      <c r="N1012" s="50">
        <v>18</v>
      </c>
      <c r="O1012" s="199">
        <v>56</v>
      </c>
      <c r="P1012" s="94"/>
      <c r="Q1012" s="94">
        <f t="shared" ref="Q1012:Q1019" si="7">O1012+P1012</f>
        <v>56</v>
      </c>
      <c r="R1012" s="188"/>
      <c r="S1012" s="202" t="s">
        <v>193</v>
      </c>
      <c r="T1012" s="203"/>
      <c r="U1012" s="204" t="s">
        <v>187</v>
      </c>
      <c r="V1012" s="205" t="s">
        <v>195</v>
      </c>
    </row>
    <row r="1013" s="4" customFormat="1" ht="20.1" hidden="1" customHeight="1" outlineLevel="2" spans="1:22">
      <c r="A1013" s="19">
        <v>930</v>
      </c>
      <c r="B1013" s="188" t="s">
        <v>11</v>
      </c>
      <c r="C1013" s="189" t="s">
        <v>95</v>
      </c>
      <c r="D1013" s="189" t="s">
        <v>180</v>
      </c>
      <c r="E1013" s="190" t="s">
        <v>1168</v>
      </c>
      <c r="F1013" s="191">
        <v>20</v>
      </c>
      <c r="G1013" s="191" t="s">
        <v>14</v>
      </c>
      <c r="H1013" s="206" t="s">
        <v>1035</v>
      </c>
      <c r="I1013" s="274" t="s">
        <v>183</v>
      </c>
      <c r="J1013" s="274" t="s">
        <v>184</v>
      </c>
      <c r="K1013" s="275">
        <v>202208</v>
      </c>
      <c r="L1013" s="274" t="s">
        <v>185</v>
      </c>
      <c r="M1013" s="558" t="s">
        <v>186</v>
      </c>
      <c r="N1013" s="57">
        <v>38</v>
      </c>
      <c r="O1013" s="199">
        <v>56</v>
      </c>
      <c r="P1013" s="94"/>
      <c r="Q1013" s="94">
        <f t="shared" si="7"/>
        <v>56</v>
      </c>
      <c r="R1013" s="188"/>
      <c r="S1013" s="202" t="s">
        <v>193</v>
      </c>
      <c r="T1013" s="203"/>
      <c r="U1013" s="204"/>
      <c r="V1013" s="205"/>
    </row>
    <row r="1014" s="4" customFormat="1" ht="20.1" hidden="1" customHeight="1" outlineLevel="2" spans="1:22">
      <c r="A1014" s="19">
        <v>931</v>
      </c>
      <c r="B1014" s="188" t="s">
        <v>11</v>
      </c>
      <c r="C1014" s="189" t="s">
        <v>95</v>
      </c>
      <c r="D1014" s="189" t="s">
        <v>198</v>
      </c>
      <c r="E1014" s="190" t="s">
        <v>1168</v>
      </c>
      <c r="F1014" s="191">
        <v>20</v>
      </c>
      <c r="G1014" s="191" t="s">
        <v>14</v>
      </c>
      <c r="H1014" s="196" t="s">
        <v>245</v>
      </c>
      <c r="I1014" s="198" t="s">
        <v>246</v>
      </c>
      <c r="J1014" s="24" t="s">
        <v>247</v>
      </c>
      <c r="K1014" s="46" t="s">
        <v>248</v>
      </c>
      <c r="L1014" s="120" t="s">
        <v>249</v>
      </c>
      <c r="M1014" s="101" t="s">
        <v>250</v>
      </c>
      <c r="N1014" s="48">
        <v>22.3</v>
      </c>
      <c r="O1014" s="199">
        <v>56</v>
      </c>
      <c r="P1014" s="55"/>
      <c r="Q1014" s="94">
        <f t="shared" si="7"/>
        <v>56</v>
      </c>
      <c r="R1014" s="188"/>
      <c r="S1014" s="202" t="s">
        <v>511</v>
      </c>
      <c r="T1014" s="203"/>
      <c r="U1014" s="204" t="s">
        <v>187</v>
      </c>
      <c r="V1014" s="205" t="s">
        <v>251</v>
      </c>
    </row>
    <row r="1015" s="4" customFormat="1" ht="20.1" hidden="1" customHeight="1" outlineLevel="2" spans="1:22">
      <c r="A1015" s="19">
        <v>932</v>
      </c>
      <c r="B1015" s="188" t="s">
        <v>11</v>
      </c>
      <c r="C1015" s="189" t="s">
        <v>95</v>
      </c>
      <c r="D1015" s="189" t="s">
        <v>198</v>
      </c>
      <c r="E1015" s="190" t="s">
        <v>1168</v>
      </c>
      <c r="F1015" s="191">
        <v>20</v>
      </c>
      <c r="G1015" s="191" t="s">
        <v>14</v>
      </c>
      <c r="H1015" s="196" t="s">
        <v>245</v>
      </c>
      <c r="I1015" s="198" t="s">
        <v>803</v>
      </c>
      <c r="J1015" s="24" t="s">
        <v>247</v>
      </c>
      <c r="K1015" s="46" t="s">
        <v>248</v>
      </c>
      <c r="L1015" s="120" t="s">
        <v>249</v>
      </c>
      <c r="M1015" s="101" t="s">
        <v>804</v>
      </c>
      <c r="N1015" s="48">
        <v>21.8</v>
      </c>
      <c r="O1015" s="199">
        <v>56</v>
      </c>
      <c r="P1015" s="55"/>
      <c r="Q1015" s="94">
        <f t="shared" si="7"/>
        <v>56</v>
      </c>
      <c r="R1015" s="188"/>
      <c r="S1015" s="202" t="s">
        <v>511</v>
      </c>
      <c r="T1015" s="203"/>
      <c r="U1015" s="204" t="s">
        <v>187</v>
      </c>
      <c r="V1015" s="205" t="s">
        <v>251</v>
      </c>
    </row>
    <row r="1016" s="4" customFormat="1" ht="20.1" hidden="1" customHeight="1" outlineLevel="2" spans="1:22">
      <c r="A1016" s="19">
        <v>933</v>
      </c>
      <c r="B1016" s="188" t="s">
        <v>11</v>
      </c>
      <c r="C1016" s="189" t="s">
        <v>95</v>
      </c>
      <c r="D1016" s="189" t="s">
        <v>198</v>
      </c>
      <c r="E1016" s="190" t="s">
        <v>1168</v>
      </c>
      <c r="F1016" s="191">
        <v>20</v>
      </c>
      <c r="G1016" s="191" t="s">
        <v>14</v>
      </c>
      <c r="H1016" s="196" t="s">
        <v>252</v>
      </c>
      <c r="I1016" s="198" t="s">
        <v>253</v>
      </c>
      <c r="J1016" s="24" t="s">
        <v>254</v>
      </c>
      <c r="K1016" s="46" t="s">
        <v>248</v>
      </c>
      <c r="L1016" s="120" t="s">
        <v>249</v>
      </c>
      <c r="M1016" s="101" t="s">
        <v>255</v>
      </c>
      <c r="N1016" s="49">
        <v>30.8</v>
      </c>
      <c r="O1016" s="199">
        <v>56</v>
      </c>
      <c r="P1016" s="55"/>
      <c r="Q1016" s="94">
        <f t="shared" si="7"/>
        <v>56</v>
      </c>
      <c r="R1016" s="188"/>
      <c r="S1016" s="202" t="s">
        <v>511</v>
      </c>
      <c r="T1016" s="203"/>
      <c r="U1016" s="204" t="s">
        <v>187</v>
      </c>
      <c r="V1016" s="205" t="s">
        <v>251</v>
      </c>
    </row>
    <row r="1017" s="4" customFormat="1" ht="20.1" hidden="1" customHeight="1" outlineLevel="2" spans="1:22">
      <c r="A1017" s="19">
        <v>934</v>
      </c>
      <c r="B1017" s="188" t="s">
        <v>11</v>
      </c>
      <c r="C1017" s="189" t="s">
        <v>95</v>
      </c>
      <c r="D1017" s="189" t="s">
        <v>198</v>
      </c>
      <c r="E1017" s="190" t="s">
        <v>1168</v>
      </c>
      <c r="F1017" s="191">
        <v>20</v>
      </c>
      <c r="G1017" s="191" t="s">
        <v>14</v>
      </c>
      <c r="H1017" s="196" t="s">
        <v>252</v>
      </c>
      <c r="I1017" s="198" t="s">
        <v>806</v>
      </c>
      <c r="J1017" s="24" t="s">
        <v>254</v>
      </c>
      <c r="K1017" s="46" t="s">
        <v>248</v>
      </c>
      <c r="L1017" s="120" t="s">
        <v>249</v>
      </c>
      <c r="M1017" s="101" t="s">
        <v>807</v>
      </c>
      <c r="N1017" s="48">
        <v>22.4</v>
      </c>
      <c r="O1017" s="199">
        <v>56</v>
      </c>
      <c r="P1017" s="55"/>
      <c r="Q1017" s="94">
        <f t="shared" si="7"/>
        <v>56</v>
      </c>
      <c r="R1017" s="188"/>
      <c r="S1017" s="202" t="s">
        <v>511</v>
      </c>
      <c r="T1017" s="203"/>
      <c r="U1017" s="204" t="s">
        <v>187</v>
      </c>
      <c r="V1017" s="205" t="s">
        <v>251</v>
      </c>
    </row>
    <row r="1018" s="4" customFormat="1" ht="20.1" hidden="1" customHeight="1" outlineLevel="2" spans="1:22">
      <c r="A1018" s="19">
        <v>935</v>
      </c>
      <c r="B1018" s="188" t="s">
        <v>11</v>
      </c>
      <c r="C1018" s="189" t="s">
        <v>95</v>
      </c>
      <c r="D1018" s="189" t="s">
        <v>198</v>
      </c>
      <c r="E1018" s="190" t="s">
        <v>1168</v>
      </c>
      <c r="F1018" s="191">
        <v>20</v>
      </c>
      <c r="G1018" s="191" t="s">
        <v>14</v>
      </c>
      <c r="H1018" s="196" t="s">
        <v>257</v>
      </c>
      <c r="I1018" s="198" t="s">
        <v>258</v>
      </c>
      <c r="J1018" s="24" t="s">
        <v>259</v>
      </c>
      <c r="K1018" s="46" t="s">
        <v>248</v>
      </c>
      <c r="L1018" s="120" t="s">
        <v>249</v>
      </c>
      <c r="M1018" s="101" t="s">
        <v>260</v>
      </c>
      <c r="N1018" s="48">
        <v>22.8</v>
      </c>
      <c r="O1018" s="199">
        <v>56</v>
      </c>
      <c r="P1018" s="55"/>
      <c r="Q1018" s="94">
        <f t="shared" si="7"/>
        <v>56</v>
      </c>
      <c r="R1018" s="188"/>
      <c r="S1018" s="202" t="s">
        <v>511</v>
      </c>
      <c r="T1018" s="203"/>
      <c r="U1018" s="204" t="s">
        <v>187</v>
      </c>
      <c r="V1018" s="205" t="s">
        <v>251</v>
      </c>
    </row>
    <row r="1019" s="4" customFormat="1" ht="20.1" hidden="1" customHeight="1" outlineLevel="2" spans="1:22">
      <c r="A1019" s="19">
        <v>936</v>
      </c>
      <c r="B1019" s="188" t="s">
        <v>11</v>
      </c>
      <c r="C1019" s="189" t="s">
        <v>95</v>
      </c>
      <c r="D1019" s="189" t="s">
        <v>198</v>
      </c>
      <c r="E1019" s="190" t="s">
        <v>1168</v>
      </c>
      <c r="F1019" s="191">
        <v>20</v>
      </c>
      <c r="G1019" s="191" t="s">
        <v>14</v>
      </c>
      <c r="H1019" s="196" t="s">
        <v>257</v>
      </c>
      <c r="I1019" s="198" t="s">
        <v>809</v>
      </c>
      <c r="J1019" s="24" t="s">
        <v>259</v>
      </c>
      <c r="K1019" s="46" t="s">
        <v>248</v>
      </c>
      <c r="L1019" s="120" t="s">
        <v>249</v>
      </c>
      <c r="M1019" s="101" t="s">
        <v>810</v>
      </c>
      <c r="N1019" s="48">
        <v>14.6</v>
      </c>
      <c r="O1019" s="199">
        <v>56</v>
      </c>
      <c r="P1019" s="55"/>
      <c r="Q1019" s="94">
        <f t="shared" si="7"/>
        <v>56</v>
      </c>
      <c r="R1019" s="188"/>
      <c r="S1019" s="202" t="s">
        <v>511</v>
      </c>
      <c r="T1019" s="203"/>
      <c r="U1019" s="204" t="s">
        <v>187</v>
      </c>
      <c r="V1019" s="205" t="s">
        <v>251</v>
      </c>
    </row>
    <row r="1020" s="4" customFormat="1" ht="20.1" hidden="1" customHeight="1" outlineLevel="2" spans="1:22">
      <c r="A1020" s="19">
        <v>937</v>
      </c>
      <c r="B1020" s="188" t="s">
        <v>11</v>
      </c>
      <c r="C1020" s="189" t="s">
        <v>95</v>
      </c>
      <c r="D1020" s="189" t="s">
        <v>198</v>
      </c>
      <c r="E1020" s="190" t="s">
        <v>1168</v>
      </c>
      <c r="F1020" s="191">
        <v>20</v>
      </c>
      <c r="G1020" s="191" t="s">
        <v>14</v>
      </c>
      <c r="H1020" s="196" t="s">
        <v>199</v>
      </c>
      <c r="I1020" s="198" t="s">
        <v>197</v>
      </c>
      <c r="J1020" s="24"/>
      <c r="K1020" s="46"/>
      <c r="L1020" s="120"/>
      <c r="M1020" s="201"/>
      <c r="N1020" s="50"/>
      <c r="O1020" s="199"/>
      <c r="P1020" s="94"/>
      <c r="Q1020" s="94"/>
      <c r="R1020" s="188"/>
      <c r="S1020" s="202" t="s">
        <v>511</v>
      </c>
      <c r="T1020" s="203"/>
      <c r="U1020" s="204"/>
      <c r="V1020" s="205"/>
    </row>
    <row r="1021" s="4" customFormat="1" ht="20.1" hidden="1" customHeight="1" outlineLevel="2" spans="1:22">
      <c r="A1021" s="19">
        <v>938</v>
      </c>
      <c r="B1021" s="188" t="s">
        <v>11</v>
      </c>
      <c r="C1021" s="189" t="s">
        <v>95</v>
      </c>
      <c r="D1021" s="189" t="s">
        <v>198</v>
      </c>
      <c r="E1021" s="190" t="s">
        <v>1168</v>
      </c>
      <c r="F1021" s="191">
        <v>20</v>
      </c>
      <c r="G1021" s="191" t="s">
        <v>14</v>
      </c>
      <c r="H1021" s="196" t="s">
        <v>281</v>
      </c>
      <c r="I1021" s="198" t="s">
        <v>197</v>
      </c>
      <c r="J1021" s="24"/>
      <c r="K1021" s="46"/>
      <c r="L1021" s="120"/>
      <c r="M1021" s="201"/>
      <c r="N1021" s="50"/>
      <c r="O1021" s="199"/>
      <c r="P1021" s="94"/>
      <c r="Q1021" s="94"/>
      <c r="R1021" s="188"/>
      <c r="S1021" s="202" t="s">
        <v>511</v>
      </c>
      <c r="T1021" s="203" t="s">
        <v>1128</v>
      </c>
      <c r="U1021" s="204"/>
      <c r="V1021" s="205"/>
    </row>
    <row r="1022" s="4" customFormat="1" ht="20.1" hidden="1" customHeight="1" outlineLevel="2" spans="1:22">
      <c r="A1022" s="19">
        <v>939</v>
      </c>
      <c r="B1022" s="188" t="s">
        <v>11</v>
      </c>
      <c r="C1022" s="189" t="s">
        <v>95</v>
      </c>
      <c r="D1022" s="189" t="s">
        <v>198</v>
      </c>
      <c r="E1022" s="190" t="s">
        <v>1168</v>
      </c>
      <c r="F1022" s="191">
        <v>20</v>
      </c>
      <c r="G1022" s="191" t="s">
        <v>14</v>
      </c>
      <c r="H1022" s="196" t="s">
        <v>1170</v>
      </c>
      <c r="I1022" s="198" t="s">
        <v>197</v>
      </c>
      <c r="J1022" s="24"/>
      <c r="K1022" s="46"/>
      <c r="L1022" s="120"/>
      <c r="M1022" s="201"/>
      <c r="N1022" s="50"/>
      <c r="O1022" s="199"/>
      <c r="P1022" s="94"/>
      <c r="Q1022" s="94"/>
      <c r="R1022" s="188"/>
      <c r="S1022" s="202" t="s">
        <v>193</v>
      </c>
      <c r="T1022" s="203" t="s">
        <v>1128</v>
      </c>
      <c r="U1022" s="204"/>
      <c r="V1022" s="205"/>
    </row>
    <row r="1023" s="4" customFormat="1" ht="20.1" hidden="1" customHeight="1" outlineLevel="2" spans="1:22">
      <c r="A1023" s="19">
        <v>940</v>
      </c>
      <c r="B1023" s="188" t="s">
        <v>11</v>
      </c>
      <c r="C1023" s="189" t="s">
        <v>95</v>
      </c>
      <c r="D1023" s="189" t="s">
        <v>95</v>
      </c>
      <c r="E1023" s="190" t="s">
        <v>1168</v>
      </c>
      <c r="F1023" s="191">
        <v>20</v>
      </c>
      <c r="G1023" s="191" t="s">
        <v>14</v>
      </c>
      <c r="H1023" s="196" t="s">
        <v>1171</v>
      </c>
      <c r="I1023" s="198" t="s">
        <v>1171</v>
      </c>
      <c r="J1023" s="24" t="s">
        <v>1172</v>
      </c>
      <c r="K1023" s="46">
        <v>201803</v>
      </c>
      <c r="L1023" s="120" t="s">
        <v>1126</v>
      </c>
      <c r="M1023" s="101" t="s">
        <v>1173</v>
      </c>
      <c r="N1023" s="50">
        <v>39</v>
      </c>
      <c r="O1023" s="199">
        <v>56</v>
      </c>
      <c r="P1023" s="94">
        <v>1</v>
      </c>
      <c r="Q1023" s="94">
        <f>O1023+P1023</f>
        <v>57</v>
      </c>
      <c r="R1023" s="188"/>
      <c r="S1023" s="202" t="s">
        <v>511</v>
      </c>
      <c r="T1023" s="203" t="s">
        <v>1128</v>
      </c>
      <c r="U1023" s="204" t="s">
        <v>187</v>
      </c>
      <c r="V1023" s="205" t="s">
        <v>1174</v>
      </c>
    </row>
    <row r="1024" s="4" customFormat="1" ht="20.1" hidden="1" customHeight="1" outlineLevel="2" spans="1:22">
      <c r="A1024" s="19">
        <v>941</v>
      </c>
      <c r="B1024" s="188" t="s">
        <v>11</v>
      </c>
      <c r="C1024" s="189" t="s">
        <v>95</v>
      </c>
      <c r="D1024" s="189" t="s">
        <v>95</v>
      </c>
      <c r="E1024" s="190" t="s">
        <v>1168</v>
      </c>
      <c r="F1024" s="191">
        <v>20</v>
      </c>
      <c r="G1024" s="191" t="s">
        <v>14</v>
      </c>
      <c r="H1024" s="196" t="s">
        <v>1175</v>
      </c>
      <c r="I1024" s="568" t="s">
        <v>1175</v>
      </c>
      <c r="J1024" s="24" t="s">
        <v>1176</v>
      </c>
      <c r="K1024" s="46">
        <v>202101</v>
      </c>
      <c r="L1024" s="120" t="s">
        <v>1177</v>
      </c>
      <c r="M1024" s="101" t="s">
        <v>1178</v>
      </c>
      <c r="N1024" s="50">
        <v>36</v>
      </c>
      <c r="O1024" s="199">
        <v>56</v>
      </c>
      <c r="P1024" s="94">
        <v>1</v>
      </c>
      <c r="Q1024" s="94">
        <f>O1024+P1024</f>
        <v>57</v>
      </c>
      <c r="R1024" s="188"/>
      <c r="S1024" s="202" t="s">
        <v>511</v>
      </c>
      <c r="T1024" s="203" t="s">
        <v>1128</v>
      </c>
      <c r="U1024" s="204" t="s">
        <v>187</v>
      </c>
      <c r="V1024" s="205" t="s">
        <v>379</v>
      </c>
    </row>
    <row r="1025" s="4" customFormat="1" ht="20.1" hidden="1" customHeight="1" outlineLevel="2" spans="1:22">
      <c r="A1025" s="19">
        <v>942</v>
      </c>
      <c r="B1025" s="188" t="s">
        <v>11</v>
      </c>
      <c r="C1025" s="189" t="s">
        <v>95</v>
      </c>
      <c r="D1025" s="189" t="s">
        <v>95</v>
      </c>
      <c r="E1025" s="190" t="s">
        <v>1168</v>
      </c>
      <c r="F1025" s="191">
        <v>20</v>
      </c>
      <c r="G1025" s="191" t="s">
        <v>14</v>
      </c>
      <c r="H1025" s="196" t="s">
        <v>1179</v>
      </c>
      <c r="I1025" s="198" t="s">
        <v>197</v>
      </c>
      <c r="J1025" s="24"/>
      <c r="K1025" s="46"/>
      <c r="L1025" s="120"/>
      <c r="M1025" s="201"/>
      <c r="N1025" s="50"/>
      <c r="O1025" s="199"/>
      <c r="P1025" s="94"/>
      <c r="Q1025" s="94"/>
      <c r="R1025" s="188"/>
      <c r="S1025" s="202" t="s">
        <v>539</v>
      </c>
      <c r="T1025" s="203" t="s">
        <v>1128</v>
      </c>
      <c r="U1025" s="204"/>
      <c r="V1025" s="205"/>
    </row>
    <row r="1026" s="4" customFormat="1" ht="20.1" hidden="1" customHeight="1" outlineLevel="2" spans="1:22">
      <c r="A1026" s="19">
        <v>943</v>
      </c>
      <c r="B1026" s="188" t="s">
        <v>11</v>
      </c>
      <c r="C1026" s="189" t="s">
        <v>95</v>
      </c>
      <c r="D1026" s="189" t="s">
        <v>95</v>
      </c>
      <c r="E1026" s="190" t="s">
        <v>1168</v>
      </c>
      <c r="F1026" s="191">
        <v>20</v>
      </c>
      <c r="G1026" s="191" t="s">
        <v>14</v>
      </c>
      <c r="H1026" s="196" t="s">
        <v>1180</v>
      </c>
      <c r="I1026" s="198" t="s">
        <v>197</v>
      </c>
      <c r="J1026" s="24"/>
      <c r="K1026" s="46"/>
      <c r="L1026" s="120"/>
      <c r="M1026" s="201"/>
      <c r="N1026" s="50"/>
      <c r="O1026" s="199"/>
      <c r="P1026" s="94"/>
      <c r="Q1026" s="94"/>
      <c r="R1026" s="188"/>
      <c r="S1026" s="202" t="s">
        <v>539</v>
      </c>
      <c r="T1026" s="203" t="s">
        <v>1128</v>
      </c>
      <c r="U1026" s="204"/>
      <c r="V1026" s="205"/>
    </row>
    <row r="1027" s="4" customFormat="1" ht="20.1" hidden="1" customHeight="1" outlineLevel="1" collapsed="1" spans="1:22">
      <c r="A1027" s="19"/>
      <c r="B1027" s="188" t="str">
        <f>B1026</f>
        <v>贾汪</v>
      </c>
      <c r="C1027" s="189" t="str">
        <f>C1026</f>
        <v>交通</v>
      </c>
      <c r="D1027" s="189"/>
      <c r="E1027" s="195" t="s">
        <v>102</v>
      </c>
      <c r="F1027" s="191">
        <f>F1026</f>
        <v>20</v>
      </c>
      <c r="G1027" s="191" t="str">
        <f>G1026</f>
        <v>高职</v>
      </c>
      <c r="H1027" s="196"/>
      <c r="I1027" s="198"/>
      <c r="J1027" s="24"/>
      <c r="K1027" s="46"/>
      <c r="L1027" s="120"/>
      <c r="M1027" s="201"/>
      <c r="N1027" s="50">
        <f>SUBTOTAL(3,N1012:N1026)</f>
        <v>0</v>
      </c>
      <c r="O1027" s="199"/>
      <c r="P1027" s="94"/>
      <c r="Q1027" s="94"/>
      <c r="R1027" s="188"/>
      <c r="S1027" s="202"/>
      <c r="T1027" s="203"/>
      <c r="U1027" s="204"/>
      <c r="V1027" s="205"/>
    </row>
    <row r="1028" s="4" customFormat="1" ht="20.1" hidden="1" customHeight="1" outlineLevel="2" spans="1:22">
      <c r="A1028" s="19">
        <v>944</v>
      </c>
      <c r="B1028" s="188" t="s">
        <v>11</v>
      </c>
      <c r="C1028" s="189" t="s">
        <v>95</v>
      </c>
      <c r="D1028" s="189" t="s">
        <v>180</v>
      </c>
      <c r="E1028" s="190" t="s">
        <v>1181</v>
      </c>
      <c r="F1028" s="191">
        <v>20</v>
      </c>
      <c r="G1028" s="191" t="s">
        <v>14</v>
      </c>
      <c r="H1028" s="196" t="s">
        <v>1169</v>
      </c>
      <c r="I1028" s="198" t="s">
        <v>242</v>
      </c>
      <c r="J1028" s="24" t="s">
        <v>190</v>
      </c>
      <c r="K1028" s="46">
        <v>2021.09</v>
      </c>
      <c r="L1028" s="120" t="s">
        <v>191</v>
      </c>
      <c r="M1028" s="101" t="s">
        <v>243</v>
      </c>
      <c r="N1028" s="50">
        <v>18</v>
      </c>
      <c r="O1028" s="199">
        <v>40</v>
      </c>
      <c r="P1028" s="94"/>
      <c r="Q1028" s="94">
        <f t="shared" ref="Q1028:Q1035" si="8">O1028+P1028</f>
        <v>40</v>
      </c>
      <c r="R1028" s="188"/>
      <c r="S1028" s="202" t="s">
        <v>193</v>
      </c>
      <c r="T1028" s="203"/>
      <c r="U1028" s="204" t="s">
        <v>187</v>
      </c>
      <c r="V1028" s="205" t="s">
        <v>195</v>
      </c>
    </row>
    <row r="1029" s="4" customFormat="1" ht="20.1" hidden="1" customHeight="1" outlineLevel="2" spans="1:22">
      <c r="A1029" s="19">
        <v>945</v>
      </c>
      <c r="B1029" s="188" t="s">
        <v>11</v>
      </c>
      <c r="C1029" s="189" t="s">
        <v>95</v>
      </c>
      <c r="D1029" s="189" t="s">
        <v>180</v>
      </c>
      <c r="E1029" s="190" t="s">
        <v>1181</v>
      </c>
      <c r="F1029" s="191">
        <v>20</v>
      </c>
      <c r="G1029" s="191" t="s">
        <v>14</v>
      </c>
      <c r="H1029" s="206" t="s">
        <v>1035</v>
      </c>
      <c r="I1029" s="274" t="s">
        <v>183</v>
      </c>
      <c r="J1029" s="274" t="s">
        <v>184</v>
      </c>
      <c r="K1029" s="275">
        <v>202208</v>
      </c>
      <c r="L1029" s="274" t="s">
        <v>185</v>
      </c>
      <c r="M1029" s="558" t="s">
        <v>186</v>
      </c>
      <c r="N1029" s="57">
        <v>38</v>
      </c>
      <c r="O1029" s="199">
        <v>40</v>
      </c>
      <c r="P1029" s="94"/>
      <c r="Q1029" s="94">
        <f t="shared" si="8"/>
        <v>40</v>
      </c>
      <c r="R1029" s="188"/>
      <c r="S1029" s="202" t="s">
        <v>193</v>
      </c>
      <c r="T1029" s="203"/>
      <c r="U1029" s="204"/>
      <c r="V1029" s="205"/>
    </row>
    <row r="1030" s="4" customFormat="1" ht="20.1" hidden="1" customHeight="1" outlineLevel="2" spans="1:22">
      <c r="A1030" s="19">
        <v>946</v>
      </c>
      <c r="B1030" s="188" t="s">
        <v>11</v>
      </c>
      <c r="C1030" s="189" t="s">
        <v>95</v>
      </c>
      <c r="D1030" s="189" t="s">
        <v>198</v>
      </c>
      <c r="E1030" s="190" t="s">
        <v>1181</v>
      </c>
      <c r="F1030" s="191">
        <v>20</v>
      </c>
      <c r="G1030" s="191" t="s">
        <v>14</v>
      </c>
      <c r="H1030" s="196" t="s">
        <v>245</v>
      </c>
      <c r="I1030" s="198" t="s">
        <v>246</v>
      </c>
      <c r="J1030" s="24" t="s">
        <v>247</v>
      </c>
      <c r="K1030" s="46" t="s">
        <v>248</v>
      </c>
      <c r="L1030" s="120" t="s">
        <v>249</v>
      </c>
      <c r="M1030" s="101" t="s">
        <v>250</v>
      </c>
      <c r="N1030" s="48">
        <v>22.3</v>
      </c>
      <c r="O1030" s="199">
        <v>40</v>
      </c>
      <c r="P1030" s="94"/>
      <c r="Q1030" s="94">
        <f t="shared" si="8"/>
        <v>40</v>
      </c>
      <c r="R1030" s="188"/>
      <c r="S1030" s="202" t="s">
        <v>511</v>
      </c>
      <c r="T1030" s="203"/>
      <c r="U1030" s="204" t="s">
        <v>187</v>
      </c>
      <c r="V1030" s="205" t="s">
        <v>251</v>
      </c>
    </row>
    <row r="1031" s="4" customFormat="1" ht="20.1" hidden="1" customHeight="1" outlineLevel="2" spans="1:22">
      <c r="A1031" s="19">
        <v>947</v>
      </c>
      <c r="B1031" s="188" t="s">
        <v>11</v>
      </c>
      <c r="C1031" s="189" t="s">
        <v>95</v>
      </c>
      <c r="D1031" s="189" t="s">
        <v>198</v>
      </c>
      <c r="E1031" s="190" t="s">
        <v>1181</v>
      </c>
      <c r="F1031" s="191">
        <v>20</v>
      </c>
      <c r="G1031" s="191" t="s">
        <v>14</v>
      </c>
      <c r="H1031" s="196" t="s">
        <v>245</v>
      </c>
      <c r="I1031" s="198" t="s">
        <v>803</v>
      </c>
      <c r="J1031" s="24" t="s">
        <v>247</v>
      </c>
      <c r="K1031" s="46" t="s">
        <v>248</v>
      </c>
      <c r="L1031" s="120" t="s">
        <v>249</v>
      </c>
      <c r="M1031" s="101" t="s">
        <v>804</v>
      </c>
      <c r="N1031" s="48">
        <v>21.8</v>
      </c>
      <c r="O1031" s="199">
        <v>40</v>
      </c>
      <c r="P1031" s="94"/>
      <c r="Q1031" s="94">
        <f t="shared" si="8"/>
        <v>40</v>
      </c>
      <c r="R1031" s="188"/>
      <c r="S1031" s="202" t="s">
        <v>511</v>
      </c>
      <c r="T1031" s="203"/>
      <c r="U1031" s="204" t="s">
        <v>187</v>
      </c>
      <c r="V1031" s="205" t="s">
        <v>251</v>
      </c>
    </row>
    <row r="1032" s="4" customFormat="1" ht="20.1" hidden="1" customHeight="1" outlineLevel="2" spans="1:22">
      <c r="A1032" s="19">
        <v>948</v>
      </c>
      <c r="B1032" s="188" t="s">
        <v>11</v>
      </c>
      <c r="C1032" s="189" t="s">
        <v>95</v>
      </c>
      <c r="D1032" s="189" t="s">
        <v>198</v>
      </c>
      <c r="E1032" s="190" t="s">
        <v>1181</v>
      </c>
      <c r="F1032" s="191">
        <v>20</v>
      </c>
      <c r="G1032" s="191" t="s">
        <v>14</v>
      </c>
      <c r="H1032" s="196" t="s">
        <v>252</v>
      </c>
      <c r="I1032" s="198" t="s">
        <v>253</v>
      </c>
      <c r="J1032" s="24" t="s">
        <v>254</v>
      </c>
      <c r="K1032" s="46" t="s">
        <v>248</v>
      </c>
      <c r="L1032" s="120" t="s">
        <v>249</v>
      </c>
      <c r="M1032" s="101" t="s">
        <v>255</v>
      </c>
      <c r="N1032" s="49">
        <v>30.8</v>
      </c>
      <c r="O1032" s="199">
        <v>40</v>
      </c>
      <c r="P1032" s="94"/>
      <c r="Q1032" s="94">
        <f t="shared" si="8"/>
        <v>40</v>
      </c>
      <c r="R1032" s="188"/>
      <c r="S1032" s="202" t="s">
        <v>511</v>
      </c>
      <c r="T1032" s="203"/>
      <c r="U1032" s="204" t="s">
        <v>187</v>
      </c>
      <c r="V1032" s="205" t="s">
        <v>251</v>
      </c>
    </row>
    <row r="1033" s="4" customFormat="1" ht="20.1" hidden="1" customHeight="1" outlineLevel="2" spans="1:22">
      <c r="A1033" s="19">
        <v>949</v>
      </c>
      <c r="B1033" s="188" t="s">
        <v>11</v>
      </c>
      <c r="C1033" s="189" t="s">
        <v>95</v>
      </c>
      <c r="D1033" s="189" t="s">
        <v>198</v>
      </c>
      <c r="E1033" s="190" t="s">
        <v>1181</v>
      </c>
      <c r="F1033" s="191">
        <v>20</v>
      </c>
      <c r="G1033" s="191" t="s">
        <v>14</v>
      </c>
      <c r="H1033" s="196" t="s">
        <v>252</v>
      </c>
      <c r="I1033" s="198" t="s">
        <v>806</v>
      </c>
      <c r="J1033" s="24" t="s">
        <v>254</v>
      </c>
      <c r="K1033" s="46" t="s">
        <v>248</v>
      </c>
      <c r="L1033" s="120" t="s">
        <v>249</v>
      </c>
      <c r="M1033" s="101" t="s">
        <v>807</v>
      </c>
      <c r="N1033" s="48">
        <v>22.4</v>
      </c>
      <c r="O1033" s="199">
        <v>40</v>
      </c>
      <c r="P1033" s="94"/>
      <c r="Q1033" s="94">
        <f t="shared" si="8"/>
        <v>40</v>
      </c>
      <c r="R1033" s="188"/>
      <c r="S1033" s="202" t="s">
        <v>511</v>
      </c>
      <c r="T1033" s="203"/>
      <c r="U1033" s="204" t="s">
        <v>187</v>
      </c>
      <c r="V1033" s="205" t="s">
        <v>251</v>
      </c>
    </row>
    <row r="1034" s="4" customFormat="1" ht="20.1" hidden="1" customHeight="1" outlineLevel="2" spans="1:22">
      <c r="A1034" s="19">
        <v>950</v>
      </c>
      <c r="B1034" s="188" t="s">
        <v>11</v>
      </c>
      <c r="C1034" s="189" t="s">
        <v>95</v>
      </c>
      <c r="D1034" s="189" t="s">
        <v>198</v>
      </c>
      <c r="E1034" s="190" t="s">
        <v>1181</v>
      </c>
      <c r="F1034" s="191">
        <v>20</v>
      </c>
      <c r="G1034" s="191" t="s">
        <v>14</v>
      </c>
      <c r="H1034" s="196" t="s">
        <v>257</v>
      </c>
      <c r="I1034" s="198" t="s">
        <v>258</v>
      </c>
      <c r="J1034" s="24" t="s">
        <v>259</v>
      </c>
      <c r="K1034" s="46" t="s">
        <v>248</v>
      </c>
      <c r="L1034" s="120" t="s">
        <v>249</v>
      </c>
      <c r="M1034" s="101" t="s">
        <v>260</v>
      </c>
      <c r="N1034" s="48">
        <v>22.8</v>
      </c>
      <c r="O1034" s="199">
        <v>40</v>
      </c>
      <c r="P1034" s="94"/>
      <c r="Q1034" s="94">
        <f t="shared" si="8"/>
        <v>40</v>
      </c>
      <c r="R1034" s="188"/>
      <c r="S1034" s="202" t="s">
        <v>511</v>
      </c>
      <c r="T1034" s="203"/>
      <c r="U1034" s="204" t="s">
        <v>187</v>
      </c>
      <c r="V1034" s="205" t="s">
        <v>251</v>
      </c>
    </row>
    <row r="1035" s="4" customFormat="1" ht="20.1" hidden="1" customHeight="1" outlineLevel="2" spans="1:22">
      <c r="A1035" s="19">
        <v>951</v>
      </c>
      <c r="B1035" s="188" t="s">
        <v>11</v>
      </c>
      <c r="C1035" s="189" t="s">
        <v>95</v>
      </c>
      <c r="D1035" s="189" t="s">
        <v>198</v>
      </c>
      <c r="E1035" s="190" t="s">
        <v>1181</v>
      </c>
      <c r="F1035" s="191">
        <v>20</v>
      </c>
      <c r="G1035" s="191" t="s">
        <v>14</v>
      </c>
      <c r="H1035" s="196" t="s">
        <v>257</v>
      </c>
      <c r="I1035" s="198" t="s">
        <v>809</v>
      </c>
      <c r="J1035" s="24" t="s">
        <v>259</v>
      </c>
      <c r="K1035" s="46" t="s">
        <v>248</v>
      </c>
      <c r="L1035" s="120" t="s">
        <v>249</v>
      </c>
      <c r="M1035" s="101" t="s">
        <v>810</v>
      </c>
      <c r="N1035" s="48">
        <v>14.6</v>
      </c>
      <c r="O1035" s="199">
        <v>40</v>
      </c>
      <c r="P1035" s="94"/>
      <c r="Q1035" s="94">
        <f t="shared" si="8"/>
        <v>40</v>
      </c>
      <c r="R1035" s="188"/>
      <c r="S1035" s="202" t="s">
        <v>511</v>
      </c>
      <c r="T1035" s="203"/>
      <c r="U1035" s="204" t="s">
        <v>187</v>
      </c>
      <c r="V1035" s="205" t="s">
        <v>251</v>
      </c>
    </row>
    <row r="1036" s="4" customFormat="1" ht="20.1" hidden="1" customHeight="1" outlineLevel="2" spans="1:22">
      <c r="A1036" s="19">
        <v>952</v>
      </c>
      <c r="B1036" s="188" t="s">
        <v>11</v>
      </c>
      <c r="C1036" s="189" t="s">
        <v>95</v>
      </c>
      <c r="D1036" s="189" t="s">
        <v>198</v>
      </c>
      <c r="E1036" s="190" t="s">
        <v>1181</v>
      </c>
      <c r="F1036" s="191">
        <v>20</v>
      </c>
      <c r="G1036" s="191" t="s">
        <v>14</v>
      </c>
      <c r="H1036" s="196" t="s">
        <v>199</v>
      </c>
      <c r="I1036" s="198" t="s">
        <v>197</v>
      </c>
      <c r="J1036" s="24"/>
      <c r="K1036" s="46"/>
      <c r="L1036" s="120"/>
      <c r="M1036" s="201"/>
      <c r="N1036" s="50"/>
      <c r="O1036" s="199"/>
      <c r="P1036" s="55"/>
      <c r="Q1036" s="94"/>
      <c r="R1036" s="188"/>
      <c r="S1036" s="202" t="s">
        <v>511</v>
      </c>
      <c r="T1036" s="203"/>
      <c r="U1036" s="204"/>
      <c r="V1036" s="205"/>
    </row>
    <row r="1037" s="4" customFormat="1" ht="20.1" hidden="1" customHeight="1" outlineLevel="2" spans="1:22">
      <c r="A1037" s="19">
        <v>953</v>
      </c>
      <c r="B1037" s="188" t="s">
        <v>11</v>
      </c>
      <c r="C1037" s="189" t="s">
        <v>95</v>
      </c>
      <c r="D1037" s="189" t="s">
        <v>198</v>
      </c>
      <c r="E1037" s="190" t="s">
        <v>1181</v>
      </c>
      <c r="F1037" s="191">
        <v>20</v>
      </c>
      <c r="G1037" s="191" t="s">
        <v>14</v>
      </c>
      <c r="H1037" s="196" t="s">
        <v>281</v>
      </c>
      <c r="I1037" s="198" t="s">
        <v>197</v>
      </c>
      <c r="J1037" s="24"/>
      <c r="K1037" s="46"/>
      <c r="L1037" s="120"/>
      <c r="M1037" s="201"/>
      <c r="N1037" s="50"/>
      <c r="O1037" s="199"/>
      <c r="P1037" s="94"/>
      <c r="Q1037" s="94"/>
      <c r="R1037" s="188"/>
      <c r="S1037" s="202" t="s">
        <v>511</v>
      </c>
      <c r="T1037" s="203" t="s">
        <v>1146</v>
      </c>
      <c r="U1037" s="204"/>
      <c r="V1037" s="205"/>
    </row>
    <row r="1038" s="4" customFormat="1" ht="20.1" hidden="1" customHeight="1" outlineLevel="2" spans="1:22">
      <c r="A1038" s="19">
        <v>954</v>
      </c>
      <c r="B1038" s="188" t="s">
        <v>11</v>
      </c>
      <c r="C1038" s="189" t="s">
        <v>95</v>
      </c>
      <c r="D1038" s="189" t="s">
        <v>198</v>
      </c>
      <c r="E1038" s="190" t="s">
        <v>1181</v>
      </c>
      <c r="F1038" s="191">
        <v>20</v>
      </c>
      <c r="G1038" s="191" t="s">
        <v>14</v>
      </c>
      <c r="H1038" s="196" t="s">
        <v>1170</v>
      </c>
      <c r="I1038" s="198" t="s">
        <v>197</v>
      </c>
      <c r="J1038" s="24"/>
      <c r="K1038" s="46"/>
      <c r="L1038" s="120"/>
      <c r="M1038" s="201"/>
      <c r="N1038" s="50"/>
      <c r="O1038" s="199"/>
      <c r="P1038" s="94"/>
      <c r="Q1038" s="94"/>
      <c r="R1038" s="188"/>
      <c r="S1038" s="202" t="s">
        <v>193</v>
      </c>
      <c r="T1038" s="203" t="s">
        <v>1146</v>
      </c>
      <c r="U1038" s="204"/>
      <c r="V1038" s="205"/>
    </row>
    <row r="1039" s="4" customFormat="1" ht="20.1" hidden="1" customHeight="1" outlineLevel="2" spans="1:22">
      <c r="A1039" s="19">
        <v>955</v>
      </c>
      <c r="B1039" s="188" t="s">
        <v>11</v>
      </c>
      <c r="C1039" s="189" t="s">
        <v>95</v>
      </c>
      <c r="D1039" s="189" t="s">
        <v>95</v>
      </c>
      <c r="E1039" s="190" t="s">
        <v>1181</v>
      </c>
      <c r="F1039" s="191">
        <v>20</v>
      </c>
      <c r="G1039" s="191" t="s">
        <v>14</v>
      </c>
      <c r="H1039" s="196" t="s">
        <v>1182</v>
      </c>
      <c r="I1039" s="198" t="s">
        <v>1182</v>
      </c>
      <c r="J1039" s="24" t="s">
        <v>1183</v>
      </c>
      <c r="K1039" s="46">
        <v>202010</v>
      </c>
      <c r="L1039" s="120" t="s">
        <v>212</v>
      </c>
      <c r="M1039" s="101" t="s">
        <v>1184</v>
      </c>
      <c r="N1039" s="50">
        <v>36</v>
      </c>
      <c r="O1039" s="199">
        <v>40</v>
      </c>
      <c r="P1039" s="94">
        <v>1</v>
      </c>
      <c r="Q1039" s="94">
        <f>O1039+P1039</f>
        <v>41</v>
      </c>
      <c r="R1039" s="188"/>
      <c r="S1039" s="202" t="s">
        <v>511</v>
      </c>
      <c r="T1039" s="203" t="s">
        <v>1146</v>
      </c>
      <c r="U1039" s="204" t="s">
        <v>187</v>
      </c>
      <c r="V1039" s="205" t="s">
        <v>379</v>
      </c>
    </row>
    <row r="1040" s="4" customFormat="1" ht="20.1" hidden="1" customHeight="1" outlineLevel="2" spans="1:22">
      <c r="A1040" s="19">
        <v>956</v>
      </c>
      <c r="B1040" s="188" t="s">
        <v>11</v>
      </c>
      <c r="C1040" s="189" t="s">
        <v>95</v>
      </c>
      <c r="D1040" s="189" t="s">
        <v>95</v>
      </c>
      <c r="E1040" s="190" t="s">
        <v>1181</v>
      </c>
      <c r="F1040" s="191">
        <v>20</v>
      </c>
      <c r="G1040" s="191" t="s">
        <v>14</v>
      </c>
      <c r="H1040" s="196" t="s">
        <v>1185</v>
      </c>
      <c r="I1040" s="198" t="s">
        <v>1186</v>
      </c>
      <c r="J1040" s="24" t="s">
        <v>1187</v>
      </c>
      <c r="K1040" s="46">
        <v>202007</v>
      </c>
      <c r="L1040" s="120" t="s">
        <v>1162</v>
      </c>
      <c r="M1040" s="101" t="s">
        <v>1188</v>
      </c>
      <c r="N1040" s="50">
        <v>42</v>
      </c>
      <c r="O1040" s="199">
        <v>40</v>
      </c>
      <c r="P1040" s="94">
        <v>1</v>
      </c>
      <c r="Q1040" s="94">
        <f>O1040+P1040</f>
        <v>41</v>
      </c>
      <c r="R1040" s="188"/>
      <c r="S1040" s="202" t="s">
        <v>511</v>
      </c>
      <c r="T1040" s="203" t="s">
        <v>1146</v>
      </c>
      <c r="U1040" s="204" t="s">
        <v>187</v>
      </c>
      <c r="V1040" s="205" t="s">
        <v>930</v>
      </c>
    </row>
    <row r="1041" s="4" customFormat="1" ht="20.1" hidden="1" customHeight="1" outlineLevel="2" spans="1:22">
      <c r="A1041" s="19">
        <v>957</v>
      </c>
      <c r="B1041" s="188" t="s">
        <v>11</v>
      </c>
      <c r="C1041" s="189" t="s">
        <v>95</v>
      </c>
      <c r="D1041" s="189" t="s">
        <v>95</v>
      </c>
      <c r="E1041" s="190" t="s">
        <v>1181</v>
      </c>
      <c r="F1041" s="191">
        <v>20</v>
      </c>
      <c r="G1041" s="191" t="s">
        <v>14</v>
      </c>
      <c r="H1041" s="196" t="s">
        <v>1189</v>
      </c>
      <c r="I1041" s="198" t="s">
        <v>1190</v>
      </c>
      <c r="J1041" s="24" t="s">
        <v>1191</v>
      </c>
      <c r="K1041" s="46">
        <v>201907</v>
      </c>
      <c r="L1041" s="120" t="s">
        <v>1192</v>
      </c>
      <c r="M1041" s="101" t="s">
        <v>1193</v>
      </c>
      <c r="N1041" s="50">
        <v>38.9</v>
      </c>
      <c r="O1041" s="199">
        <v>40</v>
      </c>
      <c r="P1041" s="94">
        <v>1</v>
      </c>
      <c r="Q1041" s="94">
        <f>O1041+P1041</f>
        <v>41</v>
      </c>
      <c r="R1041" s="188"/>
      <c r="S1041" s="202" t="s">
        <v>511</v>
      </c>
      <c r="T1041" s="203" t="s">
        <v>1146</v>
      </c>
      <c r="U1041" s="204" t="s">
        <v>187</v>
      </c>
      <c r="V1041" s="205" t="s">
        <v>379</v>
      </c>
    </row>
    <row r="1042" s="4" customFormat="1" ht="20.1" hidden="1" customHeight="1" outlineLevel="2" spans="1:22">
      <c r="A1042" s="19">
        <v>958</v>
      </c>
      <c r="B1042" s="188" t="s">
        <v>11</v>
      </c>
      <c r="C1042" s="189" t="s">
        <v>95</v>
      </c>
      <c r="D1042" s="189" t="s">
        <v>95</v>
      </c>
      <c r="E1042" s="190" t="s">
        <v>1181</v>
      </c>
      <c r="F1042" s="191">
        <v>20</v>
      </c>
      <c r="G1042" s="191" t="s">
        <v>14</v>
      </c>
      <c r="H1042" s="196" t="s">
        <v>1194</v>
      </c>
      <c r="I1042" s="569" t="s">
        <v>1195</v>
      </c>
      <c r="J1042" s="44" t="s">
        <v>1196</v>
      </c>
      <c r="K1042" s="275">
        <v>201605</v>
      </c>
      <c r="L1042" s="44" t="s">
        <v>1126</v>
      </c>
      <c r="M1042" s="565" t="s">
        <v>1197</v>
      </c>
      <c r="N1042" s="50">
        <v>19</v>
      </c>
      <c r="O1042" s="199">
        <v>40</v>
      </c>
      <c r="P1042" s="94">
        <v>1</v>
      </c>
      <c r="Q1042" s="94">
        <f>O1042+P1042</f>
        <v>41</v>
      </c>
      <c r="R1042" s="188"/>
      <c r="S1042" s="202" t="s">
        <v>511</v>
      </c>
      <c r="T1042" s="203" t="s">
        <v>1146</v>
      </c>
      <c r="U1042" s="204" t="s">
        <v>187</v>
      </c>
      <c r="V1042" s="205" t="s">
        <v>1198</v>
      </c>
    </row>
    <row r="1043" s="4" customFormat="1" ht="20.1" hidden="1" customHeight="1" outlineLevel="1" collapsed="1" spans="1:22">
      <c r="A1043" s="19"/>
      <c r="B1043" s="188" t="str">
        <f>B1042</f>
        <v>贾汪</v>
      </c>
      <c r="C1043" s="189" t="str">
        <f>C1042</f>
        <v>交通</v>
      </c>
      <c r="D1043" s="189"/>
      <c r="E1043" s="195" t="s">
        <v>103</v>
      </c>
      <c r="F1043" s="191">
        <f>F1042</f>
        <v>20</v>
      </c>
      <c r="G1043" s="191" t="str">
        <f>G1042</f>
        <v>高职</v>
      </c>
      <c r="H1043" s="196"/>
      <c r="I1043" s="198"/>
      <c r="J1043" s="24"/>
      <c r="K1043" s="46"/>
      <c r="L1043" s="120"/>
      <c r="M1043" s="101"/>
      <c r="N1043" s="50">
        <f>SUBTOTAL(3,N1028:N1042)</f>
        <v>0</v>
      </c>
      <c r="O1043" s="199"/>
      <c r="P1043" s="94"/>
      <c r="Q1043" s="94"/>
      <c r="R1043" s="188"/>
      <c r="S1043" s="202"/>
      <c r="T1043" s="203"/>
      <c r="U1043" s="204"/>
      <c r="V1043" s="205"/>
    </row>
    <row r="1044" s="4" customFormat="1" ht="20.1" hidden="1" customHeight="1" outlineLevel="2" spans="1:22">
      <c r="A1044" s="19">
        <v>959</v>
      </c>
      <c r="B1044" s="188" t="s">
        <v>11</v>
      </c>
      <c r="C1044" s="189" t="s">
        <v>95</v>
      </c>
      <c r="D1044" s="189" t="s">
        <v>180</v>
      </c>
      <c r="E1044" s="190" t="s">
        <v>1199</v>
      </c>
      <c r="F1044" s="191">
        <v>20</v>
      </c>
      <c r="G1044" s="191" t="s">
        <v>14</v>
      </c>
      <c r="H1044" s="196" t="s">
        <v>1169</v>
      </c>
      <c r="I1044" s="198" t="s">
        <v>242</v>
      </c>
      <c r="J1044" s="24" t="s">
        <v>190</v>
      </c>
      <c r="K1044" s="46">
        <v>2021.09</v>
      </c>
      <c r="L1044" s="120" t="s">
        <v>191</v>
      </c>
      <c r="M1044" s="101" t="s">
        <v>243</v>
      </c>
      <c r="N1044" s="50">
        <v>18</v>
      </c>
      <c r="O1044" s="199">
        <v>29</v>
      </c>
      <c r="P1044" s="94"/>
      <c r="Q1044" s="94">
        <f t="shared" ref="Q1044:Q1051" si="9">O1044+P1044</f>
        <v>29</v>
      </c>
      <c r="R1044" s="188"/>
      <c r="S1044" s="202" t="s">
        <v>193</v>
      </c>
      <c r="T1044" s="203"/>
      <c r="U1044" s="204" t="s">
        <v>187</v>
      </c>
      <c r="V1044" s="205" t="s">
        <v>195</v>
      </c>
    </row>
    <row r="1045" s="4" customFormat="1" ht="20.1" hidden="1" customHeight="1" outlineLevel="2" spans="1:22">
      <c r="A1045" s="19">
        <v>960</v>
      </c>
      <c r="B1045" s="188" t="s">
        <v>11</v>
      </c>
      <c r="C1045" s="189" t="s">
        <v>95</v>
      </c>
      <c r="D1045" s="189" t="s">
        <v>180</v>
      </c>
      <c r="E1045" s="190" t="s">
        <v>1199</v>
      </c>
      <c r="F1045" s="191">
        <v>20</v>
      </c>
      <c r="G1045" s="191" t="s">
        <v>14</v>
      </c>
      <c r="H1045" s="206" t="s">
        <v>1035</v>
      </c>
      <c r="I1045" s="274" t="s">
        <v>183</v>
      </c>
      <c r="J1045" s="274" t="s">
        <v>184</v>
      </c>
      <c r="K1045" s="275">
        <v>202208</v>
      </c>
      <c r="L1045" s="274" t="s">
        <v>185</v>
      </c>
      <c r="M1045" s="558" t="s">
        <v>186</v>
      </c>
      <c r="N1045" s="57">
        <v>38</v>
      </c>
      <c r="O1045" s="199">
        <v>29</v>
      </c>
      <c r="P1045" s="94"/>
      <c r="Q1045" s="94">
        <f t="shared" si="9"/>
        <v>29</v>
      </c>
      <c r="R1045" s="188"/>
      <c r="S1045" s="202" t="s">
        <v>193</v>
      </c>
      <c r="T1045" s="203"/>
      <c r="U1045" s="204"/>
      <c r="V1045" s="205"/>
    </row>
    <row r="1046" s="4" customFormat="1" ht="20.1" hidden="1" customHeight="1" outlineLevel="2" spans="1:22">
      <c r="A1046" s="19">
        <v>961</v>
      </c>
      <c r="B1046" s="188" t="s">
        <v>11</v>
      </c>
      <c r="C1046" s="189" t="s">
        <v>95</v>
      </c>
      <c r="D1046" s="189" t="s">
        <v>198</v>
      </c>
      <c r="E1046" s="190" t="s">
        <v>1199</v>
      </c>
      <c r="F1046" s="191">
        <v>20</v>
      </c>
      <c r="G1046" s="191" t="s">
        <v>14</v>
      </c>
      <c r="H1046" s="196" t="s">
        <v>245</v>
      </c>
      <c r="I1046" s="198" t="s">
        <v>246</v>
      </c>
      <c r="J1046" s="24" t="s">
        <v>247</v>
      </c>
      <c r="K1046" s="46" t="s">
        <v>248</v>
      </c>
      <c r="L1046" s="120" t="s">
        <v>249</v>
      </c>
      <c r="M1046" s="101" t="s">
        <v>250</v>
      </c>
      <c r="N1046" s="48">
        <v>22.3</v>
      </c>
      <c r="O1046" s="199">
        <v>29</v>
      </c>
      <c r="P1046" s="94"/>
      <c r="Q1046" s="94">
        <f t="shared" si="9"/>
        <v>29</v>
      </c>
      <c r="R1046" s="188"/>
      <c r="S1046" s="202" t="s">
        <v>511</v>
      </c>
      <c r="T1046" s="203"/>
      <c r="U1046" s="204" t="s">
        <v>187</v>
      </c>
      <c r="V1046" s="205" t="s">
        <v>251</v>
      </c>
    </row>
    <row r="1047" s="4" customFormat="1" ht="20.1" hidden="1" customHeight="1" outlineLevel="2" spans="1:22">
      <c r="A1047" s="19">
        <v>962</v>
      </c>
      <c r="B1047" s="188" t="s">
        <v>11</v>
      </c>
      <c r="C1047" s="189" t="s">
        <v>95</v>
      </c>
      <c r="D1047" s="189" t="s">
        <v>198</v>
      </c>
      <c r="E1047" s="190" t="s">
        <v>1199</v>
      </c>
      <c r="F1047" s="191">
        <v>20</v>
      </c>
      <c r="G1047" s="191" t="s">
        <v>14</v>
      </c>
      <c r="H1047" s="196" t="s">
        <v>245</v>
      </c>
      <c r="I1047" s="198" t="s">
        <v>803</v>
      </c>
      <c r="J1047" s="24" t="s">
        <v>247</v>
      </c>
      <c r="K1047" s="46" t="s">
        <v>248</v>
      </c>
      <c r="L1047" s="120" t="s">
        <v>249</v>
      </c>
      <c r="M1047" s="101" t="s">
        <v>804</v>
      </c>
      <c r="N1047" s="48">
        <v>21.8</v>
      </c>
      <c r="O1047" s="199">
        <v>29</v>
      </c>
      <c r="P1047" s="94"/>
      <c r="Q1047" s="94">
        <f t="shared" si="9"/>
        <v>29</v>
      </c>
      <c r="R1047" s="188"/>
      <c r="S1047" s="202" t="s">
        <v>511</v>
      </c>
      <c r="T1047" s="203"/>
      <c r="U1047" s="204" t="s">
        <v>187</v>
      </c>
      <c r="V1047" s="205" t="s">
        <v>251</v>
      </c>
    </row>
    <row r="1048" s="4" customFormat="1" ht="20.1" hidden="1" customHeight="1" outlineLevel="2" spans="1:22">
      <c r="A1048" s="19">
        <v>963</v>
      </c>
      <c r="B1048" s="188" t="s">
        <v>11</v>
      </c>
      <c r="C1048" s="189" t="s">
        <v>95</v>
      </c>
      <c r="D1048" s="189" t="s">
        <v>198</v>
      </c>
      <c r="E1048" s="190" t="s">
        <v>1199</v>
      </c>
      <c r="F1048" s="191">
        <v>20</v>
      </c>
      <c r="G1048" s="191" t="s">
        <v>14</v>
      </c>
      <c r="H1048" s="196" t="s">
        <v>252</v>
      </c>
      <c r="I1048" s="198" t="s">
        <v>253</v>
      </c>
      <c r="J1048" s="24" t="s">
        <v>254</v>
      </c>
      <c r="K1048" s="46" t="s">
        <v>248</v>
      </c>
      <c r="L1048" s="120" t="s">
        <v>249</v>
      </c>
      <c r="M1048" s="101" t="s">
        <v>255</v>
      </c>
      <c r="N1048" s="49">
        <v>30.8</v>
      </c>
      <c r="O1048" s="199">
        <v>29</v>
      </c>
      <c r="P1048" s="94"/>
      <c r="Q1048" s="94">
        <f t="shared" si="9"/>
        <v>29</v>
      </c>
      <c r="R1048" s="188"/>
      <c r="S1048" s="202" t="s">
        <v>511</v>
      </c>
      <c r="T1048" s="203"/>
      <c r="U1048" s="204" t="s">
        <v>187</v>
      </c>
      <c r="V1048" s="205" t="s">
        <v>251</v>
      </c>
    </row>
    <row r="1049" s="4" customFormat="1" ht="20.1" hidden="1" customHeight="1" outlineLevel="2" spans="1:22">
      <c r="A1049" s="19">
        <v>964</v>
      </c>
      <c r="B1049" s="188" t="s">
        <v>11</v>
      </c>
      <c r="C1049" s="189" t="s">
        <v>95</v>
      </c>
      <c r="D1049" s="189" t="s">
        <v>198</v>
      </c>
      <c r="E1049" s="190" t="s">
        <v>1199</v>
      </c>
      <c r="F1049" s="191">
        <v>20</v>
      </c>
      <c r="G1049" s="191" t="s">
        <v>14</v>
      </c>
      <c r="H1049" s="196" t="s">
        <v>252</v>
      </c>
      <c r="I1049" s="198" t="s">
        <v>806</v>
      </c>
      <c r="J1049" s="24" t="s">
        <v>254</v>
      </c>
      <c r="K1049" s="46" t="s">
        <v>248</v>
      </c>
      <c r="L1049" s="120" t="s">
        <v>249</v>
      </c>
      <c r="M1049" s="101" t="s">
        <v>807</v>
      </c>
      <c r="N1049" s="48">
        <v>22.4</v>
      </c>
      <c r="O1049" s="199">
        <v>29</v>
      </c>
      <c r="P1049" s="94"/>
      <c r="Q1049" s="94">
        <f t="shared" si="9"/>
        <v>29</v>
      </c>
      <c r="R1049" s="188"/>
      <c r="S1049" s="202" t="s">
        <v>511</v>
      </c>
      <c r="T1049" s="203"/>
      <c r="U1049" s="204" t="s">
        <v>187</v>
      </c>
      <c r="V1049" s="205" t="s">
        <v>251</v>
      </c>
    </row>
    <row r="1050" s="4" customFormat="1" ht="20.1" hidden="1" customHeight="1" outlineLevel="2" spans="1:22">
      <c r="A1050" s="19">
        <v>965</v>
      </c>
      <c r="B1050" s="188" t="s">
        <v>11</v>
      </c>
      <c r="C1050" s="189" t="s">
        <v>95</v>
      </c>
      <c r="D1050" s="189" t="s">
        <v>198</v>
      </c>
      <c r="E1050" s="190" t="s">
        <v>1199</v>
      </c>
      <c r="F1050" s="191">
        <v>20</v>
      </c>
      <c r="G1050" s="191" t="s">
        <v>14</v>
      </c>
      <c r="H1050" s="196" t="s">
        <v>257</v>
      </c>
      <c r="I1050" s="198" t="s">
        <v>258</v>
      </c>
      <c r="J1050" s="24" t="s">
        <v>259</v>
      </c>
      <c r="K1050" s="46" t="s">
        <v>248</v>
      </c>
      <c r="L1050" s="120" t="s">
        <v>249</v>
      </c>
      <c r="M1050" s="101" t="s">
        <v>260</v>
      </c>
      <c r="N1050" s="48">
        <v>22.8</v>
      </c>
      <c r="O1050" s="199">
        <v>29</v>
      </c>
      <c r="P1050" s="94"/>
      <c r="Q1050" s="94">
        <f t="shared" si="9"/>
        <v>29</v>
      </c>
      <c r="R1050" s="188"/>
      <c r="S1050" s="202" t="s">
        <v>511</v>
      </c>
      <c r="T1050" s="203"/>
      <c r="U1050" s="204" t="s">
        <v>187</v>
      </c>
      <c r="V1050" s="205" t="s">
        <v>251</v>
      </c>
    </row>
    <row r="1051" s="4" customFormat="1" ht="20.1" hidden="1" customHeight="1" outlineLevel="2" spans="1:22">
      <c r="A1051" s="19">
        <v>966</v>
      </c>
      <c r="B1051" s="188" t="s">
        <v>11</v>
      </c>
      <c r="C1051" s="189" t="s">
        <v>95</v>
      </c>
      <c r="D1051" s="189" t="s">
        <v>198</v>
      </c>
      <c r="E1051" s="190" t="s">
        <v>1199</v>
      </c>
      <c r="F1051" s="191">
        <v>20</v>
      </c>
      <c r="G1051" s="191" t="s">
        <v>14</v>
      </c>
      <c r="H1051" s="196" t="s">
        <v>257</v>
      </c>
      <c r="I1051" s="198" t="s">
        <v>809</v>
      </c>
      <c r="J1051" s="24" t="s">
        <v>259</v>
      </c>
      <c r="K1051" s="46" t="s">
        <v>248</v>
      </c>
      <c r="L1051" s="120" t="s">
        <v>249</v>
      </c>
      <c r="M1051" s="101" t="s">
        <v>810</v>
      </c>
      <c r="N1051" s="48">
        <v>14.6</v>
      </c>
      <c r="O1051" s="199">
        <v>29</v>
      </c>
      <c r="P1051" s="94"/>
      <c r="Q1051" s="94">
        <f t="shared" si="9"/>
        <v>29</v>
      </c>
      <c r="R1051" s="188"/>
      <c r="S1051" s="202" t="s">
        <v>511</v>
      </c>
      <c r="T1051" s="203"/>
      <c r="U1051" s="204" t="s">
        <v>187</v>
      </c>
      <c r="V1051" s="205" t="s">
        <v>251</v>
      </c>
    </row>
    <row r="1052" s="4" customFormat="1" ht="20.1" hidden="1" customHeight="1" outlineLevel="2" spans="1:22">
      <c r="A1052" s="19">
        <v>967</v>
      </c>
      <c r="B1052" s="188" t="s">
        <v>11</v>
      </c>
      <c r="C1052" s="189" t="s">
        <v>95</v>
      </c>
      <c r="D1052" s="189" t="s">
        <v>198</v>
      </c>
      <c r="E1052" s="190" t="s">
        <v>1199</v>
      </c>
      <c r="F1052" s="191">
        <v>20</v>
      </c>
      <c r="G1052" s="191" t="s">
        <v>14</v>
      </c>
      <c r="H1052" s="196" t="s">
        <v>199</v>
      </c>
      <c r="I1052" s="198" t="s">
        <v>197</v>
      </c>
      <c r="J1052" s="24"/>
      <c r="K1052" s="46"/>
      <c r="L1052" s="120"/>
      <c r="M1052" s="201"/>
      <c r="N1052" s="50"/>
      <c r="O1052" s="199"/>
      <c r="P1052" s="94"/>
      <c r="Q1052" s="94"/>
      <c r="R1052" s="188"/>
      <c r="S1052" s="202" t="s">
        <v>511</v>
      </c>
      <c r="T1052" s="203"/>
      <c r="U1052" s="204"/>
      <c r="V1052" s="205"/>
    </row>
    <row r="1053" s="4" customFormat="1" ht="20.1" hidden="1" customHeight="1" outlineLevel="2" spans="1:22">
      <c r="A1053" s="19">
        <v>968</v>
      </c>
      <c r="B1053" s="188" t="s">
        <v>11</v>
      </c>
      <c r="C1053" s="189" t="s">
        <v>95</v>
      </c>
      <c r="D1053" s="189" t="s">
        <v>198</v>
      </c>
      <c r="E1053" s="190" t="s">
        <v>1199</v>
      </c>
      <c r="F1053" s="191">
        <v>20</v>
      </c>
      <c r="G1053" s="191" t="s">
        <v>14</v>
      </c>
      <c r="H1053" s="196" t="s">
        <v>281</v>
      </c>
      <c r="I1053" s="198" t="s">
        <v>197</v>
      </c>
      <c r="J1053" s="24"/>
      <c r="K1053" s="46"/>
      <c r="L1053" s="120"/>
      <c r="M1053" s="201"/>
      <c r="N1053" s="50"/>
      <c r="O1053" s="199"/>
      <c r="P1053" s="94"/>
      <c r="Q1053" s="94"/>
      <c r="R1053" s="188"/>
      <c r="S1053" s="202" t="s">
        <v>511</v>
      </c>
      <c r="T1053" s="203" t="s">
        <v>1146</v>
      </c>
      <c r="U1053" s="204"/>
      <c r="V1053" s="205"/>
    </row>
    <row r="1054" s="4" customFormat="1" ht="20.1" hidden="1" customHeight="1" outlineLevel="2" spans="1:22">
      <c r="A1054" s="19">
        <v>969</v>
      </c>
      <c r="B1054" s="188" t="s">
        <v>11</v>
      </c>
      <c r="C1054" s="189" t="s">
        <v>95</v>
      </c>
      <c r="D1054" s="189" t="s">
        <v>198</v>
      </c>
      <c r="E1054" s="190" t="s">
        <v>1199</v>
      </c>
      <c r="F1054" s="191">
        <v>20</v>
      </c>
      <c r="G1054" s="191" t="s">
        <v>14</v>
      </c>
      <c r="H1054" s="196" t="s">
        <v>1170</v>
      </c>
      <c r="I1054" s="198" t="s">
        <v>197</v>
      </c>
      <c r="J1054" s="24"/>
      <c r="K1054" s="46"/>
      <c r="L1054" s="120"/>
      <c r="M1054" s="201"/>
      <c r="N1054" s="50"/>
      <c r="O1054" s="199"/>
      <c r="P1054" s="94"/>
      <c r="Q1054" s="94"/>
      <c r="R1054" s="188"/>
      <c r="S1054" s="202" t="s">
        <v>193</v>
      </c>
      <c r="T1054" s="203" t="s">
        <v>1146</v>
      </c>
      <c r="U1054" s="204"/>
      <c r="V1054" s="205"/>
    </row>
    <row r="1055" s="4" customFormat="1" ht="20.1" hidden="1" customHeight="1" outlineLevel="2" spans="1:22">
      <c r="A1055" s="19">
        <v>970</v>
      </c>
      <c r="B1055" s="188" t="s">
        <v>11</v>
      </c>
      <c r="C1055" s="189" t="s">
        <v>95</v>
      </c>
      <c r="D1055" s="189" t="s">
        <v>95</v>
      </c>
      <c r="E1055" s="190" t="s">
        <v>1199</v>
      </c>
      <c r="F1055" s="191">
        <v>20</v>
      </c>
      <c r="G1055" s="191" t="s">
        <v>14</v>
      </c>
      <c r="H1055" s="196" t="s">
        <v>1182</v>
      </c>
      <c r="I1055" s="198" t="s">
        <v>1182</v>
      </c>
      <c r="J1055" s="24" t="s">
        <v>1183</v>
      </c>
      <c r="K1055" s="46">
        <v>202010</v>
      </c>
      <c r="L1055" s="120" t="s">
        <v>212</v>
      </c>
      <c r="M1055" s="101" t="s">
        <v>1184</v>
      </c>
      <c r="N1055" s="50">
        <v>36</v>
      </c>
      <c r="O1055" s="199">
        <v>29</v>
      </c>
      <c r="P1055" s="55"/>
      <c r="Q1055" s="94">
        <f>O1055+P1055</f>
        <v>29</v>
      </c>
      <c r="R1055" s="188"/>
      <c r="S1055" s="202" t="s">
        <v>511</v>
      </c>
      <c r="T1055" s="203" t="s">
        <v>1146</v>
      </c>
      <c r="U1055" s="204" t="s">
        <v>187</v>
      </c>
      <c r="V1055" s="205" t="s">
        <v>379</v>
      </c>
    </row>
    <row r="1056" s="4" customFormat="1" ht="20.1" hidden="1" customHeight="1" outlineLevel="2" spans="1:22">
      <c r="A1056" s="19">
        <v>971</v>
      </c>
      <c r="B1056" s="188" t="s">
        <v>11</v>
      </c>
      <c r="C1056" s="189" t="s">
        <v>95</v>
      </c>
      <c r="D1056" s="189" t="s">
        <v>95</v>
      </c>
      <c r="E1056" s="190" t="s">
        <v>1199</v>
      </c>
      <c r="F1056" s="191">
        <v>20</v>
      </c>
      <c r="G1056" s="191" t="s">
        <v>14</v>
      </c>
      <c r="H1056" s="196" t="s">
        <v>1185</v>
      </c>
      <c r="I1056" s="198" t="s">
        <v>1186</v>
      </c>
      <c r="J1056" s="24" t="s">
        <v>1187</v>
      </c>
      <c r="K1056" s="46">
        <v>202007</v>
      </c>
      <c r="L1056" s="120" t="s">
        <v>1162</v>
      </c>
      <c r="M1056" s="101" t="s">
        <v>1188</v>
      </c>
      <c r="N1056" s="50">
        <v>42</v>
      </c>
      <c r="O1056" s="199">
        <v>29</v>
      </c>
      <c r="P1056" s="94"/>
      <c r="Q1056" s="94">
        <f>O1056+P1056</f>
        <v>29</v>
      </c>
      <c r="R1056" s="188"/>
      <c r="S1056" s="202" t="s">
        <v>511</v>
      </c>
      <c r="T1056" s="203" t="s">
        <v>1146</v>
      </c>
      <c r="U1056" s="204" t="s">
        <v>187</v>
      </c>
      <c r="V1056" s="205" t="s">
        <v>930</v>
      </c>
    </row>
    <row r="1057" s="4" customFormat="1" ht="20.1" hidden="1" customHeight="1" outlineLevel="2" spans="1:22">
      <c r="A1057" s="19">
        <v>972</v>
      </c>
      <c r="B1057" s="188" t="s">
        <v>11</v>
      </c>
      <c r="C1057" s="189" t="s">
        <v>95</v>
      </c>
      <c r="D1057" s="189" t="s">
        <v>95</v>
      </c>
      <c r="E1057" s="190" t="s">
        <v>1199</v>
      </c>
      <c r="F1057" s="191">
        <v>20</v>
      </c>
      <c r="G1057" s="191" t="s">
        <v>14</v>
      </c>
      <c r="H1057" s="196" t="s">
        <v>1189</v>
      </c>
      <c r="I1057" s="198" t="s">
        <v>1190</v>
      </c>
      <c r="J1057" s="24" t="s">
        <v>1191</v>
      </c>
      <c r="K1057" s="46">
        <v>201907</v>
      </c>
      <c r="L1057" s="120" t="s">
        <v>1192</v>
      </c>
      <c r="M1057" s="101" t="s">
        <v>1193</v>
      </c>
      <c r="N1057" s="50">
        <v>38.9</v>
      </c>
      <c r="O1057" s="199">
        <v>29</v>
      </c>
      <c r="P1057" s="94"/>
      <c r="Q1057" s="94">
        <f>O1057+P1057</f>
        <v>29</v>
      </c>
      <c r="R1057" s="188"/>
      <c r="S1057" s="202" t="s">
        <v>511</v>
      </c>
      <c r="T1057" s="203" t="s">
        <v>1146</v>
      </c>
      <c r="U1057" s="204" t="s">
        <v>187</v>
      </c>
      <c r="V1057" s="205" t="s">
        <v>379</v>
      </c>
    </row>
    <row r="1058" s="4" customFormat="1" ht="20.1" hidden="1" customHeight="1" outlineLevel="2" spans="1:22">
      <c r="A1058" s="19">
        <v>973</v>
      </c>
      <c r="B1058" s="188" t="s">
        <v>11</v>
      </c>
      <c r="C1058" s="189" t="s">
        <v>95</v>
      </c>
      <c r="D1058" s="189" t="s">
        <v>95</v>
      </c>
      <c r="E1058" s="190" t="s">
        <v>1199</v>
      </c>
      <c r="F1058" s="191">
        <v>20</v>
      </c>
      <c r="G1058" s="191" t="s">
        <v>14</v>
      </c>
      <c r="H1058" s="196" t="s">
        <v>1194</v>
      </c>
      <c r="I1058" s="569" t="s">
        <v>1195</v>
      </c>
      <c r="J1058" s="44" t="s">
        <v>1196</v>
      </c>
      <c r="K1058" s="275">
        <v>201605</v>
      </c>
      <c r="L1058" s="44" t="s">
        <v>1126</v>
      </c>
      <c r="M1058" s="565" t="s">
        <v>1197</v>
      </c>
      <c r="N1058" s="50">
        <v>19</v>
      </c>
      <c r="O1058" s="199">
        <v>29</v>
      </c>
      <c r="P1058" s="94"/>
      <c r="Q1058" s="94">
        <f>O1058+P1058</f>
        <v>29</v>
      </c>
      <c r="R1058" s="188"/>
      <c r="S1058" s="202" t="s">
        <v>511</v>
      </c>
      <c r="T1058" s="203" t="s">
        <v>1146</v>
      </c>
      <c r="U1058" s="204" t="s">
        <v>187</v>
      </c>
      <c r="V1058" s="205" t="s">
        <v>1198</v>
      </c>
    </row>
    <row r="1059" s="4" customFormat="1" ht="20.1" hidden="1" customHeight="1" outlineLevel="1" collapsed="1" spans="1:22">
      <c r="A1059" s="19"/>
      <c r="B1059" s="188" t="str">
        <f>B1058</f>
        <v>贾汪</v>
      </c>
      <c r="C1059" s="189" t="str">
        <f>C1058</f>
        <v>交通</v>
      </c>
      <c r="D1059" s="189"/>
      <c r="E1059" s="195" t="s">
        <v>104</v>
      </c>
      <c r="F1059" s="191">
        <f>F1058</f>
        <v>20</v>
      </c>
      <c r="G1059" s="191" t="str">
        <f>G1058</f>
        <v>高职</v>
      </c>
      <c r="H1059" s="196"/>
      <c r="I1059" s="198"/>
      <c r="J1059" s="24"/>
      <c r="K1059" s="46"/>
      <c r="L1059" s="120"/>
      <c r="M1059" s="101"/>
      <c r="N1059" s="50">
        <f>SUBTOTAL(3,N1044:N1058)</f>
        <v>0</v>
      </c>
      <c r="O1059" s="199"/>
      <c r="P1059" s="94"/>
      <c r="Q1059" s="94"/>
      <c r="R1059" s="188"/>
      <c r="S1059" s="202"/>
      <c r="T1059" s="203"/>
      <c r="U1059" s="204"/>
      <c r="V1059" s="205"/>
    </row>
    <row r="1060" s="4" customFormat="1" ht="20.1" hidden="1" customHeight="1" outlineLevel="2" spans="1:22">
      <c r="A1060" s="19">
        <v>974</v>
      </c>
      <c r="B1060" s="188" t="s">
        <v>11</v>
      </c>
      <c r="C1060" s="189" t="s">
        <v>95</v>
      </c>
      <c r="D1060" s="189" t="s">
        <v>180</v>
      </c>
      <c r="E1060" s="190" t="s">
        <v>1200</v>
      </c>
      <c r="F1060" s="191">
        <v>20</v>
      </c>
      <c r="G1060" s="191" t="s">
        <v>14</v>
      </c>
      <c r="H1060" s="196" t="s">
        <v>1169</v>
      </c>
      <c r="I1060" s="198" t="s">
        <v>242</v>
      </c>
      <c r="J1060" s="24" t="s">
        <v>190</v>
      </c>
      <c r="K1060" s="46">
        <v>2021.09</v>
      </c>
      <c r="L1060" s="120" t="s">
        <v>191</v>
      </c>
      <c r="M1060" s="101" t="s">
        <v>243</v>
      </c>
      <c r="N1060" s="50">
        <v>18</v>
      </c>
      <c r="O1060" s="199">
        <v>33</v>
      </c>
      <c r="P1060" s="94"/>
      <c r="Q1060" s="94">
        <f t="shared" ref="Q1060:Q1067" si="10">O1060+P1060</f>
        <v>33</v>
      </c>
      <c r="R1060" s="188"/>
      <c r="S1060" s="202" t="s">
        <v>193</v>
      </c>
      <c r="T1060" s="203"/>
      <c r="U1060" s="204" t="s">
        <v>187</v>
      </c>
      <c r="V1060" s="205" t="s">
        <v>195</v>
      </c>
    </row>
    <row r="1061" s="4" customFormat="1" ht="20.1" hidden="1" customHeight="1" outlineLevel="2" spans="1:22">
      <c r="A1061" s="19">
        <v>975</v>
      </c>
      <c r="B1061" s="188" t="s">
        <v>11</v>
      </c>
      <c r="C1061" s="189" t="s">
        <v>95</v>
      </c>
      <c r="D1061" s="189" t="s">
        <v>180</v>
      </c>
      <c r="E1061" s="190" t="s">
        <v>1200</v>
      </c>
      <c r="F1061" s="191">
        <v>20</v>
      </c>
      <c r="G1061" s="191" t="s">
        <v>14</v>
      </c>
      <c r="H1061" s="196" t="s">
        <v>1035</v>
      </c>
      <c r="I1061" s="274" t="s">
        <v>183</v>
      </c>
      <c r="J1061" s="274" t="s">
        <v>184</v>
      </c>
      <c r="K1061" s="275">
        <v>202208</v>
      </c>
      <c r="L1061" s="274" t="s">
        <v>185</v>
      </c>
      <c r="M1061" s="558" t="s">
        <v>186</v>
      </c>
      <c r="N1061" s="57">
        <v>38</v>
      </c>
      <c r="O1061" s="199">
        <v>33</v>
      </c>
      <c r="P1061" s="94"/>
      <c r="Q1061" s="94">
        <f t="shared" si="10"/>
        <v>33</v>
      </c>
      <c r="R1061" s="188"/>
      <c r="S1061" s="202" t="s">
        <v>193</v>
      </c>
      <c r="T1061" s="203"/>
      <c r="U1061" s="204"/>
      <c r="V1061" s="205"/>
    </row>
    <row r="1062" s="4" customFormat="1" ht="20.1" hidden="1" customHeight="1" outlineLevel="2" spans="1:22">
      <c r="A1062" s="19">
        <v>976</v>
      </c>
      <c r="B1062" s="188" t="s">
        <v>11</v>
      </c>
      <c r="C1062" s="189" t="s">
        <v>95</v>
      </c>
      <c r="D1062" s="189" t="s">
        <v>198</v>
      </c>
      <c r="E1062" s="190" t="s">
        <v>1200</v>
      </c>
      <c r="F1062" s="191">
        <v>20</v>
      </c>
      <c r="G1062" s="191" t="s">
        <v>14</v>
      </c>
      <c r="H1062" s="196" t="s">
        <v>245</v>
      </c>
      <c r="I1062" s="198" t="s">
        <v>246</v>
      </c>
      <c r="J1062" s="24" t="s">
        <v>247</v>
      </c>
      <c r="K1062" s="46" t="s">
        <v>248</v>
      </c>
      <c r="L1062" s="120" t="s">
        <v>249</v>
      </c>
      <c r="M1062" s="101" t="s">
        <v>250</v>
      </c>
      <c r="N1062" s="48">
        <v>22.3</v>
      </c>
      <c r="O1062" s="199">
        <v>33</v>
      </c>
      <c r="P1062" s="55"/>
      <c r="Q1062" s="94">
        <f t="shared" si="10"/>
        <v>33</v>
      </c>
      <c r="R1062" s="188"/>
      <c r="S1062" s="202" t="s">
        <v>511</v>
      </c>
      <c r="T1062" s="203"/>
      <c r="U1062" s="204" t="s">
        <v>187</v>
      </c>
      <c r="V1062" s="205" t="s">
        <v>251</v>
      </c>
    </row>
    <row r="1063" s="4" customFormat="1" ht="20.1" hidden="1" customHeight="1" outlineLevel="2" spans="1:22">
      <c r="A1063" s="19">
        <v>977</v>
      </c>
      <c r="B1063" s="188" t="s">
        <v>11</v>
      </c>
      <c r="C1063" s="189" t="s">
        <v>95</v>
      </c>
      <c r="D1063" s="189" t="s">
        <v>198</v>
      </c>
      <c r="E1063" s="190" t="s">
        <v>1200</v>
      </c>
      <c r="F1063" s="191">
        <v>20</v>
      </c>
      <c r="G1063" s="191" t="s">
        <v>14</v>
      </c>
      <c r="H1063" s="196" t="s">
        <v>245</v>
      </c>
      <c r="I1063" s="198" t="s">
        <v>803</v>
      </c>
      <c r="J1063" s="24" t="s">
        <v>247</v>
      </c>
      <c r="K1063" s="46" t="s">
        <v>248</v>
      </c>
      <c r="L1063" s="120" t="s">
        <v>249</v>
      </c>
      <c r="M1063" s="101" t="s">
        <v>804</v>
      </c>
      <c r="N1063" s="48">
        <v>21.8</v>
      </c>
      <c r="O1063" s="199">
        <v>33</v>
      </c>
      <c r="P1063" s="55"/>
      <c r="Q1063" s="94">
        <f t="shared" si="10"/>
        <v>33</v>
      </c>
      <c r="R1063" s="188"/>
      <c r="S1063" s="202" t="s">
        <v>511</v>
      </c>
      <c r="T1063" s="203"/>
      <c r="U1063" s="204" t="s">
        <v>187</v>
      </c>
      <c r="V1063" s="205" t="s">
        <v>251</v>
      </c>
    </row>
    <row r="1064" s="4" customFormat="1" ht="20.1" hidden="1" customHeight="1" outlineLevel="2" spans="1:22">
      <c r="A1064" s="19">
        <v>978</v>
      </c>
      <c r="B1064" s="188" t="s">
        <v>11</v>
      </c>
      <c r="C1064" s="189" t="s">
        <v>95</v>
      </c>
      <c r="D1064" s="189" t="s">
        <v>198</v>
      </c>
      <c r="E1064" s="190" t="s">
        <v>1200</v>
      </c>
      <c r="F1064" s="191">
        <v>20</v>
      </c>
      <c r="G1064" s="191" t="s">
        <v>14</v>
      </c>
      <c r="H1064" s="196" t="s">
        <v>252</v>
      </c>
      <c r="I1064" s="198" t="s">
        <v>253</v>
      </c>
      <c r="J1064" s="24" t="s">
        <v>254</v>
      </c>
      <c r="K1064" s="46" t="s">
        <v>248</v>
      </c>
      <c r="L1064" s="120" t="s">
        <v>249</v>
      </c>
      <c r="M1064" s="101" t="s">
        <v>255</v>
      </c>
      <c r="N1064" s="49">
        <v>30.8</v>
      </c>
      <c r="O1064" s="199">
        <v>33</v>
      </c>
      <c r="P1064" s="55"/>
      <c r="Q1064" s="94">
        <f t="shared" si="10"/>
        <v>33</v>
      </c>
      <c r="R1064" s="188"/>
      <c r="S1064" s="202" t="s">
        <v>511</v>
      </c>
      <c r="T1064" s="203"/>
      <c r="U1064" s="204" t="s">
        <v>187</v>
      </c>
      <c r="V1064" s="205" t="s">
        <v>251</v>
      </c>
    </row>
    <row r="1065" s="4" customFormat="1" ht="20.1" hidden="1" customHeight="1" outlineLevel="2" spans="1:22">
      <c r="A1065" s="19">
        <v>979</v>
      </c>
      <c r="B1065" s="188" t="s">
        <v>11</v>
      </c>
      <c r="C1065" s="189" t="s">
        <v>95</v>
      </c>
      <c r="D1065" s="189" t="s">
        <v>198</v>
      </c>
      <c r="E1065" s="190" t="s">
        <v>1200</v>
      </c>
      <c r="F1065" s="191">
        <v>20</v>
      </c>
      <c r="G1065" s="191" t="s">
        <v>14</v>
      </c>
      <c r="H1065" s="196" t="s">
        <v>252</v>
      </c>
      <c r="I1065" s="198" t="s">
        <v>806</v>
      </c>
      <c r="J1065" s="24" t="s">
        <v>254</v>
      </c>
      <c r="K1065" s="46" t="s">
        <v>248</v>
      </c>
      <c r="L1065" s="120" t="s">
        <v>249</v>
      </c>
      <c r="M1065" s="101" t="s">
        <v>807</v>
      </c>
      <c r="N1065" s="48">
        <v>22.4</v>
      </c>
      <c r="O1065" s="199">
        <v>33</v>
      </c>
      <c r="P1065" s="55"/>
      <c r="Q1065" s="94">
        <f t="shared" si="10"/>
        <v>33</v>
      </c>
      <c r="R1065" s="188"/>
      <c r="S1065" s="202" t="s">
        <v>511</v>
      </c>
      <c r="T1065" s="203"/>
      <c r="U1065" s="204" t="s">
        <v>187</v>
      </c>
      <c r="V1065" s="205" t="s">
        <v>251</v>
      </c>
    </row>
    <row r="1066" s="4" customFormat="1" ht="20.1" hidden="1" customHeight="1" outlineLevel="2" spans="1:22">
      <c r="A1066" s="19">
        <v>980</v>
      </c>
      <c r="B1066" s="188" t="s">
        <v>11</v>
      </c>
      <c r="C1066" s="189" t="s">
        <v>95</v>
      </c>
      <c r="D1066" s="189" t="s">
        <v>198</v>
      </c>
      <c r="E1066" s="190" t="s">
        <v>1200</v>
      </c>
      <c r="F1066" s="191">
        <v>20</v>
      </c>
      <c r="G1066" s="191" t="s">
        <v>14</v>
      </c>
      <c r="H1066" s="196" t="s">
        <v>257</v>
      </c>
      <c r="I1066" s="198" t="s">
        <v>258</v>
      </c>
      <c r="J1066" s="24" t="s">
        <v>259</v>
      </c>
      <c r="K1066" s="46" t="s">
        <v>248</v>
      </c>
      <c r="L1066" s="120" t="s">
        <v>249</v>
      </c>
      <c r="M1066" s="101" t="s">
        <v>260</v>
      </c>
      <c r="N1066" s="48">
        <v>22.8</v>
      </c>
      <c r="O1066" s="199">
        <v>33</v>
      </c>
      <c r="P1066" s="55"/>
      <c r="Q1066" s="94">
        <f t="shared" si="10"/>
        <v>33</v>
      </c>
      <c r="R1066" s="188"/>
      <c r="S1066" s="202" t="s">
        <v>511</v>
      </c>
      <c r="T1066" s="203"/>
      <c r="U1066" s="204" t="s">
        <v>187</v>
      </c>
      <c r="V1066" s="205" t="s">
        <v>251</v>
      </c>
    </row>
    <row r="1067" s="4" customFormat="1" ht="20.1" hidden="1" customHeight="1" outlineLevel="2" spans="1:22">
      <c r="A1067" s="19">
        <v>981</v>
      </c>
      <c r="B1067" s="188" t="s">
        <v>11</v>
      </c>
      <c r="C1067" s="189" t="s">
        <v>95</v>
      </c>
      <c r="D1067" s="189" t="s">
        <v>198</v>
      </c>
      <c r="E1067" s="190" t="s">
        <v>1200</v>
      </c>
      <c r="F1067" s="191">
        <v>20</v>
      </c>
      <c r="G1067" s="191" t="s">
        <v>14</v>
      </c>
      <c r="H1067" s="196" t="s">
        <v>257</v>
      </c>
      <c r="I1067" s="198" t="s">
        <v>809</v>
      </c>
      <c r="J1067" s="24" t="s">
        <v>259</v>
      </c>
      <c r="K1067" s="46" t="s">
        <v>248</v>
      </c>
      <c r="L1067" s="120" t="s">
        <v>249</v>
      </c>
      <c r="M1067" s="101" t="s">
        <v>810</v>
      </c>
      <c r="N1067" s="48">
        <v>14.6</v>
      </c>
      <c r="O1067" s="199">
        <v>33</v>
      </c>
      <c r="P1067" s="55"/>
      <c r="Q1067" s="94">
        <f t="shared" si="10"/>
        <v>33</v>
      </c>
      <c r="R1067" s="188"/>
      <c r="S1067" s="202" t="s">
        <v>511</v>
      </c>
      <c r="T1067" s="203"/>
      <c r="U1067" s="204" t="s">
        <v>187</v>
      </c>
      <c r="V1067" s="205" t="s">
        <v>251</v>
      </c>
    </row>
    <row r="1068" s="4" customFormat="1" ht="20.1" hidden="1" customHeight="1" outlineLevel="2" spans="1:22">
      <c r="A1068" s="19">
        <v>982</v>
      </c>
      <c r="B1068" s="188" t="s">
        <v>11</v>
      </c>
      <c r="C1068" s="189" t="s">
        <v>95</v>
      </c>
      <c r="D1068" s="189" t="s">
        <v>198</v>
      </c>
      <c r="E1068" s="190" t="s">
        <v>1200</v>
      </c>
      <c r="F1068" s="191">
        <v>20</v>
      </c>
      <c r="G1068" s="191" t="s">
        <v>14</v>
      </c>
      <c r="H1068" s="196" t="s">
        <v>199</v>
      </c>
      <c r="I1068" s="198" t="s">
        <v>197</v>
      </c>
      <c r="J1068" s="24"/>
      <c r="K1068" s="46"/>
      <c r="L1068" s="120"/>
      <c r="M1068" s="201"/>
      <c r="N1068" s="50"/>
      <c r="O1068" s="199"/>
      <c r="P1068" s="94"/>
      <c r="Q1068" s="94"/>
      <c r="R1068" s="188"/>
      <c r="S1068" s="202" t="s">
        <v>511</v>
      </c>
      <c r="T1068" s="203"/>
      <c r="U1068" s="204"/>
      <c r="V1068" s="205"/>
    </row>
    <row r="1069" s="4" customFormat="1" ht="20.1" hidden="1" customHeight="1" outlineLevel="2" spans="1:22">
      <c r="A1069" s="19">
        <v>983</v>
      </c>
      <c r="B1069" s="188" t="s">
        <v>11</v>
      </c>
      <c r="C1069" s="189" t="s">
        <v>95</v>
      </c>
      <c r="D1069" s="189" t="s">
        <v>198</v>
      </c>
      <c r="E1069" s="190" t="s">
        <v>1200</v>
      </c>
      <c r="F1069" s="191">
        <v>20</v>
      </c>
      <c r="G1069" s="191" t="s">
        <v>14</v>
      </c>
      <c r="H1069" s="196" t="s">
        <v>281</v>
      </c>
      <c r="I1069" s="198" t="s">
        <v>197</v>
      </c>
      <c r="J1069" s="24"/>
      <c r="K1069" s="46"/>
      <c r="L1069" s="120"/>
      <c r="M1069" s="201"/>
      <c r="N1069" s="50"/>
      <c r="O1069" s="199"/>
      <c r="P1069" s="94"/>
      <c r="Q1069" s="94"/>
      <c r="R1069" s="188"/>
      <c r="S1069" s="202" t="s">
        <v>511</v>
      </c>
      <c r="T1069" s="203" t="s">
        <v>1146</v>
      </c>
      <c r="U1069" s="204"/>
      <c r="V1069" s="205"/>
    </row>
    <row r="1070" s="4" customFormat="1" ht="20.1" hidden="1" customHeight="1" outlineLevel="2" spans="1:22">
      <c r="A1070" s="19">
        <v>984</v>
      </c>
      <c r="B1070" s="188" t="s">
        <v>11</v>
      </c>
      <c r="C1070" s="189" t="s">
        <v>95</v>
      </c>
      <c r="D1070" s="189" t="s">
        <v>198</v>
      </c>
      <c r="E1070" s="190" t="s">
        <v>1200</v>
      </c>
      <c r="F1070" s="191">
        <v>20</v>
      </c>
      <c r="G1070" s="191" t="s">
        <v>14</v>
      </c>
      <c r="H1070" s="196" t="s">
        <v>1170</v>
      </c>
      <c r="I1070" s="198" t="s">
        <v>197</v>
      </c>
      <c r="J1070" s="24"/>
      <c r="K1070" s="46"/>
      <c r="L1070" s="120"/>
      <c r="M1070" s="201"/>
      <c r="N1070" s="50"/>
      <c r="O1070" s="199"/>
      <c r="P1070" s="94"/>
      <c r="Q1070" s="94"/>
      <c r="R1070" s="188"/>
      <c r="S1070" s="202" t="s">
        <v>193</v>
      </c>
      <c r="T1070" s="203" t="s">
        <v>1146</v>
      </c>
      <c r="U1070" s="204"/>
      <c r="V1070" s="205"/>
    </row>
    <row r="1071" s="4" customFormat="1" ht="20.1" hidden="1" customHeight="1" outlineLevel="2" spans="1:22">
      <c r="A1071" s="19">
        <v>985</v>
      </c>
      <c r="B1071" s="188" t="s">
        <v>11</v>
      </c>
      <c r="C1071" s="189" t="s">
        <v>95</v>
      </c>
      <c r="D1071" s="189" t="s">
        <v>95</v>
      </c>
      <c r="E1071" s="190" t="s">
        <v>1200</v>
      </c>
      <c r="F1071" s="191">
        <v>20</v>
      </c>
      <c r="G1071" s="191" t="s">
        <v>14</v>
      </c>
      <c r="H1071" s="196" t="s">
        <v>1182</v>
      </c>
      <c r="I1071" s="198" t="s">
        <v>1182</v>
      </c>
      <c r="J1071" s="24" t="s">
        <v>1183</v>
      </c>
      <c r="K1071" s="46">
        <v>202010</v>
      </c>
      <c r="L1071" s="120" t="s">
        <v>212</v>
      </c>
      <c r="M1071" s="101" t="s">
        <v>1184</v>
      </c>
      <c r="N1071" s="50">
        <v>36</v>
      </c>
      <c r="O1071" s="199">
        <v>33</v>
      </c>
      <c r="P1071" s="94"/>
      <c r="Q1071" s="94">
        <f>O1071+P1071</f>
        <v>33</v>
      </c>
      <c r="R1071" s="188"/>
      <c r="S1071" s="202" t="s">
        <v>511</v>
      </c>
      <c r="T1071" s="203" t="s">
        <v>1146</v>
      </c>
      <c r="U1071" s="204" t="s">
        <v>187</v>
      </c>
      <c r="V1071" s="205" t="s">
        <v>379</v>
      </c>
    </row>
    <row r="1072" s="4" customFormat="1" ht="20.1" hidden="1" customHeight="1" outlineLevel="2" spans="1:22">
      <c r="A1072" s="19">
        <v>986</v>
      </c>
      <c r="B1072" s="188" t="s">
        <v>11</v>
      </c>
      <c r="C1072" s="189" t="s">
        <v>95</v>
      </c>
      <c r="D1072" s="189" t="s">
        <v>95</v>
      </c>
      <c r="E1072" s="190" t="s">
        <v>1200</v>
      </c>
      <c r="F1072" s="191">
        <v>20</v>
      </c>
      <c r="G1072" s="191" t="s">
        <v>14</v>
      </c>
      <c r="H1072" s="196" t="s">
        <v>1185</v>
      </c>
      <c r="I1072" s="198" t="s">
        <v>1186</v>
      </c>
      <c r="J1072" s="24" t="s">
        <v>1187</v>
      </c>
      <c r="K1072" s="46">
        <v>202007</v>
      </c>
      <c r="L1072" s="120" t="s">
        <v>1162</v>
      </c>
      <c r="M1072" s="101" t="s">
        <v>1188</v>
      </c>
      <c r="N1072" s="50">
        <v>42</v>
      </c>
      <c r="O1072" s="199">
        <v>33</v>
      </c>
      <c r="P1072" s="94"/>
      <c r="Q1072" s="94">
        <f>O1072+P1072</f>
        <v>33</v>
      </c>
      <c r="R1072" s="188"/>
      <c r="S1072" s="202" t="s">
        <v>511</v>
      </c>
      <c r="T1072" s="203" t="s">
        <v>1146</v>
      </c>
      <c r="U1072" s="204" t="s">
        <v>187</v>
      </c>
      <c r="V1072" s="205" t="s">
        <v>930</v>
      </c>
    </row>
    <row r="1073" s="4" customFormat="1" ht="20.1" hidden="1" customHeight="1" outlineLevel="2" spans="1:22">
      <c r="A1073" s="19">
        <v>987</v>
      </c>
      <c r="B1073" s="188" t="s">
        <v>11</v>
      </c>
      <c r="C1073" s="189" t="s">
        <v>95</v>
      </c>
      <c r="D1073" s="189" t="s">
        <v>95</v>
      </c>
      <c r="E1073" s="190" t="s">
        <v>1200</v>
      </c>
      <c r="F1073" s="191">
        <v>20</v>
      </c>
      <c r="G1073" s="191" t="s">
        <v>14</v>
      </c>
      <c r="H1073" s="196" t="s">
        <v>1189</v>
      </c>
      <c r="I1073" s="198" t="s">
        <v>1190</v>
      </c>
      <c r="J1073" s="24" t="s">
        <v>1191</v>
      </c>
      <c r="K1073" s="46">
        <v>201907</v>
      </c>
      <c r="L1073" s="120" t="s">
        <v>1192</v>
      </c>
      <c r="M1073" s="101" t="s">
        <v>1193</v>
      </c>
      <c r="N1073" s="50">
        <v>38.9</v>
      </c>
      <c r="O1073" s="199">
        <v>33</v>
      </c>
      <c r="P1073" s="94"/>
      <c r="Q1073" s="94">
        <f>O1073+P1073</f>
        <v>33</v>
      </c>
      <c r="R1073" s="188"/>
      <c r="S1073" s="202" t="s">
        <v>511</v>
      </c>
      <c r="T1073" s="203" t="s">
        <v>1146</v>
      </c>
      <c r="U1073" s="204" t="s">
        <v>187</v>
      </c>
      <c r="V1073" s="205" t="s">
        <v>379</v>
      </c>
    </row>
    <row r="1074" s="4" customFormat="1" ht="20.1" hidden="1" customHeight="1" outlineLevel="2" spans="1:22">
      <c r="A1074" s="19">
        <v>988</v>
      </c>
      <c r="B1074" s="188" t="s">
        <v>11</v>
      </c>
      <c r="C1074" s="189" t="s">
        <v>95</v>
      </c>
      <c r="D1074" s="189" t="s">
        <v>95</v>
      </c>
      <c r="E1074" s="190" t="s">
        <v>1200</v>
      </c>
      <c r="F1074" s="191">
        <v>20</v>
      </c>
      <c r="G1074" s="191" t="s">
        <v>14</v>
      </c>
      <c r="H1074" s="196" t="s">
        <v>1194</v>
      </c>
      <c r="I1074" s="569" t="s">
        <v>1195</v>
      </c>
      <c r="J1074" s="44" t="s">
        <v>1196</v>
      </c>
      <c r="K1074" s="275">
        <v>201605</v>
      </c>
      <c r="L1074" s="44" t="s">
        <v>1126</v>
      </c>
      <c r="M1074" s="565" t="s">
        <v>1197</v>
      </c>
      <c r="N1074" s="50">
        <v>19</v>
      </c>
      <c r="O1074" s="199">
        <v>33</v>
      </c>
      <c r="P1074" s="55"/>
      <c r="Q1074" s="94">
        <f>O1074+P1074</f>
        <v>33</v>
      </c>
      <c r="R1074" s="188"/>
      <c r="S1074" s="202" t="s">
        <v>511</v>
      </c>
      <c r="T1074" s="203" t="s">
        <v>1146</v>
      </c>
      <c r="U1074" s="204" t="s">
        <v>187</v>
      </c>
      <c r="V1074" s="205" t="s">
        <v>1198</v>
      </c>
    </row>
    <row r="1075" s="4" customFormat="1" ht="20.1" hidden="1" customHeight="1" outlineLevel="1" collapsed="1" spans="1:22">
      <c r="A1075" s="19"/>
      <c r="B1075" s="188" t="str">
        <f>B1074</f>
        <v>贾汪</v>
      </c>
      <c r="C1075" s="189" t="str">
        <f>C1074</f>
        <v>交通</v>
      </c>
      <c r="D1075" s="189"/>
      <c r="E1075" s="195" t="s">
        <v>105</v>
      </c>
      <c r="F1075" s="191">
        <f>F1074</f>
        <v>20</v>
      </c>
      <c r="G1075" s="191" t="str">
        <f>G1074</f>
        <v>高职</v>
      </c>
      <c r="H1075" s="196"/>
      <c r="I1075" s="198"/>
      <c r="J1075" s="24"/>
      <c r="K1075" s="46"/>
      <c r="L1075" s="120"/>
      <c r="M1075" s="101"/>
      <c r="N1075" s="50">
        <f>SUBTOTAL(3,N1060:N1074)</f>
        <v>0</v>
      </c>
      <c r="O1075" s="199"/>
      <c r="P1075" s="55"/>
      <c r="Q1075" s="94"/>
      <c r="R1075" s="188"/>
      <c r="S1075" s="202"/>
      <c r="T1075" s="203"/>
      <c r="U1075" s="204"/>
      <c r="V1075" s="205"/>
    </row>
    <row r="1076" s="4" customFormat="1" ht="20.1" hidden="1" customHeight="1" outlineLevel="2" spans="1:22">
      <c r="A1076" s="19">
        <v>989</v>
      </c>
      <c r="B1076" s="188" t="s">
        <v>11</v>
      </c>
      <c r="C1076" s="189" t="s">
        <v>95</v>
      </c>
      <c r="D1076" s="189" t="s">
        <v>180</v>
      </c>
      <c r="E1076" s="190" t="s">
        <v>1201</v>
      </c>
      <c r="F1076" s="191">
        <v>21</v>
      </c>
      <c r="G1076" s="191" t="s">
        <v>14</v>
      </c>
      <c r="H1076" s="196" t="s">
        <v>304</v>
      </c>
      <c r="I1076" s="198" t="s">
        <v>304</v>
      </c>
      <c r="J1076" s="24" t="s">
        <v>305</v>
      </c>
      <c r="K1076" s="46">
        <v>2021.08</v>
      </c>
      <c r="L1076" s="120" t="s">
        <v>306</v>
      </c>
      <c r="M1076" s="101" t="s">
        <v>307</v>
      </c>
      <c r="N1076" s="50">
        <v>35</v>
      </c>
      <c r="O1076" s="199">
        <v>40</v>
      </c>
      <c r="P1076" s="55"/>
      <c r="Q1076" s="94">
        <f t="shared" ref="Q1076:Q1082" si="11">O1076+P1076</f>
        <v>40</v>
      </c>
      <c r="R1076" s="188"/>
      <c r="S1076" s="202" t="s">
        <v>511</v>
      </c>
      <c r="T1076" s="203"/>
      <c r="U1076" s="204" t="s">
        <v>187</v>
      </c>
      <c r="V1076" s="205" t="s">
        <v>827</v>
      </c>
    </row>
    <row r="1077" s="4" customFormat="1" ht="20.1" hidden="1" customHeight="1" outlineLevel="2" spans="1:22">
      <c r="A1077" s="19">
        <v>990</v>
      </c>
      <c r="B1077" s="188" t="s">
        <v>11</v>
      </c>
      <c r="C1077" s="189" t="s">
        <v>95</v>
      </c>
      <c r="D1077" s="189" t="s">
        <v>198</v>
      </c>
      <c r="E1077" s="190" t="s">
        <v>1201</v>
      </c>
      <c r="F1077" s="191">
        <v>21</v>
      </c>
      <c r="G1077" s="191" t="s">
        <v>14</v>
      </c>
      <c r="H1077" s="196" t="s">
        <v>245</v>
      </c>
      <c r="I1077" s="198" t="s">
        <v>308</v>
      </c>
      <c r="J1077" s="24" t="s">
        <v>247</v>
      </c>
      <c r="K1077" s="46" t="s">
        <v>248</v>
      </c>
      <c r="L1077" s="120" t="s">
        <v>249</v>
      </c>
      <c r="M1077" s="101" t="s">
        <v>309</v>
      </c>
      <c r="N1077" s="49">
        <v>22</v>
      </c>
      <c r="O1077" s="199">
        <v>40</v>
      </c>
      <c r="P1077" s="94"/>
      <c r="Q1077" s="94">
        <f t="shared" si="11"/>
        <v>40</v>
      </c>
      <c r="R1077" s="188"/>
      <c r="S1077" s="202" t="s">
        <v>511</v>
      </c>
      <c r="T1077" s="203"/>
      <c r="U1077" s="204" t="s">
        <v>187</v>
      </c>
      <c r="V1077" s="205" t="s">
        <v>251</v>
      </c>
    </row>
    <row r="1078" s="4" customFormat="1" ht="20.1" hidden="1" customHeight="1" outlineLevel="2" spans="1:22">
      <c r="A1078" s="19">
        <v>991</v>
      </c>
      <c r="B1078" s="188" t="s">
        <v>11</v>
      </c>
      <c r="C1078" s="189" t="s">
        <v>95</v>
      </c>
      <c r="D1078" s="189" t="s">
        <v>198</v>
      </c>
      <c r="E1078" s="190" t="s">
        <v>1201</v>
      </c>
      <c r="F1078" s="191">
        <v>21</v>
      </c>
      <c r="G1078" s="191" t="s">
        <v>14</v>
      </c>
      <c r="H1078" s="196" t="s">
        <v>245</v>
      </c>
      <c r="I1078" s="198" t="s">
        <v>829</v>
      </c>
      <c r="J1078" s="24" t="s">
        <v>247</v>
      </c>
      <c r="K1078" s="46" t="s">
        <v>248</v>
      </c>
      <c r="L1078" s="120" t="s">
        <v>249</v>
      </c>
      <c r="M1078" s="101" t="s">
        <v>830</v>
      </c>
      <c r="N1078" s="48">
        <v>20.8</v>
      </c>
      <c r="O1078" s="199">
        <v>40</v>
      </c>
      <c r="P1078" s="94"/>
      <c r="Q1078" s="94">
        <f t="shared" si="11"/>
        <v>40</v>
      </c>
      <c r="R1078" s="188"/>
      <c r="S1078" s="202" t="s">
        <v>511</v>
      </c>
      <c r="T1078" s="203"/>
      <c r="U1078" s="204" t="s">
        <v>187</v>
      </c>
      <c r="V1078" s="205" t="s">
        <v>251</v>
      </c>
    </row>
    <row r="1079" s="4" customFormat="1" ht="20.1" hidden="1" customHeight="1" outlineLevel="2" spans="1:22">
      <c r="A1079" s="19">
        <v>992</v>
      </c>
      <c r="B1079" s="188" t="s">
        <v>11</v>
      </c>
      <c r="C1079" s="189" t="s">
        <v>95</v>
      </c>
      <c r="D1079" s="189" t="s">
        <v>198</v>
      </c>
      <c r="E1079" s="190" t="s">
        <v>1201</v>
      </c>
      <c r="F1079" s="191">
        <v>21</v>
      </c>
      <c r="G1079" s="191" t="s">
        <v>14</v>
      </c>
      <c r="H1079" s="196" t="s">
        <v>252</v>
      </c>
      <c r="I1079" s="198" t="s">
        <v>310</v>
      </c>
      <c r="J1079" s="24" t="s">
        <v>254</v>
      </c>
      <c r="K1079" s="46" t="s">
        <v>248</v>
      </c>
      <c r="L1079" s="120" t="s">
        <v>249</v>
      </c>
      <c r="M1079" s="101" t="s">
        <v>311</v>
      </c>
      <c r="N1079" s="49">
        <v>19</v>
      </c>
      <c r="O1079" s="199">
        <v>40</v>
      </c>
      <c r="P1079" s="94"/>
      <c r="Q1079" s="94">
        <f t="shared" si="11"/>
        <v>40</v>
      </c>
      <c r="R1079" s="188"/>
      <c r="S1079" s="202" t="s">
        <v>511</v>
      </c>
      <c r="T1079" s="203"/>
      <c r="U1079" s="204" t="s">
        <v>187</v>
      </c>
      <c r="V1079" s="205" t="s">
        <v>251</v>
      </c>
    </row>
    <row r="1080" s="4" customFormat="1" ht="20.1" hidden="1" customHeight="1" outlineLevel="2" spans="1:22">
      <c r="A1080" s="19">
        <v>993</v>
      </c>
      <c r="B1080" s="188" t="s">
        <v>11</v>
      </c>
      <c r="C1080" s="189" t="s">
        <v>95</v>
      </c>
      <c r="D1080" s="189" t="s">
        <v>198</v>
      </c>
      <c r="E1080" s="190" t="s">
        <v>1201</v>
      </c>
      <c r="F1080" s="191">
        <v>21</v>
      </c>
      <c r="G1080" s="191" t="s">
        <v>14</v>
      </c>
      <c r="H1080" s="196" t="s">
        <v>252</v>
      </c>
      <c r="I1080" s="198" t="s">
        <v>832</v>
      </c>
      <c r="J1080" s="24" t="s">
        <v>254</v>
      </c>
      <c r="K1080" s="46" t="s">
        <v>248</v>
      </c>
      <c r="L1080" s="120" t="s">
        <v>249</v>
      </c>
      <c r="M1080" s="101" t="s">
        <v>833</v>
      </c>
      <c r="N1080" s="48">
        <v>13.8</v>
      </c>
      <c r="O1080" s="199">
        <v>40</v>
      </c>
      <c r="P1080" s="94"/>
      <c r="Q1080" s="94">
        <f t="shared" si="11"/>
        <v>40</v>
      </c>
      <c r="R1080" s="188"/>
      <c r="S1080" s="202" t="s">
        <v>511</v>
      </c>
      <c r="T1080" s="203"/>
      <c r="U1080" s="204" t="s">
        <v>187</v>
      </c>
      <c r="V1080" s="205" t="s">
        <v>251</v>
      </c>
    </row>
    <row r="1081" s="4" customFormat="1" ht="20.1" hidden="1" customHeight="1" outlineLevel="2" spans="1:22">
      <c r="A1081" s="19">
        <v>994</v>
      </c>
      <c r="B1081" s="188" t="s">
        <v>11</v>
      </c>
      <c r="C1081" s="189" t="s">
        <v>95</v>
      </c>
      <c r="D1081" s="189" t="s">
        <v>198</v>
      </c>
      <c r="E1081" s="190" t="s">
        <v>1201</v>
      </c>
      <c r="F1081" s="191">
        <v>21</v>
      </c>
      <c r="G1081" s="191" t="s">
        <v>14</v>
      </c>
      <c r="H1081" s="196" t="s">
        <v>257</v>
      </c>
      <c r="I1081" s="198" t="s">
        <v>312</v>
      </c>
      <c r="J1081" s="24" t="s">
        <v>259</v>
      </c>
      <c r="K1081" s="46" t="s">
        <v>248</v>
      </c>
      <c r="L1081" s="120" t="s">
        <v>249</v>
      </c>
      <c r="M1081" s="101" t="s">
        <v>313</v>
      </c>
      <c r="N1081" s="49">
        <v>24.8</v>
      </c>
      <c r="O1081" s="199">
        <v>40</v>
      </c>
      <c r="P1081" s="94"/>
      <c r="Q1081" s="94">
        <f t="shared" si="11"/>
        <v>40</v>
      </c>
      <c r="R1081" s="188"/>
      <c r="S1081" s="202" t="s">
        <v>511</v>
      </c>
      <c r="T1081" s="203"/>
      <c r="U1081" s="204" t="s">
        <v>187</v>
      </c>
      <c r="V1081" s="205" t="s">
        <v>251</v>
      </c>
    </row>
    <row r="1082" s="4" customFormat="1" ht="20.1" hidden="1" customHeight="1" outlineLevel="2" spans="1:22">
      <c r="A1082" s="19">
        <v>995</v>
      </c>
      <c r="B1082" s="188" t="s">
        <v>11</v>
      </c>
      <c r="C1082" s="189" t="s">
        <v>95</v>
      </c>
      <c r="D1082" s="189" t="s">
        <v>198</v>
      </c>
      <c r="E1082" s="190" t="s">
        <v>1201</v>
      </c>
      <c r="F1082" s="191">
        <v>21</v>
      </c>
      <c r="G1082" s="191" t="s">
        <v>14</v>
      </c>
      <c r="H1082" s="196" t="s">
        <v>257</v>
      </c>
      <c r="I1082" s="198" t="s">
        <v>835</v>
      </c>
      <c r="J1082" s="24" t="s">
        <v>259</v>
      </c>
      <c r="K1082" s="46" t="s">
        <v>248</v>
      </c>
      <c r="L1082" s="120" t="s">
        <v>249</v>
      </c>
      <c r="M1082" s="101" t="s">
        <v>836</v>
      </c>
      <c r="N1082" s="48">
        <v>19.6</v>
      </c>
      <c r="O1082" s="199">
        <v>40</v>
      </c>
      <c r="P1082" s="94"/>
      <c r="Q1082" s="94">
        <f t="shared" si="11"/>
        <v>40</v>
      </c>
      <c r="R1082" s="188"/>
      <c r="S1082" s="202" t="s">
        <v>511</v>
      </c>
      <c r="T1082" s="203"/>
      <c r="U1082" s="204" t="s">
        <v>187</v>
      </c>
      <c r="V1082" s="205" t="s">
        <v>251</v>
      </c>
    </row>
    <row r="1083" s="4" customFormat="1" ht="20.1" hidden="1" customHeight="1" outlineLevel="2" spans="1:22">
      <c r="A1083" s="19">
        <v>996</v>
      </c>
      <c r="B1083" s="188" t="s">
        <v>11</v>
      </c>
      <c r="C1083" s="189" t="s">
        <v>95</v>
      </c>
      <c r="D1083" s="189" t="s">
        <v>198</v>
      </c>
      <c r="E1083" s="190" t="s">
        <v>1201</v>
      </c>
      <c r="F1083" s="191">
        <v>21</v>
      </c>
      <c r="G1083" s="191" t="s">
        <v>14</v>
      </c>
      <c r="H1083" s="196" t="s">
        <v>199</v>
      </c>
      <c r="I1083" s="198" t="s">
        <v>197</v>
      </c>
      <c r="J1083" s="24"/>
      <c r="K1083" s="46"/>
      <c r="L1083" s="120"/>
      <c r="M1083" s="201"/>
      <c r="N1083" s="50"/>
      <c r="O1083" s="199"/>
      <c r="P1083" s="94"/>
      <c r="Q1083" s="94"/>
      <c r="R1083" s="188"/>
      <c r="S1083" s="202" t="s">
        <v>511</v>
      </c>
      <c r="T1083" s="203"/>
      <c r="U1083" s="204"/>
      <c r="V1083" s="205"/>
    </row>
    <row r="1084" s="4" customFormat="1" ht="20.1" hidden="1" customHeight="1" outlineLevel="2" spans="1:22">
      <c r="A1084" s="19">
        <v>997</v>
      </c>
      <c r="B1084" s="188" t="s">
        <v>11</v>
      </c>
      <c r="C1084" s="189" t="s">
        <v>95</v>
      </c>
      <c r="D1084" s="189" t="s">
        <v>95</v>
      </c>
      <c r="E1084" s="190" t="s">
        <v>1201</v>
      </c>
      <c r="F1084" s="191">
        <v>21</v>
      </c>
      <c r="G1084" s="191" t="s">
        <v>14</v>
      </c>
      <c r="H1084" s="196" t="s">
        <v>318</v>
      </c>
      <c r="I1084" s="198" t="s">
        <v>197</v>
      </c>
      <c r="J1084" s="24"/>
      <c r="K1084" s="46"/>
      <c r="L1084" s="120"/>
      <c r="M1084" s="201"/>
      <c r="N1084" s="50"/>
      <c r="O1084" s="199"/>
      <c r="P1084" s="94"/>
      <c r="Q1084" s="94"/>
      <c r="R1084" s="188"/>
      <c r="S1084" s="202" t="s">
        <v>539</v>
      </c>
      <c r="T1084" s="203" t="s">
        <v>1146</v>
      </c>
      <c r="U1084" s="204"/>
      <c r="V1084" s="205"/>
    </row>
    <row r="1085" s="4" customFormat="1" ht="20.1" hidden="1" customHeight="1" outlineLevel="2" spans="1:22">
      <c r="A1085" s="19">
        <v>998</v>
      </c>
      <c r="B1085" s="188" t="s">
        <v>11</v>
      </c>
      <c r="C1085" s="189" t="s">
        <v>95</v>
      </c>
      <c r="D1085" s="189" t="s">
        <v>198</v>
      </c>
      <c r="E1085" s="190" t="s">
        <v>1201</v>
      </c>
      <c r="F1085" s="191">
        <v>21</v>
      </c>
      <c r="G1085" s="191" t="s">
        <v>14</v>
      </c>
      <c r="H1085" s="196" t="s">
        <v>1202</v>
      </c>
      <c r="I1085" s="198" t="s">
        <v>197</v>
      </c>
      <c r="J1085" s="24"/>
      <c r="K1085" s="46"/>
      <c r="L1085" s="120"/>
      <c r="M1085" s="201"/>
      <c r="N1085" s="50"/>
      <c r="O1085" s="199"/>
      <c r="P1085" s="94"/>
      <c r="Q1085" s="94"/>
      <c r="R1085" s="188"/>
      <c r="S1085" s="202" t="s">
        <v>193</v>
      </c>
      <c r="T1085" s="203" t="s">
        <v>1146</v>
      </c>
      <c r="U1085" s="204"/>
      <c r="V1085" s="205"/>
    </row>
    <row r="1086" s="4" customFormat="1" ht="20.1" hidden="1" customHeight="1" outlineLevel="2" spans="1:22">
      <c r="A1086" s="19">
        <v>999</v>
      </c>
      <c r="B1086" s="188" t="s">
        <v>11</v>
      </c>
      <c r="C1086" s="189" t="s">
        <v>95</v>
      </c>
      <c r="D1086" s="189" t="s">
        <v>95</v>
      </c>
      <c r="E1086" s="190" t="s">
        <v>1201</v>
      </c>
      <c r="F1086" s="191">
        <v>21</v>
      </c>
      <c r="G1086" s="191" t="s">
        <v>14</v>
      </c>
      <c r="H1086" s="196" t="s">
        <v>1203</v>
      </c>
      <c r="I1086" s="198" t="s">
        <v>1204</v>
      </c>
      <c r="J1086" s="24" t="s">
        <v>1205</v>
      </c>
      <c r="K1086" s="46">
        <v>202008</v>
      </c>
      <c r="L1086" s="120" t="s">
        <v>212</v>
      </c>
      <c r="M1086" s="101" t="s">
        <v>1206</v>
      </c>
      <c r="N1086" s="50">
        <v>29.8</v>
      </c>
      <c r="O1086" s="199">
        <v>40</v>
      </c>
      <c r="P1086" s="94">
        <v>1</v>
      </c>
      <c r="Q1086" s="94">
        <f>O1086+P1086</f>
        <v>41</v>
      </c>
      <c r="R1086" s="188"/>
      <c r="S1086" s="202" t="s">
        <v>511</v>
      </c>
      <c r="T1086" s="203" t="s">
        <v>1146</v>
      </c>
      <c r="U1086" s="204" t="s">
        <v>187</v>
      </c>
      <c r="V1086" s="205" t="s">
        <v>1207</v>
      </c>
    </row>
    <row r="1087" s="4" customFormat="1" ht="20.1" hidden="1" customHeight="1" outlineLevel="2" spans="1:22">
      <c r="A1087" s="19">
        <v>1000</v>
      </c>
      <c r="B1087" s="188" t="s">
        <v>11</v>
      </c>
      <c r="C1087" s="189" t="s">
        <v>95</v>
      </c>
      <c r="D1087" s="189" t="s">
        <v>95</v>
      </c>
      <c r="E1087" s="190" t="s">
        <v>1201</v>
      </c>
      <c r="F1087" s="191">
        <v>21</v>
      </c>
      <c r="G1087" s="191" t="s">
        <v>14</v>
      </c>
      <c r="H1087" s="196" t="s">
        <v>1208</v>
      </c>
      <c r="I1087" s="198" t="s">
        <v>1209</v>
      </c>
      <c r="J1087" s="24" t="s">
        <v>1210</v>
      </c>
      <c r="K1087" s="46">
        <v>202107</v>
      </c>
      <c r="L1087" s="120" t="s">
        <v>212</v>
      </c>
      <c r="M1087" s="101" t="s">
        <v>1211</v>
      </c>
      <c r="N1087" s="50">
        <v>39.8</v>
      </c>
      <c r="O1087" s="199">
        <v>40</v>
      </c>
      <c r="P1087" s="94">
        <v>1</v>
      </c>
      <c r="Q1087" s="94">
        <f>O1087+P1087</f>
        <v>41</v>
      </c>
      <c r="R1087" s="188"/>
      <c r="S1087" s="202" t="s">
        <v>511</v>
      </c>
      <c r="T1087" s="203" t="s">
        <v>1146</v>
      </c>
      <c r="U1087" s="204" t="s">
        <v>187</v>
      </c>
      <c r="V1087" s="205" t="s">
        <v>1212</v>
      </c>
    </row>
    <row r="1088" s="4" customFormat="1" ht="20.1" hidden="1" customHeight="1" outlineLevel="2" spans="1:22">
      <c r="A1088" s="19">
        <v>1001</v>
      </c>
      <c r="B1088" s="188" t="s">
        <v>11</v>
      </c>
      <c r="C1088" s="189" t="s">
        <v>95</v>
      </c>
      <c r="D1088" s="189" t="s">
        <v>95</v>
      </c>
      <c r="E1088" s="190" t="s">
        <v>1201</v>
      </c>
      <c r="F1088" s="191">
        <v>21</v>
      </c>
      <c r="G1088" s="191" t="s">
        <v>14</v>
      </c>
      <c r="H1088" s="196" t="s">
        <v>1213</v>
      </c>
      <c r="I1088" s="198" t="s">
        <v>1214</v>
      </c>
      <c r="J1088" s="24" t="s">
        <v>1215</v>
      </c>
      <c r="K1088" s="46">
        <v>202201</v>
      </c>
      <c r="L1088" s="120" t="s">
        <v>212</v>
      </c>
      <c r="M1088" s="101" t="s">
        <v>1216</v>
      </c>
      <c r="N1088" s="50">
        <v>44.8</v>
      </c>
      <c r="O1088" s="199">
        <v>40</v>
      </c>
      <c r="P1088" s="94">
        <v>1</v>
      </c>
      <c r="Q1088" s="94">
        <f>O1088+P1088</f>
        <v>41</v>
      </c>
      <c r="R1088" s="188"/>
      <c r="S1088" s="202" t="s">
        <v>511</v>
      </c>
      <c r="T1088" s="203" t="s">
        <v>1146</v>
      </c>
      <c r="U1088" s="204" t="s">
        <v>272</v>
      </c>
      <c r="V1088" s="205" t="s">
        <v>379</v>
      </c>
    </row>
    <row r="1089" s="4" customFormat="1" ht="20.1" hidden="1" customHeight="1" outlineLevel="1" collapsed="1" spans="1:22">
      <c r="A1089" s="19"/>
      <c r="B1089" s="188" t="str">
        <f>B1088</f>
        <v>贾汪</v>
      </c>
      <c r="C1089" s="189" t="str">
        <f>C1088</f>
        <v>交通</v>
      </c>
      <c r="D1089" s="189"/>
      <c r="E1089" s="195" t="s">
        <v>106</v>
      </c>
      <c r="F1089" s="191">
        <f>F1088</f>
        <v>21</v>
      </c>
      <c r="G1089" s="191" t="str">
        <f>G1088</f>
        <v>高职</v>
      </c>
      <c r="H1089" s="196"/>
      <c r="I1089" s="198"/>
      <c r="J1089" s="24"/>
      <c r="K1089" s="46"/>
      <c r="L1089" s="120"/>
      <c r="M1089" s="101"/>
      <c r="N1089" s="50">
        <f>SUBTOTAL(3,N1076:N1088)</f>
        <v>0</v>
      </c>
      <c r="O1089" s="199"/>
      <c r="P1089" s="94"/>
      <c r="Q1089" s="94"/>
      <c r="R1089" s="188"/>
      <c r="S1089" s="202"/>
      <c r="T1089" s="203"/>
      <c r="U1089" s="204"/>
      <c r="V1089" s="205"/>
    </row>
    <row r="1090" s="4" customFormat="1" ht="20.1" hidden="1" customHeight="1" outlineLevel="2" spans="1:22">
      <c r="A1090" s="19">
        <v>1002</v>
      </c>
      <c r="B1090" s="188" t="s">
        <v>11</v>
      </c>
      <c r="C1090" s="189" t="s">
        <v>95</v>
      </c>
      <c r="D1090" s="189" t="s">
        <v>180</v>
      </c>
      <c r="E1090" s="190" t="s">
        <v>1217</v>
      </c>
      <c r="F1090" s="191">
        <v>21</v>
      </c>
      <c r="G1090" s="191" t="s">
        <v>23</v>
      </c>
      <c r="H1090" s="194" t="s">
        <v>304</v>
      </c>
      <c r="I1090" s="198" t="s">
        <v>304</v>
      </c>
      <c r="J1090" s="24" t="s">
        <v>305</v>
      </c>
      <c r="K1090" s="46">
        <v>2021.08</v>
      </c>
      <c r="L1090" s="120" t="s">
        <v>306</v>
      </c>
      <c r="M1090" s="101" t="s">
        <v>307</v>
      </c>
      <c r="N1090" s="50">
        <v>35</v>
      </c>
      <c r="O1090" s="199">
        <v>43</v>
      </c>
      <c r="P1090" s="94"/>
      <c r="Q1090" s="94">
        <f>O1090+P1090</f>
        <v>43</v>
      </c>
      <c r="R1090" s="32"/>
      <c r="S1090" s="202" t="s">
        <v>511</v>
      </c>
      <c r="T1090" s="204"/>
      <c r="U1090" s="204" t="s">
        <v>187</v>
      </c>
      <c r="V1090" s="205" t="s">
        <v>827</v>
      </c>
    </row>
    <row r="1091" s="4" customFormat="1" ht="20.1" hidden="1" customHeight="1" outlineLevel="2" spans="1:22">
      <c r="A1091" s="19">
        <v>1003</v>
      </c>
      <c r="B1091" s="188" t="s">
        <v>11</v>
      </c>
      <c r="C1091" s="189" t="s">
        <v>95</v>
      </c>
      <c r="D1091" s="189" t="s">
        <v>198</v>
      </c>
      <c r="E1091" s="190" t="s">
        <v>1217</v>
      </c>
      <c r="F1091" s="191">
        <v>21</v>
      </c>
      <c r="G1091" s="191" t="s">
        <v>23</v>
      </c>
      <c r="H1091" s="194" t="s">
        <v>252</v>
      </c>
      <c r="I1091" s="198" t="s">
        <v>310</v>
      </c>
      <c r="J1091" s="24" t="s">
        <v>254</v>
      </c>
      <c r="K1091" s="46" t="s">
        <v>248</v>
      </c>
      <c r="L1091" s="120" t="s">
        <v>249</v>
      </c>
      <c r="M1091" s="101" t="s">
        <v>311</v>
      </c>
      <c r="N1091" s="49">
        <v>19</v>
      </c>
      <c r="O1091" s="199">
        <v>43</v>
      </c>
      <c r="P1091" s="94"/>
      <c r="Q1091" s="94">
        <f>O1091+P1091</f>
        <v>43</v>
      </c>
      <c r="R1091" s="32"/>
      <c r="S1091" s="202" t="s">
        <v>193</v>
      </c>
      <c r="T1091" s="204"/>
      <c r="U1091" s="204" t="s">
        <v>187</v>
      </c>
      <c r="V1091" s="205" t="s">
        <v>251</v>
      </c>
    </row>
    <row r="1092" s="4" customFormat="1" ht="20.1" hidden="1" customHeight="1" outlineLevel="2" spans="1:22">
      <c r="A1092" s="19">
        <v>1004</v>
      </c>
      <c r="B1092" s="188" t="s">
        <v>11</v>
      </c>
      <c r="C1092" s="189" t="s">
        <v>95</v>
      </c>
      <c r="D1092" s="189" t="s">
        <v>198</v>
      </c>
      <c r="E1092" s="190" t="s">
        <v>1217</v>
      </c>
      <c r="F1092" s="191">
        <v>21</v>
      </c>
      <c r="G1092" s="191" t="s">
        <v>23</v>
      </c>
      <c r="H1092" s="194" t="s">
        <v>252</v>
      </c>
      <c r="I1092" s="198" t="s">
        <v>832</v>
      </c>
      <c r="J1092" s="24" t="s">
        <v>254</v>
      </c>
      <c r="K1092" s="46" t="s">
        <v>248</v>
      </c>
      <c r="L1092" s="120" t="s">
        <v>249</v>
      </c>
      <c r="M1092" s="101" t="s">
        <v>833</v>
      </c>
      <c r="N1092" s="48">
        <v>13.8</v>
      </c>
      <c r="O1092" s="199">
        <v>43</v>
      </c>
      <c r="P1092" s="94"/>
      <c r="Q1092" s="94">
        <f>O1092+P1092</f>
        <v>43</v>
      </c>
      <c r="R1092" s="32"/>
      <c r="S1092" s="202" t="s">
        <v>193</v>
      </c>
      <c r="T1092" s="204"/>
      <c r="U1092" s="204" t="s">
        <v>187</v>
      </c>
      <c r="V1092" s="205" t="s">
        <v>251</v>
      </c>
    </row>
    <row r="1093" s="4" customFormat="1" ht="20.1" hidden="1" customHeight="1" outlineLevel="2" spans="1:22">
      <c r="A1093" s="19">
        <v>1005</v>
      </c>
      <c r="B1093" s="188" t="s">
        <v>11</v>
      </c>
      <c r="C1093" s="189" t="s">
        <v>95</v>
      </c>
      <c r="D1093" s="189" t="s">
        <v>198</v>
      </c>
      <c r="E1093" s="190" t="s">
        <v>1217</v>
      </c>
      <c r="F1093" s="191">
        <v>21</v>
      </c>
      <c r="G1093" s="191" t="s">
        <v>23</v>
      </c>
      <c r="H1093" s="194" t="s">
        <v>261</v>
      </c>
      <c r="I1093" s="198" t="s">
        <v>312</v>
      </c>
      <c r="J1093" s="24" t="s">
        <v>259</v>
      </c>
      <c r="K1093" s="46" t="s">
        <v>248</v>
      </c>
      <c r="L1093" s="120" t="s">
        <v>249</v>
      </c>
      <c r="M1093" s="101" t="s">
        <v>313</v>
      </c>
      <c r="N1093" s="49">
        <v>24.8</v>
      </c>
      <c r="O1093" s="199">
        <v>43</v>
      </c>
      <c r="P1093" s="94"/>
      <c r="Q1093" s="94">
        <f>O1093+P1093</f>
        <v>43</v>
      </c>
      <c r="R1093" s="32"/>
      <c r="S1093" s="202" t="s">
        <v>193</v>
      </c>
      <c r="T1093" s="204"/>
      <c r="U1093" s="204" t="s">
        <v>187</v>
      </c>
      <c r="V1093" s="205" t="s">
        <v>251</v>
      </c>
    </row>
    <row r="1094" s="4" customFormat="1" ht="20.1" hidden="1" customHeight="1" outlineLevel="2" spans="1:22">
      <c r="A1094" s="19">
        <v>1006</v>
      </c>
      <c r="B1094" s="188" t="s">
        <v>11</v>
      </c>
      <c r="C1094" s="189" t="s">
        <v>95</v>
      </c>
      <c r="D1094" s="189" t="s">
        <v>198</v>
      </c>
      <c r="E1094" s="190" t="s">
        <v>1217</v>
      </c>
      <c r="F1094" s="191">
        <v>21</v>
      </c>
      <c r="G1094" s="191" t="s">
        <v>23</v>
      </c>
      <c r="H1094" s="194" t="s">
        <v>261</v>
      </c>
      <c r="I1094" s="198" t="s">
        <v>835</v>
      </c>
      <c r="J1094" s="24" t="s">
        <v>259</v>
      </c>
      <c r="K1094" s="46" t="s">
        <v>248</v>
      </c>
      <c r="L1094" s="120" t="s">
        <v>249</v>
      </c>
      <c r="M1094" s="101" t="s">
        <v>836</v>
      </c>
      <c r="N1094" s="48">
        <v>19.6</v>
      </c>
      <c r="O1094" s="199">
        <v>43</v>
      </c>
      <c r="P1094" s="94"/>
      <c r="Q1094" s="94">
        <f>O1094+P1094</f>
        <v>43</v>
      </c>
      <c r="R1094" s="32"/>
      <c r="S1094" s="202" t="s">
        <v>193</v>
      </c>
      <c r="T1094" s="204"/>
      <c r="U1094" s="204" t="s">
        <v>187</v>
      </c>
      <c r="V1094" s="205" t="s">
        <v>251</v>
      </c>
    </row>
    <row r="1095" s="4" customFormat="1" ht="20.1" hidden="1" customHeight="1" outlineLevel="2" spans="1:22">
      <c r="A1095" s="19">
        <v>1007</v>
      </c>
      <c r="B1095" s="188" t="s">
        <v>11</v>
      </c>
      <c r="C1095" s="189" t="s">
        <v>95</v>
      </c>
      <c r="D1095" s="189" t="s">
        <v>198</v>
      </c>
      <c r="E1095" s="190" t="s">
        <v>1217</v>
      </c>
      <c r="F1095" s="191">
        <v>21</v>
      </c>
      <c r="G1095" s="191" t="s">
        <v>23</v>
      </c>
      <c r="H1095" s="194" t="s">
        <v>199</v>
      </c>
      <c r="I1095" s="198" t="s">
        <v>197</v>
      </c>
      <c r="J1095" s="24"/>
      <c r="K1095" s="46"/>
      <c r="L1095" s="120"/>
      <c r="M1095" s="201"/>
      <c r="N1095" s="50"/>
      <c r="O1095" s="199"/>
      <c r="P1095" s="94"/>
      <c r="Q1095" s="94"/>
      <c r="R1095" s="32"/>
      <c r="S1095" s="202" t="s">
        <v>511</v>
      </c>
      <c r="T1095" s="204"/>
      <c r="U1095" s="204"/>
      <c r="V1095" s="205"/>
    </row>
    <row r="1096" s="4" customFormat="1" ht="20.1" hidden="1" customHeight="1" outlineLevel="2" spans="1:22">
      <c r="A1096" s="19">
        <v>1008</v>
      </c>
      <c r="B1096" s="188" t="s">
        <v>11</v>
      </c>
      <c r="C1096" s="189" t="s">
        <v>95</v>
      </c>
      <c r="D1096" s="189" t="s">
        <v>198</v>
      </c>
      <c r="E1096" s="190" t="s">
        <v>1217</v>
      </c>
      <c r="F1096" s="191">
        <v>21</v>
      </c>
      <c r="G1096" s="191" t="s">
        <v>23</v>
      </c>
      <c r="H1096" s="194" t="s">
        <v>719</v>
      </c>
      <c r="I1096" s="198" t="s">
        <v>197</v>
      </c>
      <c r="J1096" s="24"/>
      <c r="K1096" s="46"/>
      <c r="L1096" s="120"/>
      <c r="M1096" s="201"/>
      <c r="N1096" s="50"/>
      <c r="O1096" s="199"/>
      <c r="P1096" s="94"/>
      <c r="Q1096" s="94"/>
      <c r="R1096" s="32"/>
      <c r="S1096" s="202" t="s">
        <v>193</v>
      </c>
      <c r="T1096" s="204" t="s">
        <v>1146</v>
      </c>
      <c r="U1096" s="204"/>
      <c r="V1096" s="205"/>
    </row>
    <row r="1097" s="4" customFormat="1" ht="20.1" hidden="1" customHeight="1" outlineLevel="2" spans="1:22">
      <c r="A1097" s="19">
        <v>1009</v>
      </c>
      <c r="B1097" s="188" t="s">
        <v>11</v>
      </c>
      <c r="C1097" s="189" t="s">
        <v>95</v>
      </c>
      <c r="D1097" s="189" t="s">
        <v>95</v>
      </c>
      <c r="E1097" s="190" t="s">
        <v>1217</v>
      </c>
      <c r="F1097" s="191">
        <v>21</v>
      </c>
      <c r="G1097" s="191" t="s">
        <v>23</v>
      </c>
      <c r="H1097" s="194" t="s">
        <v>1218</v>
      </c>
      <c r="I1097" s="198" t="s">
        <v>1219</v>
      </c>
      <c r="J1097" s="24" t="s">
        <v>1220</v>
      </c>
      <c r="K1097" s="46">
        <v>202201</v>
      </c>
      <c r="L1097" s="120" t="s">
        <v>212</v>
      </c>
      <c r="M1097" s="101" t="s">
        <v>1221</v>
      </c>
      <c r="N1097" s="50">
        <v>37</v>
      </c>
      <c r="O1097" s="199">
        <v>43</v>
      </c>
      <c r="P1097" s="94">
        <v>1</v>
      </c>
      <c r="Q1097" s="94">
        <f>O1097+P1097</f>
        <v>44</v>
      </c>
      <c r="R1097" s="32"/>
      <c r="S1097" s="202" t="s">
        <v>511</v>
      </c>
      <c r="T1097" s="204" t="s">
        <v>1146</v>
      </c>
      <c r="U1097" s="204" t="s">
        <v>187</v>
      </c>
      <c r="V1097" s="205" t="s">
        <v>379</v>
      </c>
    </row>
    <row r="1098" s="4" customFormat="1" ht="20.1" hidden="1" customHeight="1" outlineLevel="2" spans="1:22">
      <c r="A1098" s="19">
        <v>1010</v>
      </c>
      <c r="B1098" s="188" t="s">
        <v>11</v>
      </c>
      <c r="C1098" s="189" t="s">
        <v>95</v>
      </c>
      <c r="D1098" s="189" t="s">
        <v>95</v>
      </c>
      <c r="E1098" s="190" t="s">
        <v>1217</v>
      </c>
      <c r="F1098" s="191">
        <v>21</v>
      </c>
      <c r="G1098" s="191" t="s">
        <v>23</v>
      </c>
      <c r="H1098" s="194" t="s">
        <v>1222</v>
      </c>
      <c r="I1098" s="198" t="s">
        <v>1222</v>
      </c>
      <c r="J1098" s="24" t="s">
        <v>1223</v>
      </c>
      <c r="K1098" s="46">
        <v>202205</v>
      </c>
      <c r="L1098" s="120" t="s">
        <v>275</v>
      </c>
      <c r="M1098" s="101" t="s">
        <v>1224</v>
      </c>
      <c r="N1098" s="50">
        <v>37</v>
      </c>
      <c r="O1098" s="199">
        <v>43</v>
      </c>
      <c r="P1098" s="94">
        <v>1</v>
      </c>
      <c r="Q1098" s="94">
        <f>O1098+P1098</f>
        <v>44</v>
      </c>
      <c r="R1098" s="32"/>
      <c r="S1098" s="202" t="s">
        <v>511</v>
      </c>
      <c r="T1098" s="204" t="s">
        <v>1146</v>
      </c>
      <c r="U1098" s="204" t="s">
        <v>187</v>
      </c>
      <c r="V1098" s="205" t="s">
        <v>1225</v>
      </c>
    </row>
    <row r="1099" s="4" customFormat="1" ht="20.1" hidden="1" customHeight="1" outlineLevel="2" spans="1:22">
      <c r="A1099" s="19">
        <v>1011</v>
      </c>
      <c r="B1099" s="188" t="s">
        <v>11</v>
      </c>
      <c r="C1099" s="189" t="s">
        <v>95</v>
      </c>
      <c r="D1099" s="189" t="s">
        <v>95</v>
      </c>
      <c r="E1099" s="190" t="s">
        <v>1217</v>
      </c>
      <c r="F1099" s="191">
        <v>21</v>
      </c>
      <c r="G1099" s="191" t="s">
        <v>23</v>
      </c>
      <c r="H1099" s="194" t="s">
        <v>1214</v>
      </c>
      <c r="I1099" s="198" t="s">
        <v>1214</v>
      </c>
      <c r="J1099" s="24" t="s">
        <v>1226</v>
      </c>
      <c r="K1099" s="46">
        <v>201902</v>
      </c>
      <c r="L1099" s="120" t="s">
        <v>1162</v>
      </c>
      <c r="M1099" s="101" t="s">
        <v>1227</v>
      </c>
      <c r="N1099" s="50">
        <v>46</v>
      </c>
      <c r="O1099" s="199">
        <v>43</v>
      </c>
      <c r="P1099" s="94">
        <v>1</v>
      </c>
      <c r="Q1099" s="94">
        <f>O1099+P1099</f>
        <v>44</v>
      </c>
      <c r="R1099" s="32"/>
      <c r="S1099" s="202" t="s">
        <v>511</v>
      </c>
      <c r="T1099" s="204" t="s">
        <v>1146</v>
      </c>
      <c r="U1099" s="204" t="s">
        <v>187</v>
      </c>
      <c r="V1099" s="205" t="s">
        <v>379</v>
      </c>
    </row>
    <row r="1100" s="4" customFormat="1" ht="20.1" hidden="1" customHeight="1" outlineLevel="2" spans="1:22">
      <c r="A1100" s="19">
        <v>1012</v>
      </c>
      <c r="B1100" s="188" t="s">
        <v>11</v>
      </c>
      <c r="C1100" s="189" t="s">
        <v>95</v>
      </c>
      <c r="D1100" s="189" t="s">
        <v>95</v>
      </c>
      <c r="E1100" s="190" t="s">
        <v>1217</v>
      </c>
      <c r="F1100" s="191">
        <v>21</v>
      </c>
      <c r="G1100" s="191" t="s">
        <v>23</v>
      </c>
      <c r="H1100" s="194" t="s">
        <v>1228</v>
      </c>
      <c r="I1100" s="569" t="s">
        <v>1195</v>
      </c>
      <c r="J1100" s="44" t="s">
        <v>1196</v>
      </c>
      <c r="K1100" s="275">
        <v>201605</v>
      </c>
      <c r="L1100" s="44" t="s">
        <v>1126</v>
      </c>
      <c r="M1100" s="565" t="s">
        <v>1197</v>
      </c>
      <c r="N1100" s="50">
        <v>19</v>
      </c>
      <c r="O1100" s="199">
        <v>43</v>
      </c>
      <c r="P1100" s="94">
        <v>1</v>
      </c>
      <c r="Q1100" s="94">
        <f>O1100+P1100</f>
        <v>44</v>
      </c>
      <c r="R1100" s="32"/>
      <c r="S1100" s="202" t="s">
        <v>511</v>
      </c>
      <c r="T1100" s="204" t="s">
        <v>1146</v>
      </c>
      <c r="U1100" s="204" t="s">
        <v>187</v>
      </c>
      <c r="V1100" s="205" t="s">
        <v>1198</v>
      </c>
    </row>
    <row r="1101" s="4" customFormat="1" ht="20.1" hidden="1" customHeight="1" outlineLevel="2" spans="1:22">
      <c r="A1101" s="19">
        <v>1013</v>
      </c>
      <c r="B1101" s="188" t="s">
        <v>11</v>
      </c>
      <c r="C1101" s="189" t="s">
        <v>95</v>
      </c>
      <c r="D1101" s="189" t="s">
        <v>95</v>
      </c>
      <c r="E1101" s="190" t="s">
        <v>1217</v>
      </c>
      <c r="F1101" s="191">
        <v>21</v>
      </c>
      <c r="G1101" s="191" t="s">
        <v>23</v>
      </c>
      <c r="H1101" s="194" t="s">
        <v>1229</v>
      </c>
      <c r="I1101" s="198" t="s">
        <v>197</v>
      </c>
      <c r="J1101" s="24"/>
      <c r="K1101" s="46"/>
      <c r="L1101" s="120"/>
      <c r="M1101" s="201"/>
      <c r="N1101" s="50"/>
      <c r="O1101" s="199"/>
      <c r="P1101" s="94"/>
      <c r="Q1101" s="94"/>
      <c r="R1101" s="32"/>
      <c r="S1101" s="202" t="s">
        <v>539</v>
      </c>
      <c r="T1101" s="204" t="s">
        <v>1146</v>
      </c>
      <c r="U1101" s="204"/>
      <c r="V1101" s="205"/>
    </row>
    <row r="1102" s="4" customFormat="1" ht="20.1" hidden="1" customHeight="1" outlineLevel="2" spans="1:22">
      <c r="A1102" s="19">
        <v>1014</v>
      </c>
      <c r="B1102" s="188" t="s">
        <v>11</v>
      </c>
      <c r="C1102" s="189" t="s">
        <v>95</v>
      </c>
      <c r="D1102" s="189" t="s">
        <v>95</v>
      </c>
      <c r="E1102" s="190" t="s">
        <v>1217</v>
      </c>
      <c r="F1102" s="191">
        <v>21</v>
      </c>
      <c r="G1102" s="191" t="s">
        <v>23</v>
      </c>
      <c r="H1102" s="194" t="s">
        <v>1230</v>
      </c>
      <c r="I1102" s="198" t="s">
        <v>197</v>
      </c>
      <c r="J1102" s="24"/>
      <c r="K1102" s="46"/>
      <c r="L1102" s="120"/>
      <c r="M1102" s="201"/>
      <c r="N1102" s="50"/>
      <c r="O1102" s="199"/>
      <c r="P1102" s="94"/>
      <c r="Q1102" s="94"/>
      <c r="R1102" s="32"/>
      <c r="S1102" s="202" t="s">
        <v>539</v>
      </c>
      <c r="T1102" s="204" t="s">
        <v>1146</v>
      </c>
      <c r="U1102" s="204"/>
      <c r="V1102" s="205"/>
    </row>
    <row r="1103" s="4" customFormat="1" ht="20.1" hidden="1" customHeight="1" outlineLevel="1" collapsed="1" spans="1:22">
      <c r="A1103" s="19"/>
      <c r="B1103" s="188" t="str">
        <f>B1102</f>
        <v>贾汪</v>
      </c>
      <c r="C1103" s="189" t="str">
        <f>C1102</f>
        <v>交通</v>
      </c>
      <c r="D1103" s="189"/>
      <c r="E1103" s="195" t="s">
        <v>107</v>
      </c>
      <c r="F1103" s="191">
        <f>F1102</f>
        <v>21</v>
      </c>
      <c r="G1103" s="191" t="str">
        <f>G1102</f>
        <v>中职</v>
      </c>
      <c r="H1103" s="194"/>
      <c r="I1103" s="198"/>
      <c r="J1103" s="24"/>
      <c r="K1103" s="46"/>
      <c r="L1103" s="120"/>
      <c r="M1103" s="201"/>
      <c r="N1103" s="50">
        <f>SUBTOTAL(3,N1090:N1102)</f>
        <v>0</v>
      </c>
      <c r="O1103" s="199"/>
      <c r="P1103" s="94"/>
      <c r="Q1103" s="94"/>
      <c r="R1103" s="32"/>
      <c r="S1103" s="202"/>
      <c r="T1103" s="204"/>
      <c r="U1103" s="204"/>
      <c r="V1103" s="205"/>
    </row>
    <row r="1104" s="4" customFormat="1" ht="20.1" hidden="1" customHeight="1" outlineLevel="2" spans="1:22">
      <c r="A1104" s="19">
        <v>1015</v>
      </c>
      <c r="B1104" s="188" t="s">
        <v>11</v>
      </c>
      <c r="C1104" s="189" t="s">
        <v>95</v>
      </c>
      <c r="D1104" s="189" t="s">
        <v>180</v>
      </c>
      <c r="E1104" s="190" t="s">
        <v>1231</v>
      </c>
      <c r="F1104" s="191">
        <v>21</v>
      </c>
      <c r="G1104" s="191" t="s">
        <v>23</v>
      </c>
      <c r="H1104" s="194" t="s">
        <v>304</v>
      </c>
      <c r="I1104" s="198" t="s">
        <v>304</v>
      </c>
      <c r="J1104" s="24" t="s">
        <v>305</v>
      </c>
      <c r="K1104" s="46">
        <v>2021.08</v>
      </c>
      <c r="L1104" s="120" t="s">
        <v>306</v>
      </c>
      <c r="M1104" s="101" t="s">
        <v>307</v>
      </c>
      <c r="N1104" s="50">
        <v>35</v>
      </c>
      <c r="O1104" s="199">
        <v>44</v>
      </c>
      <c r="P1104" s="94"/>
      <c r="Q1104" s="94">
        <f>O1104+P1104</f>
        <v>44</v>
      </c>
      <c r="R1104" s="32"/>
      <c r="S1104" s="202" t="s">
        <v>511</v>
      </c>
      <c r="T1104" s="204"/>
      <c r="U1104" s="204" t="s">
        <v>187</v>
      </c>
      <c r="V1104" s="205" t="s">
        <v>827</v>
      </c>
    </row>
    <row r="1105" s="4" customFormat="1" ht="20.1" hidden="1" customHeight="1" outlineLevel="2" spans="1:22">
      <c r="A1105" s="19">
        <v>1016</v>
      </c>
      <c r="B1105" s="188" t="s">
        <v>11</v>
      </c>
      <c r="C1105" s="189" t="s">
        <v>95</v>
      </c>
      <c r="D1105" s="189" t="s">
        <v>198</v>
      </c>
      <c r="E1105" s="190" t="s">
        <v>1231</v>
      </c>
      <c r="F1105" s="191">
        <v>21</v>
      </c>
      <c r="G1105" s="191" t="s">
        <v>23</v>
      </c>
      <c r="H1105" s="194" t="s">
        <v>252</v>
      </c>
      <c r="I1105" s="198" t="s">
        <v>310</v>
      </c>
      <c r="J1105" s="24" t="s">
        <v>254</v>
      </c>
      <c r="K1105" s="46" t="s">
        <v>248</v>
      </c>
      <c r="L1105" s="120" t="s">
        <v>249</v>
      </c>
      <c r="M1105" s="101" t="s">
        <v>311</v>
      </c>
      <c r="N1105" s="49">
        <v>19</v>
      </c>
      <c r="O1105" s="199">
        <v>44</v>
      </c>
      <c r="P1105" s="94"/>
      <c r="Q1105" s="94">
        <f>O1105+P1105</f>
        <v>44</v>
      </c>
      <c r="R1105" s="32"/>
      <c r="S1105" s="202" t="s">
        <v>193</v>
      </c>
      <c r="T1105" s="204"/>
      <c r="U1105" s="204" t="s">
        <v>187</v>
      </c>
      <c r="V1105" s="205" t="s">
        <v>251</v>
      </c>
    </row>
    <row r="1106" s="4" customFormat="1" ht="20.1" hidden="1" customHeight="1" outlineLevel="2" spans="1:22">
      <c r="A1106" s="19">
        <v>1017</v>
      </c>
      <c r="B1106" s="188" t="s">
        <v>11</v>
      </c>
      <c r="C1106" s="189" t="s">
        <v>95</v>
      </c>
      <c r="D1106" s="189" t="s">
        <v>198</v>
      </c>
      <c r="E1106" s="190" t="s">
        <v>1231</v>
      </c>
      <c r="F1106" s="191">
        <v>21</v>
      </c>
      <c r="G1106" s="191" t="s">
        <v>23</v>
      </c>
      <c r="H1106" s="194" t="s">
        <v>252</v>
      </c>
      <c r="I1106" s="198" t="s">
        <v>832</v>
      </c>
      <c r="J1106" s="24" t="s">
        <v>254</v>
      </c>
      <c r="K1106" s="46" t="s">
        <v>248</v>
      </c>
      <c r="L1106" s="120" t="s">
        <v>249</v>
      </c>
      <c r="M1106" s="101" t="s">
        <v>833</v>
      </c>
      <c r="N1106" s="48">
        <v>13.8</v>
      </c>
      <c r="O1106" s="199">
        <v>44</v>
      </c>
      <c r="P1106" s="94"/>
      <c r="Q1106" s="94">
        <f>O1106+P1106</f>
        <v>44</v>
      </c>
      <c r="R1106" s="32"/>
      <c r="S1106" s="202" t="s">
        <v>193</v>
      </c>
      <c r="T1106" s="204"/>
      <c r="U1106" s="204" t="s">
        <v>187</v>
      </c>
      <c r="V1106" s="205" t="s">
        <v>251</v>
      </c>
    </row>
    <row r="1107" s="4" customFormat="1" ht="20.1" hidden="1" customHeight="1" outlineLevel="2" spans="1:22">
      <c r="A1107" s="19">
        <v>1018</v>
      </c>
      <c r="B1107" s="188" t="s">
        <v>11</v>
      </c>
      <c r="C1107" s="189" t="s">
        <v>95</v>
      </c>
      <c r="D1107" s="189" t="s">
        <v>198</v>
      </c>
      <c r="E1107" s="190" t="s">
        <v>1231</v>
      </c>
      <c r="F1107" s="191">
        <v>21</v>
      </c>
      <c r="G1107" s="191" t="s">
        <v>23</v>
      </c>
      <c r="H1107" s="194" t="s">
        <v>261</v>
      </c>
      <c r="I1107" s="198" t="s">
        <v>312</v>
      </c>
      <c r="J1107" s="24" t="s">
        <v>259</v>
      </c>
      <c r="K1107" s="46" t="s">
        <v>248</v>
      </c>
      <c r="L1107" s="120" t="s">
        <v>249</v>
      </c>
      <c r="M1107" s="101" t="s">
        <v>313</v>
      </c>
      <c r="N1107" s="49">
        <v>24.8</v>
      </c>
      <c r="O1107" s="199">
        <v>44</v>
      </c>
      <c r="P1107" s="94"/>
      <c r="Q1107" s="94">
        <f>O1107+P1107</f>
        <v>44</v>
      </c>
      <c r="R1107" s="32"/>
      <c r="S1107" s="202" t="s">
        <v>193</v>
      </c>
      <c r="T1107" s="204"/>
      <c r="U1107" s="204" t="s">
        <v>187</v>
      </c>
      <c r="V1107" s="205" t="s">
        <v>251</v>
      </c>
    </row>
    <row r="1108" s="4" customFormat="1" ht="20.1" hidden="1" customHeight="1" outlineLevel="2" spans="1:22">
      <c r="A1108" s="19">
        <v>1019</v>
      </c>
      <c r="B1108" s="188" t="s">
        <v>11</v>
      </c>
      <c r="C1108" s="189" t="s">
        <v>95</v>
      </c>
      <c r="D1108" s="189" t="s">
        <v>198</v>
      </c>
      <c r="E1108" s="190" t="s">
        <v>1231</v>
      </c>
      <c r="F1108" s="191">
        <v>21</v>
      </c>
      <c r="G1108" s="191" t="s">
        <v>23</v>
      </c>
      <c r="H1108" s="194" t="s">
        <v>261</v>
      </c>
      <c r="I1108" s="198" t="s">
        <v>835</v>
      </c>
      <c r="J1108" s="24" t="s">
        <v>259</v>
      </c>
      <c r="K1108" s="46" t="s">
        <v>248</v>
      </c>
      <c r="L1108" s="120" t="s">
        <v>249</v>
      </c>
      <c r="M1108" s="101" t="s">
        <v>836</v>
      </c>
      <c r="N1108" s="48">
        <v>19.6</v>
      </c>
      <c r="O1108" s="199">
        <v>44</v>
      </c>
      <c r="P1108" s="94"/>
      <c r="Q1108" s="94">
        <f>O1108+P1108</f>
        <v>44</v>
      </c>
      <c r="R1108" s="32"/>
      <c r="S1108" s="202" t="s">
        <v>193</v>
      </c>
      <c r="T1108" s="204"/>
      <c r="U1108" s="204" t="s">
        <v>187</v>
      </c>
      <c r="V1108" s="205" t="s">
        <v>251</v>
      </c>
    </row>
    <row r="1109" s="4" customFormat="1" ht="20.1" hidden="1" customHeight="1" outlineLevel="2" spans="1:22">
      <c r="A1109" s="19">
        <v>1020</v>
      </c>
      <c r="B1109" s="188" t="s">
        <v>11</v>
      </c>
      <c r="C1109" s="189" t="s">
        <v>95</v>
      </c>
      <c r="D1109" s="189" t="s">
        <v>198</v>
      </c>
      <c r="E1109" s="190" t="s">
        <v>1231</v>
      </c>
      <c r="F1109" s="191">
        <v>21</v>
      </c>
      <c r="G1109" s="191" t="s">
        <v>23</v>
      </c>
      <c r="H1109" s="194" t="s">
        <v>199</v>
      </c>
      <c r="I1109" s="198" t="s">
        <v>197</v>
      </c>
      <c r="J1109" s="24"/>
      <c r="K1109" s="46"/>
      <c r="L1109" s="120"/>
      <c r="M1109" s="201"/>
      <c r="N1109" s="50"/>
      <c r="O1109" s="199"/>
      <c r="P1109" s="94"/>
      <c r="Q1109" s="94"/>
      <c r="R1109" s="32"/>
      <c r="S1109" s="202" t="s">
        <v>511</v>
      </c>
      <c r="T1109" s="204"/>
      <c r="U1109" s="204"/>
      <c r="V1109" s="205"/>
    </row>
    <row r="1110" s="4" customFormat="1" ht="20.1" hidden="1" customHeight="1" outlineLevel="2" spans="1:22">
      <c r="A1110" s="19">
        <v>1021</v>
      </c>
      <c r="B1110" s="188" t="s">
        <v>11</v>
      </c>
      <c r="C1110" s="189" t="s">
        <v>95</v>
      </c>
      <c r="D1110" s="189" t="s">
        <v>198</v>
      </c>
      <c r="E1110" s="190" t="s">
        <v>1231</v>
      </c>
      <c r="F1110" s="191">
        <v>21</v>
      </c>
      <c r="G1110" s="191" t="s">
        <v>23</v>
      </c>
      <c r="H1110" s="194" t="s">
        <v>719</v>
      </c>
      <c r="I1110" s="198" t="s">
        <v>197</v>
      </c>
      <c r="J1110" s="24"/>
      <c r="K1110" s="46"/>
      <c r="L1110" s="120"/>
      <c r="M1110" s="201"/>
      <c r="N1110" s="50"/>
      <c r="O1110" s="199"/>
      <c r="P1110" s="94"/>
      <c r="Q1110" s="94"/>
      <c r="R1110" s="32"/>
      <c r="S1110" s="202" t="s">
        <v>193</v>
      </c>
      <c r="T1110" s="204" t="s">
        <v>1146</v>
      </c>
      <c r="U1110" s="204"/>
      <c r="V1110" s="205"/>
    </row>
    <row r="1111" s="4" customFormat="1" ht="20.1" hidden="1" customHeight="1" outlineLevel="2" spans="1:22">
      <c r="A1111" s="19">
        <v>1022</v>
      </c>
      <c r="B1111" s="188" t="s">
        <v>11</v>
      </c>
      <c r="C1111" s="189" t="s">
        <v>95</v>
      </c>
      <c r="D1111" s="189" t="s">
        <v>95</v>
      </c>
      <c r="E1111" s="190" t="s">
        <v>1231</v>
      </c>
      <c r="F1111" s="191">
        <v>21</v>
      </c>
      <c r="G1111" s="191" t="s">
        <v>23</v>
      </c>
      <c r="H1111" s="196" t="s">
        <v>1218</v>
      </c>
      <c r="I1111" s="198" t="s">
        <v>1219</v>
      </c>
      <c r="J1111" s="24" t="s">
        <v>1220</v>
      </c>
      <c r="K1111" s="46">
        <v>202201</v>
      </c>
      <c r="L1111" s="120" t="s">
        <v>212</v>
      </c>
      <c r="M1111" s="101" t="s">
        <v>1221</v>
      </c>
      <c r="N1111" s="50">
        <v>37</v>
      </c>
      <c r="O1111" s="199">
        <v>44</v>
      </c>
      <c r="P1111" s="94">
        <v>1</v>
      </c>
      <c r="Q1111" s="94">
        <f>O1111+P1111</f>
        <v>45</v>
      </c>
      <c r="R1111" s="32"/>
      <c r="S1111" s="202" t="s">
        <v>511</v>
      </c>
      <c r="T1111" s="204" t="s">
        <v>1146</v>
      </c>
      <c r="U1111" s="204" t="s">
        <v>187</v>
      </c>
      <c r="V1111" s="205" t="s">
        <v>379</v>
      </c>
    </row>
    <row r="1112" s="4" customFormat="1" ht="20.1" hidden="1" customHeight="1" outlineLevel="2" spans="1:22">
      <c r="A1112" s="19">
        <v>1023</v>
      </c>
      <c r="B1112" s="188" t="s">
        <v>11</v>
      </c>
      <c r="C1112" s="189" t="s">
        <v>95</v>
      </c>
      <c r="D1112" s="189" t="s">
        <v>95</v>
      </c>
      <c r="E1112" s="190" t="s">
        <v>1231</v>
      </c>
      <c r="F1112" s="191">
        <v>21</v>
      </c>
      <c r="G1112" s="191" t="s">
        <v>23</v>
      </c>
      <c r="H1112" s="207" t="s">
        <v>1222</v>
      </c>
      <c r="I1112" s="198" t="s">
        <v>1222</v>
      </c>
      <c r="J1112" s="24" t="s">
        <v>1223</v>
      </c>
      <c r="K1112" s="46">
        <v>202205</v>
      </c>
      <c r="L1112" s="120" t="s">
        <v>275</v>
      </c>
      <c r="M1112" s="101" t="s">
        <v>1224</v>
      </c>
      <c r="N1112" s="50">
        <v>37</v>
      </c>
      <c r="O1112" s="199">
        <v>44</v>
      </c>
      <c r="P1112" s="94">
        <v>1</v>
      </c>
      <c r="Q1112" s="94">
        <f>O1112+P1112</f>
        <v>45</v>
      </c>
      <c r="R1112" s="32"/>
      <c r="S1112" s="202" t="s">
        <v>511</v>
      </c>
      <c r="T1112" s="204" t="s">
        <v>1146</v>
      </c>
      <c r="U1112" s="204" t="s">
        <v>187</v>
      </c>
      <c r="V1112" s="205" t="s">
        <v>1225</v>
      </c>
    </row>
    <row r="1113" s="4" customFormat="1" ht="20.1" hidden="1" customHeight="1" outlineLevel="2" spans="1:22">
      <c r="A1113" s="19">
        <v>1024</v>
      </c>
      <c r="B1113" s="188" t="s">
        <v>11</v>
      </c>
      <c r="C1113" s="189" t="s">
        <v>95</v>
      </c>
      <c r="D1113" s="189" t="s">
        <v>95</v>
      </c>
      <c r="E1113" s="190" t="s">
        <v>1231</v>
      </c>
      <c r="F1113" s="191">
        <v>21</v>
      </c>
      <c r="G1113" s="191" t="s">
        <v>23</v>
      </c>
      <c r="H1113" s="207" t="s">
        <v>1214</v>
      </c>
      <c r="I1113" s="198" t="s">
        <v>1214</v>
      </c>
      <c r="J1113" s="24" t="s">
        <v>1226</v>
      </c>
      <c r="K1113" s="46">
        <v>201902</v>
      </c>
      <c r="L1113" s="120" t="s">
        <v>1162</v>
      </c>
      <c r="M1113" s="101" t="s">
        <v>1227</v>
      </c>
      <c r="N1113" s="50">
        <v>46</v>
      </c>
      <c r="O1113" s="199">
        <v>44</v>
      </c>
      <c r="P1113" s="94">
        <v>1</v>
      </c>
      <c r="Q1113" s="94">
        <f>O1113+P1113</f>
        <v>45</v>
      </c>
      <c r="R1113" s="32"/>
      <c r="S1113" s="202" t="s">
        <v>511</v>
      </c>
      <c r="T1113" s="204" t="s">
        <v>1146</v>
      </c>
      <c r="U1113" s="204" t="s">
        <v>187</v>
      </c>
      <c r="V1113" s="205" t="s">
        <v>379</v>
      </c>
    </row>
    <row r="1114" s="4" customFormat="1" ht="20.1" hidden="1" customHeight="1" outlineLevel="2" spans="1:22">
      <c r="A1114" s="19">
        <v>1025</v>
      </c>
      <c r="B1114" s="188" t="s">
        <v>11</v>
      </c>
      <c r="C1114" s="189" t="s">
        <v>95</v>
      </c>
      <c r="D1114" s="189" t="s">
        <v>95</v>
      </c>
      <c r="E1114" s="190" t="s">
        <v>1231</v>
      </c>
      <c r="F1114" s="191">
        <v>21</v>
      </c>
      <c r="G1114" s="191" t="s">
        <v>23</v>
      </c>
      <c r="H1114" s="207" t="s">
        <v>1232</v>
      </c>
      <c r="I1114" s="198" t="s">
        <v>1233</v>
      </c>
      <c r="J1114" s="24" t="s">
        <v>1234</v>
      </c>
      <c r="K1114" s="46">
        <v>201808</v>
      </c>
      <c r="L1114" s="120" t="s">
        <v>212</v>
      </c>
      <c r="M1114" s="101" t="s">
        <v>1235</v>
      </c>
      <c r="N1114" s="50">
        <v>20</v>
      </c>
      <c r="O1114" s="199">
        <v>44</v>
      </c>
      <c r="P1114" s="94">
        <v>1</v>
      </c>
      <c r="Q1114" s="94">
        <f>O1114+P1114</f>
        <v>45</v>
      </c>
      <c r="R1114" s="32"/>
      <c r="S1114" s="202" t="s">
        <v>511</v>
      </c>
      <c r="T1114" s="204" t="s">
        <v>1146</v>
      </c>
      <c r="U1114" s="204" t="s">
        <v>187</v>
      </c>
      <c r="V1114" s="205" t="s">
        <v>1236</v>
      </c>
    </row>
    <row r="1115" s="4" customFormat="1" ht="20.1" hidden="1" customHeight="1" outlineLevel="2" spans="1:22">
      <c r="A1115" s="19">
        <v>1026</v>
      </c>
      <c r="B1115" s="188" t="s">
        <v>11</v>
      </c>
      <c r="C1115" s="189" t="s">
        <v>95</v>
      </c>
      <c r="D1115" s="189" t="s">
        <v>95</v>
      </c>
      <c r="E1115" s="190" t="s">
        <v>1231</v>
      </c>
      <c r="F1115" s="191">
        <v>21</v>
      </c>
      <c r="G1115" s="191" t="s">
        <v>23</v>
      </c>
      <c r="H1115" s="207" t="s">
        <v>1230</v>
      </c>
      <c r="I1115" s="198" t="s">
        <v>197</v>
      </c>
      <c r="J1115" s="24"/>
      <c r="K1115" s="46"/>
      <c r="L1115" s="120"/>
      <c r="M1115" s="201"/>
      <c r="N1115" s="50"/>
      <c r="O1115" s="199"/>
      <c r="P1115" s="94"/>
      <c r="Q1115" s="94"/>
      <c r="R1115" s="32"/>
      <c r="S1115" s="202" t="s">
        <v>539</v>
      </c>
      <c r="T1115" s="204" t="s">
        <v>1146</v>
      </c>
      <c r="U1115" s="204"/>
      <c r="V1115" s="205"/>
    </row>
    <row r="1116" s="4" customFormat="1" ht="20.1" hidden="1" customHeight="1" outlineLevel="2" spans="1:22">
      <c r="A1116" s="19">
        <v>1027</v>
      </c>
      <c r="B1116" s="188" t="s">
        <v>11</v>
      </c>
      <c r="C1116" s="189" t="s">
        <v>95</v>
      </c>
      <c r="D1116" s="189" t="s">
        <v>95</v>
      </c>
      <c r="E1116" s="190" t="s">
        <v>1231</v>
      </c>
      <c r="F1116" s="191">
        <v>21</v>
      </c>
      <c r="G1116" s="191" t="s">
        <v>23</v>
      </c>
      <c r="H1116" s="207" t="s">
        <v>1237</v>
      </c>
      <c r="I1116" s="198" t="s">
        <v>197</v>
      </c>
      <c r="J1116" s="24"/>
      <c r="K1116" s="46"/>
      <c r="L1116" s="120"/>
      <c r="M1116" s="201"/>
      <c r="N1116" s="50"/>
      <c r="O1116" s="199"/>
      <c r="P1116" s="94"/>
      <c r="Q1116" s="94"/>
      <c r="R1116" s="32"/>
      <c r="S1116" s="202" t="s">
        <v>539</v>
      </c>
      <c r="T1116" s="204" t="s">
        <v>1146</v>
      </c>
      <c r="U1116" s="204"/>
      <c r="V1116" s="205"/>
    </row>
    <row r="1117" s="4" customFormat="1" ht="20.1" hidden="1" customHeight="1" outlineLevel="1" collapsed="1" spans="1:22">
      <c r="A1117" s="19"/>
      <c r="B1117" s="188" t="str">
        <f>B1116</f>
        <v>贾汪</v>
      </c>
      <c r="C1117" s="189" t="str">
        <f>C1116</f>
        <v>交通</v>
      </c>
      <c r="D1117" s="189"/>
      <c r="E1117" s="195" t="s">
        <v>108</v>
      </c>
      <c r="F1117" s="191">
        <f>F1116</f>
        <v>21</v>
      </c>
      <c r="G1117" s="191" t="str">
        <f>G1116</f>
        <v>中职</v>
      </c>
      <c r="H1117" s="207"/>
      <c r="I1117" s="198"/>
      <c r="J1117" s="24"/>
      <c r="K1117" s="46"/>
      <c r="L1117" s="120"/>
      <c r="M1117" s="201"/>
      <c r="N1117" s="50">
        <f>SUBTOTAL(3,N1104:N1116)</f>
        <v>0</v>
      </c>
      <c r="O1117" s="199"/>
      <c r="P1117" s="94"/>
      <c r="Q1117" s="94"/>
      <c r="R1117" s="32"/>
      <c r="S1117" s="202"/>
      <c r="T1117" s="204"/>
      <c r="U1117" s="204"/>
      <c r="V1117" s="205"/>
    </row>
    <row r="1118" s="4" customFormat="1" ht="20.1" hidden="1" customHeight="1" outlineLevel="2" spans="1:22">
      <c r="A1118" s="19">
        <v>1028</v>
      </c>
      <c r="B1118" s="188" t="s">
        <v>11</v>
      </c>
      <c r="C1118" s="189" t="s">
        <v>95</v>
      </c>
      <c r="D1118" s="189" t="s">
        <v>180</v>
      </c>
      <c r="E1118" s="190" t="s">
        <v>1238</v>
      </c>
      <c r="F1118" s="191">
        <v>21</v>
      </c>
      <c r="G1118" s="191" t="s">
        <v>23</v>
      </c>
      <c r="H1118" s="207" t="s">
        <v>304</v>
      </c>
      <c r="I1118" s="198" t="s">
        <v>304</v>
      </c>
      <c r="J1118" s="24" t="s">
        <v>305</v>
      </c>
      <c r="K1118" s="46">
        <v>2021.08</v>
      </c>
      <c r="L1118" s="120" t="s">
        <v>306</v>
      </c>
      <c r="M1118" s="101" t="s">
        <v>307</v>
      </c>
      <c r="N1118" s="50">
        <v>35</v>
      </c>
      <c r="O1118" s="199">
        <v>44</v>
      </c>
      <c r="P1118" s="94"/>
      <c r="Q1118" s="94">
        <f>O1118+P1118</f>
        <v>44</v>
      </c>
      <c r="R1118" s="32"/>
      <c r="S1118" s="202" t="s">
        <v>511</v>
      </c>
      <c r="T1118" s="204"/>
      <c r="U1118" s="204" t="s">
        <v>187</v>
      </c>
      <c r="V1118" s="205" t="s">
        <v>827</v>
      </c>
    </row>
    <row r="1119" s="4" customFormat="1" ht="20.1" hidden="1" customHeight="1" outlineLevel="2" spans="1:22">
      <c r="A1119" s="19">
        <v>1029</v>
      </c>
      <c r="B1119" s="188" t="s">
        <v>11</v>
      </c>
      <c r="C1119" s="189" t="s">
        <v>95</v>
      </c>
      <c r="D1119" s="189" t="s">
        <v>198</v>
      </c>
      <c r="E1119" s="190" t="s">
        <v>1238</v>
      </c>
      <c r="F1119" s="191">
        <v>21</v>
      </c>
      <c r="G1119" s="191" t="s">
        <v>23</v>
      </c>
      <c r="H1119" s="207" t="s">
        <v>252</v>
      </c>
      <c r="I1119" s="198" t="s">
        <v>310</v>
      </c>
      <c r="J1119" s="24" t="s">
        <v>254</v>
      </c>
      <c r="K1119" s="46" t="s">
        <v>248</v>
      </c>
      <c r="L1119" s="120" t="s">
        <v>249</v>
      </c>
      <c r="M1119" s="101" t="s">
        <v>311</v>
      </c>
      <c r="N1119" s="49">
        <v>19</v>
      </c>
      <c r="O1119" s="199">
        <v>44</v>
      </c>
      <c r="P1119" s="94"/>
      <c r="Q1119" s="94">
        <f>O1119+P1119</f>
        <v>44</v>
      </c>
      <c r="R1119" s="32"/>
      <c r="S1119" s="202" t="s">
        <v>193</v>
      </c>
      <c r="T1119" s="204"/>
      <c r="U1119" s="204" t="s">
        <v>187</v>
      </c>
      <c r="V1119" s="205" t="s">
        <v>251</v>
      </c>
    </row>
    <row r="1120" s="4" customFormat="1" ht="20.1" hidden="1" customHeight="1" outlineLevel="2" spans="1:22">
      <c r="A1120" s="19">
        <v>1030</v>
      </c>
      <c r="B1120" s="188" t="s">
        <v>11</v>
      </c>
      <c r="C1120" s="189" t="s">
        <v>95</v>
      </c>
      <c r="D1120" s="189" t="s">
        <v>198</v>
      </c>
      <c r="E1120" s="190" t="s">
        <v>1238</v>
      </c>
      <c r="F1120" s="191">
        <v>21</v>
      </c>
      <c r="G1120" s="191" t="s">
        <v>23</v>
      </c>
      <c r="H1120" s="207" t="s">
        <v>252</v>
      </c>
      <c r="I1120" s="198" t="s">
        <v>832</v>
      </c>
      <c r="J1120" s="24" t="s">
        <v>254</v>
      </c>
      <c r="K1120" s="46" t="s">
        <v>248</v>
      </c>
      <c r="L1120" s="120" t="s">
        <v>249</v>
      </c>
      <c r="M1120" s="101" t="s">
        <v>833</v>
      </c>
      <c r="N1120" s="48">
        <v>13.8</v>
      </c>
      <c r="O1120" s="199">
        <v>44</v>
      </c>
      <c r="P1120" s="94"/>
      <c r="Q1120" s="94">
        <v>44</v>
      </c>
      <c r="R1120" s="32"/>
      <c r="S1120" s="202"/>
      <c r="T1120" s="204"/>
      <c r="U1120" s="204" t="s">
        <v>187</v>
      </c>
      <c r="V1120" s="205" t="s">
        <v>251</v>
      </c>
    </row>
    <row r="1121" s="4" customFormat="1" ht="20.1" hidden="1" customHeight="1" outlineLevel="2" spans="1:22">
      <c r="A1121" s="19">
        <v>1031</v>
      </c>
      <c r="B1121" s="188" t="s">
        <v>11</v>
      </c>
      <c r="C1121" s="189" t="s">
        <v>95</v>
      </c>
      <c r="D1121" s="189" t="s">
        <v>198</v>
      </c>
      <c r="E1121" s="190" t="s">
        <v>1238</v>
      </c>
      <c r="F1121" s="191">
        <v>21</v>
      </c>
      <c r="G1121" s="191" t="s">
        <v>23</v>
      </c>
      <c r="H1121" s="207" t="s">
        <v>261</v>
      </c>
      <c r="I1121" s="198" t="s">
        <v>312</v>
      </c>
      <c r="J1121" s="24" t="s">
        <v>259</v>
      </c>
      <c r="K1121" s="46" t="s">
        <v>248</v>
      </c>
      <c r="L1121" s="120" t="s">
        <v>249</v>
      </c>
      <c r="M1121" s="101" t="s">
        <v>313</v>
      </c>
      <c r="N1121" s="49">
        <v>24.8</v>
      </c>
      <c r="O1121" s="199">
        <v>44</v>
      </c>
      <c r="P1121" s="94"/>
      <c r="Q1121" s="94">
        <f>O1121+P1121</f>
        <v>44</v>
      </c>
      <c r="R1121" s="32"/>
      <c r="S1121" s="202" t="s">
        <v>193</v>
      </c>
      <c r="T1121" s="204"/>
      <c r="U1121" s="204" t="s">
        <v>187</v>
      </c>
      <c r="V1121" s="205" t="s">
        <v>251</v>
      </c>
    </row>
    <row r="1122" s="4" customFormat="1" ht="20.1" hidden="1" customHeight="1" outlineLevel="2" spans="1:22">
      <c r="A1122" s="19">
        <v>1032</v>
      </c>
      <c r="B1122" s="188" t="s">
        <v>11</v>
      </c>
      <c r="C1122" s="189" t="s">
        <v>95</v>
      </c>
      <c r="D1122" s="189" t="s">
        <v>198</v>
      </c>
      <c r="E1122" s="190" t="s">
        <v>1238</v>
      </c>
      <c r="F1122" s="191">
        <v>21</v>
      </c>
      <c r="G1122" s="191" t="s">
        <v>23</v>
      </c>
      <c r="H1122" s="207" t="s">
        <v>261</v>
      </c>
      <c r="I1122" s="198" t="s">
        <v>835</v>
      </c>
      <c r="J1122" s="24" t="s">
        <v>259</v>
      </c>
      <c r="K1122" s="46" t="s">
        <v>248</v>
      </c>
      <c r="L1122" s="120" t="s">
        <v>249</v>
      </c>
      <c r="M1122" s="101" t="s">
        <v>836</v>
      </c>
      <c r="N1122" s="48">
        <v>19.6</v>
      </c>
      <c r="O1122" s="199">
        <v>44</v>
      </c>
      <c r="P1122" s="94"/>
      <c r="Q1122" s="94">
        <v>44</v>
      </c>
      <c r="R1122" s="32"/>
      <c r="S1122" s="202"/>
      <c r="T1122" s="204"/>
      <c r="U1122" s="204" t="s">
        <v>187</v>
      </c>
      <c r="V1122" s="205" t="s">
        <v>251</v>
      </c>
    </row>
    <row r="1123" s="4" customFormat="1" ht="20.1" hidden="1" customHeight="1" outlineLevel="2" spans="1:22">
      <c r="A1123" s="19">
        <v>1033</v>
      </c>
      <c r="B1123" s="188" t="s">
        <v>11</v>
      </c>
      <c r="C1123" s="189" t="s">
        <v>95</v>
      </c>
      <c r="D1123" s="189" t="s">
        <v>198</v>
      </c>
      <c r="E1123" s="190" t="s">
        <v>1238</v>
      </c>
      <c r="F1123" s="191">
        <v>21</v>
      </c>
      <c r="G1123" s="191" t="s">
        <v>23</v>
      </c>
      <c r="H1123" s="207" t="s">
        <v>199</v>
      </c>
      <c r="I1123" s="198" t="s">
        <v>197</v>
      </c>
      <c r="J1123" s="24"/>
      <c r="K1123" s="46"/>
      <c r="L1123" s="120"/>
      <c r="M1123" s="201"/>
      <c r="N1123" s="50"/>
      <c r="O1123" s="199"/>
      <c r="P1123" s="94"/>
      <c r="Q1123" s="94"/>
      <c r="R1123" s="32"/>
      <c r="S1123" s="202" t="s">
        <v>511</v>
      </c>
      <c r="T1123" s="204"/>
      <c r="U1123" s="204"/>
      <c r="V1123" s="205"/>
    </row>
    <row r="1124" s="4" customFormat="1" ht="20.1" hidden="1" customHeight="1" outlineLevel="2" spans="1:22">
      <c r="A1124" s="19">
        <v>1034</v>
      </c>
      <c r="B1124" s="188" t="s">
        <v>11</v>
      </c>
      <c r="C1124" s="189" t="s">
        <v>95</v>
      </c>
      <c r="D1124" s="189" t="s">
        <v>198</v>
      </c>
      <c r="E1124" s="190" t="s">
        <v>1238</v>
      </c>
      <c r="F1124" s="191">
        <v>21</v>
      </c>
      <c r="G1124" s="191" t="s">
        <v>23</v>
      </c>
      <c r="H1124" s="196" t="s">
        <v>719</v>
      </c>
      <c r="I1124" s="198" t="s">
        <v>197</v>
      </c>
      <c r="J1124" s="24"/>
      <c r="K1124" s="46"/>
      <c r="L1124" s="120"/>
      <c r="M1124" s="201"/>
      <c r="N1124" s="50"/>
      <c r="O1124" s="199"/>
      <c r="P1124" s="94"/>
      <c r="Q1124" s="94"/>
      <c r="R1124" s="32"/>
      <c r="S1124" s="202" t="s">
        <v>193</v>
      </c>
      <c r="T1124" s="204" t="s">
        <v>1146</v>
      </c>
      <c r="U1124" s="204"/>
      <c r="V1124" s="205"/>
    </row>
    <row r="1125" s="4" customFormat="1" ht="20.1" hidden="1" customHeight="1" outlineLevel="2" spans="1:22">
      <c r="A1125" s="19">
        <v>1035</v>
      </c>
      <c r="B1125" s="188" t="s">
        <v>11</v>
      </c>
      <c r="C1125" s="189" t="s">
        <v>95</v>
      </c>
      <c r="D1125" s="189" t="s">
        <v>95</v>
      </c>
      <c r="E1125" s="190" t="s">
        <v>1238</v>
      </c>
      <c r="F1125" s="191">
        <v>21</v>
      </c>
      <c r="G1125" s="191" t="s">
        <v>23</v>
      </c>
      <c r="H1125" s="207" t="s">
        <v>1218</v>
      </c>
      <c r="I1125" s="198" t="s">
        <v>1219</v>
      </c>
      <c r="J1125" s="24" t="s">
        <v>1220</v>
      </c>
      <c r="K1125" s="46">
        <v>202201</v>
      </c>
      <c r="L1125" s="120" t="s">
        <v>212</v>
      </c>
      <c r="M1125" s="101" t="s">
        <v>1221</v>
      </c>
      <c r="N1125" s="50">
        <v>37</v>
      </c>
      <c r="O1125" s="199">
        <v>44</v>
      </c>
      <c r="P1125" s="94"/>
      <c r="Q1125" s="94">
        <f>O1125+P1125</f>
        <v>44</v>
      </c>
      <c r="R1125" s="32"/>
      <c r="S1125" s="202" t="s">
        <v>511</v>
      </c>
      <c r="T1125" s="204" t="s">
        <v>1146</v>
      </c>
      <c r="U1125" s="204" t="s">
        <v>187</v>
      </c>
      <c r="V1125" s="205" t="s">
        <v>379</v>
      </c>
    </row>
    <row r="1126" s="4" customFormat="1" ht="20.1" hidden="1" customHeight="1" outlineLevel="2" spans="1:22">
      <c r="A1126" s="19">
        <v>1036</v>
      </c>
      <c r="B1126" s="188" t="s">
        <v>11</v>
      </c>
      <c r="C1126" s="189" t="s">
        <v>95</v>
      </c>
      <c r="D1126" s="189" t="s">
        <v>95</v>
      </c>
      <c r="E1126" s="190" t="s">
        <v>1238</v>
      </c>
      <c r="F1126" s="191">
        <v>21</v>
      </c>
      <c r="G1126" s="191" t="s">
        <v>23</v>
      </c>
      <c r="H1126" s="207" t="s">
        <v>1222</v>
      </c>
      <c r="I1126" s="198" t="s">
        <v>1222</v>
      </c>
      <c r="J1126" s="24" t="s">
        <v>1223</v>
      </c>
      <c r="K1126" s="46">
        <v>202205</v>
      </c>
      <c r="L1126" s="120" t="s">
        <v>275</v>
      </c>
      <c r="M1126" s="101" t="s">
        <v>1224</v>
      </c>
      <c r="N1126" s="50">
        <v>37</v>
      </c>
      <c r="O1126" s="199">
        <v>44</v>
      </c>
      <c r="P1126" s="94"/>
      <c r="Q1126" s="94">
        <f>O1126+P1126</f>
        <v>44</v>
      </c>
      <c r="R1126" s="32"/>
      <c r="S1126" s="202" t="s">
        <v>511</v>
      </c>
      <c r="T1126" s="204" t="s">
        <v>1146</v>
      </c>
      <c r="U1126" s="204" t="s">
        <v>187</v>
      </c>
      <c r="V1126" s="205" t="s">
        <v>1225</v>
      </c>
    </row>
    <row r="1127" s="4" customFormat="1" ht="20.1" hidden="1" customHeight="1" outlineLevel="2" spans="1:22">
      <c r="A1127" s="19">
        <v>1037</v>
      </c>
      <c r="B1127" s="188" t="s">
        <v>11</v>
      </c>
      <c r="C1127" s="189" t="s">
        <v>95</v>
      </c>
      <c r="D1127" s="189" t="s">
        <v>95</v>
      </c>
      <c r="E1127" s="190" t="s">
        <v>1238</v>
      </c>
      <c r="F1127" s="191">
        <v>21</v>
      </c>
      <c r="G1127" s="191" t="s">
        <v>23</v>
      </c>
      <c r="H1127" s="207" t="s">
        <v>1214</v>
      </c>
      <c r="I1127" s="198" t="s">
        <v>1214</v>
      </c>
      <c r="J1127" s="24" t="s">
        <v>1226</v>
      </c>
      <c r="K1127" s="46">
        <v>201902</v>
      </c>
      <c r="L1127" s="120" t="s">
        <v>1162</v>
      </c>
      <c r="M1127" s="101" t="s">
        <v>1227</v>
      </c>
      <c r="N1127" s="50">
        <v>46</v>
      </c>
      <c r="O1127" s="199">
        <v>44</v>
      </c>
      <c r="P1127" s="94"/>
      <c r="Q1127" s="94">
        <f>O1127+P1127</f>
        <v>44</v>
      </c>
      <c r="R1127" s="32"/>
      <c r="S1127" s="202" t="s">
        <v>511</v>
      </c>
      <c r="T1127" s="204" t="s">
        <v>1146</v>
      </c>
      <c r="U1127" s="204" t="s">
        <v>187</v>
      </c>
      <c r="V1127" s="205" t="s">
        <v>379</v>
      </c>
    </row>
    <row r="1128" s="4" customFormat="1" ht="20.1" hidden="1" customHeight="1" outlineLevel="2" spans="1:22">
      <c r="A1128" s="19">
        <v>1038</v>
      </c>
      <c r="B1128" s="188" t="s">
        <v>11</v>
      </c>
      <c r="C1128" s="189" t="s">
        <v>95</v>
      </c>
      <c r="D1128" s="189" t="s">
        <v>95</v>
      </c>
      <c r="E1128" s="190" t="s">
        <v>1238</v>
      </c>
      <c r="F1128" s="191">
        <v>21</v>
      </c>
      <c r="G1128" s="191" t="s">
        <v>23</v>
      </c>
      <c r="H1128" s="196" t="s">
        <v>1232</v>
      </c>
      <c r="I1128" s="198" t="s">
        <v>1233</v>
      </c>
      <c r="J1128" s="24" t="s">
        <v>1234</v>
      </c>
      <c r="K1128" s="46">
        <v>201808</v>
      </c>
      <c r="L1128" s="120" t="s">
        <v>212</v>
      </c>
      <c r="M1128" s="101" t="s">
        <v>1235</v>
      </c>
      <c r="N1128" s="50">
        <v>20</v>
      </c>
      <c r="O1128" s="199">
        <v>44</v>
      </c>
      <c r="P1128" s="94"/>
      <c r="Q1128" s="94">
        <f>O1128+P1128</f>
        <v>44</v>
      </c>
      <c r="R1128" s="32"/>
      <c r="S1128" s="202" t="s">
        <v>511</v>
      </c>
      <c r="T1128" s="204" t="s">
        <v>1146</v>
      </c>
      <c r="U1128" s="204" t="s">
        <v>187</v>
      </c>
      <c r="V1128" s="205" t="s">
        <v>1236</v>
      </c>
    </row>
    <row r="1129" s="4" customFormat="1" ht="20.1" hidden="1" customHeight="1" outlineLevel="2" spans="1:22">
      <c r="A1129" s="19">
        <v>1039</v>
      </c>
      <c r="B1129" s="188" t="s">
        <v>11</v>
      </c>
      <c r="C1129" s="189" t="s">
        <v>95</v>
      </c>
      <c r="D1129" s="189" t="s">
        <v>95</v>
      </c>
      <c r="E1129" s="190" t="s">
        <v>1238</v>
      </c>
      <c r="F1129" s="191">
        <v>21</v>
      </c>
      <c r="G1129" s="191" t="s">
        <v>23</v>
      </c>
      <c r="H1129" s="196" t="s">
        <v>1230</v>
      </c>
      <c r="I1129" s="198" t="s">
        <v>197</v>
      </c>
      <c r="J1129" s="24"/>
      <c r="K1129" s="46"/>
      <c r="L1129" s="120"/>
      <c r="M1129" s="201"/>
      <c r="N1129" s="50"/>
      <c r="O1129" s="199"/>
      <c r="P1129" s="94"/>
      <c r="Q1129" s="94"/>
      <c r="R1129" s="32"/>
      <c r="S1129" s="202" t="s">
        <v>539</v>
      </c>
      <c r="T1129" s="204" t="s">
        <v>1146</v>
      </c>
      <c r="U1129" s="204"/>
      <c r="V1129" s="205"/>
    </row>
    <row r="1130" s="4" customFormat="1" ht="20.1" hidden="1" customHeight="1" outlineLevel="2" spans="1:22">
      <c r="A1130" s="19">
        <v>1040</v>
      </c>
      <c r="B1130" s="188" t="s">
        <v>11</v>
      </c>
      <c r="C1130" s="189" t="s">
        <v>95</v>
      </c>
      <c r="D1130" s="189" t="s">
        <v>95</v>
      </c>
      <c r="E1130" s="190" t="s">
        <v>1238</v>
      </c>
      <c r="F1130" s="191">
        <v>21</v>
      </c>
      <c r="G1130" s="191" t="s">
        <v>23</v>
      </c>
      <c r="H1130" s="196" t="s">
        <v>1237</v>
      </c>
      <c r="I1130" s="198" t="s">
        <v>197</v>
      </c>
      <c r="J1130" s="24"/>
      <c r="K1130" s="46"/>
      <c r="L1130" s="120"/>
      <c r="M1130" s="201"/>
      <c r="N1130" s="50"/>
      <c r="O1130" s="199"/>
      <c r="P1130" s="94"/>
      <c r="Q1130" s="94"/>
      <c r="R1130" s="32"/>
      <c r="S1130" s="202" t="s">
        <v>539</v>
      </c>
      <c r="T1130" s="204" t="s">
        <v>1146</v>
      </c>
      <c r="U1130" s="204"/>
      <c r="V1130" s="205"/>
    </row>
    <row r="1131" s="4" customFormat="1" ht="20.1" hidden="1" customHeight="1" outlineLevel="1" collapsed="1" spans="1:22">
      <c r="A1131" s="19"/>
      <c r="B1131" s="188" t="str">
        <f>B1130</f>
        <v>贾汪</v>
      </c>
      <c r="C1131" s="189" t="str">
        <f>C1130</f>
        <v>交通</v>
      </c>
      <c r="D1131" s="189"/>
      <c r="E1131" s="195" t="s">
        <v>109</v>
      </c>
      <c r="F1131" s="191">
        <f>F1130</f>
        <v>21</v>
      </c>
      <c r="G1131" s="191" t="str">
        <f>G1130</f>
        <v>中职</v>
      </c>
      <c r="H1131" s="196"/>
      <c r="I1131" s="198"/>
      <c r="J1131" s="24"/>
      <c r="K1131" s="46"/>
      <c r="L1131" s="120"/>
      <c r="M1131" s="201"/>
      <c r="N1131" s="50">
        <f>SUBTOTAL(3,N1118:N1130)</f>
        <v>0</v>
      </c>
      <c r="O1131" s="199"/>
      <c r="P1131" s="94"/>
      <c r="Q1131" s="94"/>
      <c r="R1131" s="32"/>
      <c r="S1131" s="202"/>
      <c r="T1131" s="204"/>
      <c r="U1131" s="204"/>
      <c r="V1131" s="205"/>
    </row>
    <row r="1132" s="4" customFormat="1" ht="20.1" hidden="1" customHeight="1" outlineLevel="2" spans="1:22">
      <c r="A1132" s="19">
        <v>1041</v>
      </c>
      <c r="B1132" s="188" t="s">
        <v>25</v>
      </c>
      <c r="C1132" s="189" t="s">
        <v>95</v>
      </c>
      <c r="D1132" s="189" t="s">
        <v>180</v>
      </c>
      <c r="E1132" s="190" t="s">
        <v>1239</v>
      </c>
      <c r="F1132" s="191">
        <v>21</v>
      </c>
      <c r="G1132" s="191" t="s">
        <v>27</v>
      </c>
      <c r="H1132" s="193" t="s">
        <v>182</v>
      </c>
      <c r="I1132" s="274" t="s">
        <v>183</v>
      </c>
      <c r="J1132" s="274" t="s">
        <v>184</v>
      </c>
      <c r="K1132" s="275">
        <v>202208</v>
      </c>
      <c r="L1132" s="274" t="s">
        <v>185</v>
      </c>
      <c r="M1132" s="558" t="s">
        <v>186</v>
      </c>
      <c r="N1132" s="57">
        <v>38</v>
      </c>
      <c r="O1132" s="199">
        <v>47</v>
      </c>
      <c r="P1132" s="94"/>
      <c r="Q1132" s="94">
        <f>O1132+P1132</f>
        <v>47</v>
      </c>
      <c r="R1132" s="188"/>
      <c r="S1132" s="202" t="s">
        <v>511</v>
      </c>
      <c r="T1132" s="203"/>
      <c r="U1132" s="204"/>
      <c r="V1132" s="213"/>
    </row>
    <row r="1133" s="4" customFormat="1" ht="20.1" hidden="1" customHeight="1" outlineLevel="2" spans="1:22">
      <c r="A1133" s="19">
        <v>1042</v>
      </c>
      <c r="B1133" s="188" t="s">
        <v>25</v>
      </c>
      <c r="C1133" s="189" t="s">
        <v>95</v>
      </c>
      <c r="D1133" s="189" t="s">
        <v>198</v>
      </c>
      <c r="E1133" s="190" t="s">
        <v>1239</v>
      </c>
      <c r="F1133" s="191">
        <v>21</v>
      </c>
      <c r="G1133" s="191" t="s">
        <v>27</v>
      </c>
      <c r="H1133" s="194" t="s">
        <v>370</v>
      </c>
      <c r="I1133" s="198" t="s">
        <v>197</v>
      </c>
      <c r="J1133" s="24"/>
      <c r="K1133" s="210"/>
      <c r="L1133" s="120"/>
      <c r="M1133" s="201"/>
      <c r="N1133" s="50"/>
      <c r="O1133" s="199"/>
      <c r="P1133" s="94"/>
      <c r="Q1133" s="94"/>
      <c r="R1133" s="188"/>
      <c r="S1133" s="202" t="s">
        <v>511</v>
      </c>
      <c r="T1133" s="203"/>
      <c r="U1133" s="217"/>
      <c r="V1133" s="205"/>
    </row>
    <row r="1134" s="4" customFormat="1" ht="20.1" hidden="1" customHeight="1" outlineLevel="2" spans="1:22">
      <c r="A1134" s="19">
        <v>1043</v>
      </c>
      <c r="B1134" s="188" t="s">
        <v>25</v>
      </c>
      <c r="C1134" s="189" t="s">
        <v>95</v>
      </c>
      <c r="D1134" s="189" t="s">
        <v>198</v>
      </c>
      <c r="E1134" s="190" t="s">
        <v>1239</v>
      </c>
      <c r="F1134" s="191">
        <v>21</v>
      </c>
      <c r="G1134" s="191" t="s">
        <v>27</v>
      </c>
      <c r="H1134" s="194" t="s">
        <v>281</v>
      </c>
      <c r="I1134" s="192" t="s">
        <v>197</v>
      </c>
      <c r="J1134" s="24"/>
      <c r="K1134" s="211"/>
      <c r="L1134" s="120"/>
      <c r="M1134" s="201"/>
      <c r="N1134" s="50"/>
      <c r="O1134" s="199"/>
      <c r="P1134" s="94"/>
      <c r="Q1134" s="94"/>
      <c r="R1134" s="188"/>
      <c r="S1134" s="202" t="s">
        <v>511</v>
      </c>
      <c r="T1134" s="203" t="s">
        <v>1128</v>
      </c>
      <c r="U1134" s="204"/>
      <c r="V1134" s="205"/>
    </row>
    <row r="1135" s="4" customFormat="1" ht="20.1" hidden="1" customHeight="1" outlineLevel="2" spans="1:22">
      <c r="A1135" s="19">
        <v>1044</v>
      </c>
      <c r="B1135" s="188" t="s">
        <v>25</v>
      </c>
      <c r="C1135" s="189" t="s">
        <v>95</v>
      </c>
      <c r="D1135" s="189" t="s">
        <v>198</v>
      </c>
      <c r="E1135" s="190" t="s">
        <v>1239</v>
      </c>
      <c r="F1135" s="191">
        <v>21</v>
      </c>
      <c r="G1135" s="191" t="s">
        <v>27</v>
      </c>
      <c r="H1135" s="194" t="s">
        <v>1202</v>
      </c>
      <c r="I1135" s="192" t="s">
        <v>197</v>
      </c>
      <c r="J1135" s="24"/>
      <c r="K1135" s="211"/>
      <c r="L1135" s="120"/>
      <c r="M1135" s="201"/>
      <c r="N1135" s="50"/>
      <c r="O1135" s="199"/>
      <c r="P1135" s="94"/>
      <c r="Q1135" s="94"/>
      <c r="R1135" s="188"/>
      <c r="S1135" s="202" t="s">
        <v>193</v>
      </c>
      <c r="T1135" s="203" t="s">
        <v>1128</v>
      </c>
      <c r="U1135" s="217"/>
      <c r="V1135" s="205"/>
    </row>
    <row r="1136" s="4" customFormat="1" ht="20.1" hidden="1" customHeight="1" outlineLevel="2" spans="1:22">
      <c r="A1136" s="19">
        <v>1045</v>
      </c>
      <c r="B1136" s="188" t="s">
        <v>25</v>
      </c>
      <c r="C1136" s="189" t="s">
        <v>95</v>
      </c>
      <c r="D1136" s="189" t="s">
        <v>95</v>
      </c>
      <c r="E1136" s="190" t="s">
        <v>1239</v>
      </c>
      <c r="F1136" s="191">
        <v>21</v>
      </c>
      <c r="G1136" s="191" t="s">
        <v>27</v>
      </c>
      <c r="H1136" s="194" t="s">
        <v>1240</v>
      </c>
      <c r="I1136" s="192" t="s">
        <v>1241</v>
      </c>
      <c r="J1136" s="192" t="s">
        <v>1242</v>
      </c>
      <c r="K1136" s="208">
        <v>201708</v>
      </c>
      <c r="L1136" s="192" t="s">
        <v>1126</v>
      </c>
      <c r="M1136" s="208" t="s">
        <v>1243</v>
      </c>
      <c r="N1136" s="209">
        <v>24</v>
      </c>
      <c r="O1136" s="199">
        <v>47</v>
      </c>
      <c r="P1136" s="94">
        <v>1</v>
      </c>
      <c r="Q1136" s="94">
        <f>O1136+P1136</f>
        <v>48</v>
      </c>
      <c r="R1136" s="188"/>
      <c r="S1136" s="202" t="s">
        <v>511</v>
      </c>
      <c r="T1136" s="203" t="s">
        <v>1128</v>
      </c>
      <c r="U1136" s="214" t="s">
        <v>187</v>
      </c>
      <c r="V1136" s="215" t="s">
        <v>1244</v>
      </c>
    </row>
    <row r="1137" s="4" customFormat="1" ht="20.1" hidden="1" customHeight="1" outlineLevel="2" spans="1:22">
      <c r="A1137" s="19">
        <v>1046</v>
      </c>
      <c r="B1137" s="188" t="s">
        <v>25</v>
      </c>
      <c r="C1137" s="189" t="s">
        <v>95</v>
      </c>
      <c r="D1137" s="189" t="s">
        <v>95</v>
      </c>
      <c r="E1137" s="190" t="s">
        <v>1239</v>
      </c>
      <c r="F1137" s="191">
        <v>21</v>
      </c>
      <c r="G1137" s="191" t="s">
        <v>27</v>
      </c>
      <c r="H1137" s="194" t="s">
        <v>1171</v>
      </c>
      <c r="I1137" s="192" t="s">
        <v>1171</v>
      </c>
      <c r="J1137" s="192" t="s">
        <v>1172</v>
      </c>
      <c r="K1137" s="208">
        <v>201803</v>
      </c>
      <c r="L1137" s="192" t="s">
        <v>1126</v>
      </c>
      <c r="M1137" s="208" t="s">
        <v>1173</v>
      </c>
      <c r="N1137" s="209">
        <v>39</v>
      </c>
      <c r="O1137" s="199">
        <v>47</v>
      </c>
      <c r="P1137" s="94">
        <v>1</v>
      </c>
      <c r="Q1137" s="94">
        <f>O1137+P1137</f>
        <v>48</v>
      </c>
      <c r="R1137" s="188"/>
      <c r="S1137" s="202" t="s">
        <v>511</v>
      </c>
      <c r="T1137" s="203" t="s">
        <v>1128</v>
      </c>
      <c r="U1137" s="216" t="s">
        <v>187</v>
      </c>
      <c r="V1137" s="215" t="s">
        <v>1174</v>
      </c>
    </row>
    <row r="1138" s="4" customFormat="1" ht="20.1" hidden="1" customHeight="1" outlineLevel="2" spans="1:22">
      <c r="A1138" s="19">
        <v>1047</v>
      </c>
      <c r="B1138" s="188" t="s">
        <v>25</v>
      </c>
      <c r="C1138" s="189" t="s">
        <v>95</v>
      </c>
      <c r="D1138" s="189" t="s">
        <v>95</v>
      </c>
      <c r="E1138" s="190" t="s">
        <v>1239</v>
      </c>
      <c r="F1138" s="191">
        <v>21</v>
      </c>
      <c r="G1138" s="191" t="s">
        <v>27</v>
      </c>
      <c r="H1138" s="194" t="s">
        <v>1124</v>
      </c>
      <c r="I1138" s="192" t="s">
        <v>1124</v>
      </c>
      <c r="J1138" s="192" t="s">
        <v>1125</v>
      </c>
      <c r="K1138" s="208" t="s">
        <v>1245</v>
      </c>
      <c r="L1138" s="192" t="s">
        <v>1126</v>
      </c>
      <c r="M1138" s="208" t="s">
        <v>1127</v>
      </c>
      <c r="N1138" s="209">
        <v>22</v>
      </c>
      <c r="O1138" s="199">
        <v>47</v>
      </c>
      <c r="P1138" s="94">
        <v>1</v>
      </c>
      <c r="Q1138" s="94">
        <f>O1138+P1138</f>
        <v>48</v>
      </c>
      <c r="R1138" s="188"/>
      <c r="S1138" s="202" t="s">
        <v>511</v>
      </c>
      <c r="T1138" s="203" t="s">
        <v>1128</v>
      </c>
      <c r="U1138" s="216" t="s">
        <v>187</v>
      </c>
      <c r="V1138" s="215" t="s">
        <v>1129</v>
      </c>
    </row>
    <row r="1139" s="4" customFormat="1" ht="20.1" hidden="1" customHeight="1" outlineLevel="2" spans="1:22">
      <c r="A1139" s="19">
        <v>1048</v>
      </c>
      <c r="B1139" s="188" t="s">
        <v>25</v>
      </c>
      <c r="C1139" s="189" t="s">
        <v>95</v>
      </c>
      <c r="D1139" s="189" t="s">
        <v>95</v>
      </c>
      <c r="E1139" s="190" t="s">
        <v>1239</v>
      </c>
      <c r="F1139" s="191">
        <v>21</v>
      </c>
      <c r="G1139" s="191" t="s">
        <v>27</v>
      </c>
      <c r="H1139" s="194" t="s">
        <v>1246</v>
      </c>
      <c r="I1139" s="192" t="s">
        <v>1247</v>
      </c>
      <c r="J1139" s="192" t="s">
        <v>1248</v>
      </c>
      <c r="K1139" s="208" t="s">
        <v>1249</v>
      </c>
      <c r="L1139" s="192" t="s">
        <v>1126</v>
      </c>
      <c r="M1139" s="208" t="s">
        <v>1250</v>
      </c>
      <c r="N1139" s="209">
        <v>45</v>
      </c>
      <c r="O1139" s="199">
        <v>47</v>
      </c>
      <c r="P1139" s="94">
        <v>1</v>
      </c>
      <c r="Q1139" s="94">
        <f>O1139+P1139</f>
        <v>48</v>
      </c>
      <c r="R1139" s="188"/>
      <c r="S1139" s="202" t="s">
        <v>511</v>
      </c>
      <c r="T1139" s="203" t="s">
        <v>1128</v>
      </c>
      <c r="U1139" s="216" t="s">
        <v>187</v>
      </c>
      <c r="V1139" s="215" t="s">
        <v>1251</v>
      </c>
    </row>
    <row r="1140" s="4" customFormat="1" ht="20.1" hidden="1" customHeight="1" outlineLevel="2" spans="1:22">
      <c r="A1140" s="19">
        <v>1049</v>
      </c>
      <c r="B1140" s="188" t="s">
        <v>25</v>
      </c>
      <c r="C1140" s="189" t="s">
        <v>95</v>
      </c>
      <c r="D1140" s="189" t="s">
        <v>95</v>
      </c>
      <c r="E1140" s="190" t="s">
        <v>1239</v>
      </c>
      <c r="F1140" s="191">
        <v>21</v>
      </c>
      <c r="G1140" s="191" t="s">
        <v>27</v>
      </c>
      <c r="H1140" s="194" t="s">
        <v>1252</v>
      </c>
      <c r="I1140" s="192" t="s">
        <v>1253</v>
      </c>
      <c r="J1140" s="192" t="s">
        <v>1254</v>
      </c>
      <c r="K1140" s="208" t="s">
        <v>1255</v>
      </c>
      <c r="L1140" s="192" t="s">
        <v>1177</v>
      </c>
      <c r="M1140" s="208" t="s">
        <v>1256</v>
      </c>
      <c r="N1140" s="209">
        <v>41</v>
      </c>
      <c r="O1140" s="199">
        <v>47</v>
      </c>
      <c r="P1140" s="94">
        <v>1</v>
      </c>
      <c r="Q1140" s="94">
        <f>O1140+P1140</f>
        <v>48</v>
      </c>
      <c r="R1140" s="188"/>
      <c r="S1140" s="202" t="s">
        <v>193</v>
      </c>
      <c r="T1140" s="203" t="s">
        <v>1128</v>
      </c>
      <c r="U1140" s="216" t="s">
        <v>187</v>
      </c>
      <c r="V1140" s="215" t="s">
        <v>1257</v>
      </c>
    </row>
    <row r="1141" s="4" customFormat="1" ht="20.1" hidden="1" customHeight="1" outlineLevel="2" spans="1:22">
      <c r="A1141" s="19">
        <v>1050</v>
      </c>
      <c r="B1141" s="188" t="s">
        <v>25</v>
      </c>
      <c r="C1141" s="189" t="s">
        <v>95</v>
      </c>
      <c r="D1141" s="189" t="s">
        <v>95</v>
      </c>
      <c r="E1141" s="190" t="s">
        <v>1239</v>
      </c>
      <c r="F1141" s="191">
        <v>21</v>
      </c>
      <c r="G1141" s="191" t="s">
        <v>27</v>
      </c>
      <c r="H1141" s="194" t="s">
        <v>1258</v>
      </c>
      <c r="I1141" s="198" t="s">
        <v>197</v>
      </c>
      <c r="J1141" s="24"/>
      <c r="K1141" s="188"/>
      <c r="L1141" s="120"/>
      <c r="M1141" s="101"/>
      <c r="N1141" s="50"/>
      <c r="O1141" s="199"/>
      <c r="P1141" s="94"/>
      <c r="Q1141" s="94"/>
      <c r="R1141" s="188"/>
      <c r="S1141" s="202" t="s">
        <v>539</v>
      </c>
      <c r="T1141" s="203" t="s">
        <v>1128</v>
      </c>
      <c r="U1141" s="204"/>
      <c r="V1141" s="213"/>
    </row>
    <row r="1142" s="4" customFormat="1" ht="20.1" hidden="1" customHeight="1" outlineLevel="1" collapsed="1" spans="1:22">
      <c r="A1142" s="19"/>
      <c r="B1142" s="188" t="str">
        <f>B1141</f>
        <v>云龙</v>
      </c>
      <c r="C1142" s="189" t="str">
        <f>C1141</f>
        <v>交通</v>
      </c>
      <c r="D1142" s="189"/>
      <c r="E1142" s="195" t="s">
        <v>110</v>
      </c>
      <c r="F1142" s="191">
        <f>F1141</f>
        <v>21</v>
      </c>
      <c r="G1142" s="191" t="str">
        <f>G1141</f>
        <v>高专</v>
      </c>
      <c r="H1142" s="194"/>
      <c r="I1142" s="198"/>
      <c r="J1142" s="24"/>
      <c r="K1142" s="188"/>
      <c r="L1142" s="120"/>
      <c r="M1142" s="101"/>
      <c r="N1142" s="50">
        <f>SUBTOTAL(3,N1132:N1141)</f>
        <v>0</v>
      </c>
      <c r="O1142" s="199"/>
      <c r="P1142" s="94"/>
      <c r="Q1142" s="94"/>
      <c r="R1142" s="188"/>
      <c r="S1142" s="202"/>
      <c r="T1142" s="203"/>
      <c r="U1142" s="204"/>
      <c r="V1142" s="213"/>
    </row>
    <row r="1143" s="4" customFormat="1" ht="20.1" hidden="1" customHeight="1" outlineLevel="2" spans="1:22">
      <c r="A1143" s="19">
        <v>1051</v>
      </c>
      <c r="B1143" s="188" t="s">
        <v>25</v>
      </c>
      <c r="C1143" s="189" t="s">
        <v>95</v>
      </c>
      <c r="D1143" s="189" t="s">
        <v>180</v>
      </c>
      <c r="E1143" s="190" t="s">
        <v>1259</v>
      </c>
      <c r="F1143" s="191">
        <v>21</v>
      </c>
      <c r="G1143" s="191" t="s">
        <v>27</v>
      </c>
      <c r="H1143" s="193" t="s">
        <v>182</v>
      </c>
      <c r="I1143" s="274" t="s">
        <v>183</v>
      </c>
      <c r="J1143" s="274" t="s">
        <v>184</v>
      </c>
      <c r="K1143" s="275">
        <v>202208</v>
      </c>
      <c r="L1143" s="274" t="s">
        <v>185</v>
      </c>
      <c r="M1143" s="558" t="s">
        <v>186</v>
      </c>
      <c r="N1143" s="57">
        <v>38</v>
      </c>
      <c r="O1143" s="199">
        <v>38</v>
      </c>
      <c r="P1143" s="94"/>
      <c r="Q1143" s="94">
        <f>O1143+P1143</f>
        <v>38</v>
      </c>
      <c r="R1143" s="188"/>
      <c r="S1143" s="202" t="s">
        <v>511</v>
      </c>
      <c r="T1143" s="203"/>
      <c r="U1143" s="217"/>
      <c r="V1143" s="205"/>
    </row>
    <row r="1144" s="4" customFormat="1" ht="20.1" hidden="1" customHeight="1" outlineLevel="2" spans="1:22">
      <c r="A1144" s="19">
        <v>1052</v>
      </c>
      <c r="B1144" s="188" t="s">
        <v>25</v>
      </c>
      <c r="C1144" s="189" t="s">
        <v>95</v>
      </c>
      <c r="D1144" s="189" t="s">
        <v>198</v>
      </c>
      <c r="E1144" s="190" t="s">
        <v>1259</v>
      </c>
      <c r="F1144" s="191">
        <v>21</v>
      </c>
      <c r="G1144" s="191" t="s">
        <v>27</v>
      </c>
      <c r="H1144" s="194" t="s">
        <v>370</v>
      </c>
      <c r="I1144" s="198" t="s">
        <v>197</v>
      </c>
      <c r="J1144" s="24"/>
      <c r="K1144" s="211"/>
      <c r="L1144" s="120"/>
      <c r="M1144" s="201"/>
      <c r="N1144" s="50"/>
      <c r="O1144" s="199"/>
      <c r="P1144" s="94"/>
      <c r="Q1144" s="94"/>
      <c r="R1144" s="188"/>
      <c r="S1144" s="202" t="s">
        <v>511</v>
      </c>
      <c r="T1144" s="203"/>
      <c r="U1144" s="204"/>
      <c r="V1144" s="205"/>
    </row>
    <row r="1145" s="4" customFormat="1" ht="20.1" hidden="1" customHeight="1" outlineLevel="2" spans="1:22">
      <c r="A1145" s="19">
        <v>1053</v>
      </c>
      <c r="B1145" s="188" t="s">
        <v>25</v>
      </c>
      <c r="C1145" s="189" t="s">
        <v>95</v>
      </c>
      <c r="D1145" s="189" t="s">
        <v>198</v>
      </c>
      <c r="E1145" s="190" t="s">
        <v>1259</v>
      </c>
      <c r="F1145" s="191">
        <v>21</v>
      </c>
      <c r="G1145" s="191" t="s">
        <v>27</v>
      </c>
      <c r="H1145" s="194" t="s">
        <v>281</v>
      </c>
      <c r="I1145" s="192" t="s">
        <v>197</v>
      </c>
      <c r="J1145" s="24"/>
      <c r="K1145" s="211"/>
      <c r="L1145" s="120"/>
      <c r="M1145" s="201"/>
      <c r="N1145" s="50"/>
      <c r="O1145" s="199"/>
      <c r="P1145" s="94"/>
      <c r="Q1145" s="94"/>
      <c r="R1145" s="188"/>
      <c r="S1145" s="202" t="s">
        <v>511</v>
      </c>
      <c r="T1145" s="203" t="s">
        <v>1128</v>
      </c>
      <c r="U1145" s="217"/>
      <c r="V1145" s="205"/>
    </row>
    <row r="1146" s="4" customFormat="1" ht="20.1" hidden="1" customHeight="1" outlineLevel="2" spans="1:22">
      <c r="A1146" s="19">
        <v>1054</v>
      </c>
      <c r="B1146" s="188" t="s">
        <v>25</v>
      </c>
      <c r="C1146" s="189" t="s">
        <v>95</v>
      </c>
      <c r="D1146" s="189" t="s">
        <v>198</v>
      </c>
      <c r="E1146" s="190" t="s">
        <v>1259</v>
      </c>
      <c r="F1146" s="191">
        <v>21</v>
      </c>
      <c r="G1146" s="191" t="s">
        <v>27</v>
      </c>
      <c r="H1146" s="194" t="s">
        <v>1202</v>
      </c>
      <c r="I1146" s="192" t="s">
        <v>197</v>
      </c>
      <c r="J1146" s="192"/>
      <c r="K1146" s="208"/>
      <c r="L1146" s="192"/>
      <c r="M1146" s="212"/>
      <c r="N1146" s="209"/>
      <c r="O1146" s="199"/>
      <c r="P1146" s="94"/>
      <c r="Q1146" s="94"/>
      <c r="R1146" s="188"/>
      <c r="S1146" s="202" t="s">
        <v>193</v>
      </c>
      <c r="T1146" s="203" t="s">
        <v>1128</v>
      </c>
      <c r="U1146" s="214"/>
      <c r="V1146" s="215"/>
    </row>
    <row r="1147" s="4" customFormat="1" ht="20.1" hidden="1" customHeight="1" outlineLevel="2" spans="1:22">
      <c r="A1147" s="19">
        <v>1055</v>
      </c>
      <c r="B1147" s="188" t="s">
        <v>25</v>
      </c>
      <c r="C1147" s="189" t="s">
        <v>95</v>
      </c>
      <c r="D1147" s="189" t="s">
        <v>95</v>
      </c>
      <c r="E1147" s="190" t="s">
        <v>1259</v>
      </c>
      <c r="F1147" s="191">
        <v>21</v>
      </c>
      <c r="G1147" s="191" t="s">
        <v>27</v>
      </c>
      <c r="H1147" s="194" t="s">
        <v>1240</v>
      </c>
      <c r="I1147" s="192" t="s">
        <v>1241</v>
      </c>
      <c r="J1147" s="192" t="s">
        <v>1242</v>
      </c>
      <c r="K1147" s="208" t="s">
        <v>1260</v>
      </c>
      <c r="L1147" s="192" t="s">
        <v>1126</v>
      </c>
      <c r="M1147" s="208" t="s">
        <v>1243</v>
      </c>
      <c r="N1147" s="209">
        <v>24</v>
      </c>
      <c r="O1147" s="199">
        <v>38</v>
      </c>
      <c r="P1147" s="94"/>
      <c r="Q1147" s="94">
        <f>O1147+P1147</f>
        <v>38</v>
      </c>
      <c r="R1147" s="188"/>
      <c r="S1147" s="202" t="s">
        <v>511</v>
      </c>
      <c r="T1147" s="203" t="s">
        <v>1128</v>
      </c>
      <c r="U1147" s="216" t="s">
        <v>187</v>
      </c>
      <c r="V1147" s="215" t="s">
        <v>1244</v>
      </c>
    </row>
    <row r="1148" s="4" customFormat="1" ht="20.1" hidden="1" customHeight="1" outlineLevel="2" spans="1:22">
      <c r="A1148" s="19">
        <v>1056</v>
      </c>
      <c r="B1148" s="188" t="s">
        <v>25</v>
      </c>
      <c r="C1148" s="189" t="s">
        <v>95</v>
      </c>
      <c r="D1148" s="189" t="s">
        <v>95</v>
      </c>
      <c r="E1148" s="190" t="s">
        <v>1259</v>
      </c>
      <c r="F1148" s="191">
        <v>21</v>
      </c>
      <c r="G1148" s="191" t="s">
        <v>27</v>
      </c>
      <c r="H1148" s="194" t="s">
        <v>1171</v>
      </c>
      <c r="I1148" s="192" t="s">
        <v>1171</v>
      </c>
      <c r="J1148" s="192" t="s">
        <v>1172</v>
      </c>
      <c r="K1148" s="208" t="s">
        <v>1261</v>
      </c>
      <c r="L1148" s="192" t="s">
        <v>1126</v>
      </c>
      <c r="M1148" s="208" t="s">
        <v>1173</v>
      </c>
      <c r="N1148" s="209">
        <v>39</v>
      </c>
      <c r="O1148" s="199">
        <v>38</v>
      </c>
      <c r="P1148" s="94"/>
      <c r="Q1148" s="94">
        <f>O1148+P1148</f>
        <v>38</v>
      </c>
      <c r="R1148" s="188"/>
      <c r="S1148" s="202" t="s">
        <v>511</v>
      </c>
      <c r="T1148" s="203" t="s">
        <v>1128</v>
      </c>
      <c r="U1148" s="216" t="s">
        <v>187</v>
      </c>
      <c r="V1148" s="215" t="s">
        <v>1174</v>
      </c>
    </row>
    <row r="1149" s="4" customFormat="1" ht="20.1" hidden="1" customHeight="1" outlineLevel="2" spans="1:22">
      <c r="A1149" s="19">
        <v>1057</v>
      </c>
      <c r="B1149" s="188" t="s">
        <v>25</v>
      </c>
      <c r="C1149" s="189" t="s">
        <v>95</v>
      </c>
      <c r="D1149" s="189" t="s">
        <v>95</v>
      </c>
      <c r="E1149" s="190" t="s">
        <v>1259</v>
      </c>
      <c r="F1149" s="191">
        <v>21</v>
      </c>
      <c r="G1149" s="191" t="s">
        <v>27</v>
      </c>
      <c r="H1149" s="194" t="s">
        <v>1124</v>
      </c>
      <c r="I1149" s="192" t="s">
        <v>1124</v>
      </c>
      <c r="J1149" s="192" t="s">
        <v>1125</v>
      </c>
      <c r="K1149" s="208" t="s">
        <v>1245</v>
      </c>
      <c r="L1149" s="192" t="s">
        <v>1126</v>
      </c>
      <c r="M1149" s="208" t="s">
        <v>1127</v>
      </c>
      <c r="N1149" s="209">
        <v>22</v>
      </c>
      <c r="O1149" s="199">
        <v>38</v>
      </c>
      <c r="P1149" s="94"/>
      <c r="Q1149" s="94">
        <f>O1149+P1149</f>
        <v>38</v>
      </c>
      <c r="R1149" s="188"/>
      <c r="S1149" s="202" t="s">
        <v>511</v>
      </c>
      <c r="T1149" s="203" t="s">
        <v>1128</v>
      </c>
      <c r="U1149" s="216" t="s">
        <v>187</v>
      </c>
      <c r="V1149" s="215" t="s">
        <v>1129</v>
      </c>
    </row>
    <row r="1150" s="4" customFormat="1" ht="20.1" hidden="1" customHeight="1" outlineLevel="2" spans="1:22">
      <c r="A1150" s="19">
        <v>1058</v>
      </c>
      <c r="B1150" s="188" t="s">
        <v>25</v>
      </c>
      <c r="C1150" s="189" t="s">
        <v>95</v>
      </c>
      <c r="D1150" s="189" t="s">
        <v>95</v>
      </c>
      <c r="E1150" s="190" t="s">
        <v>1259</v>
      </c>
      <c r="F1150" s="191">
        <v>21</v>
      </c>
      <c r="G1150" s="191" t="s">
        <v>27</v>
      </c>
      <c r="H1150" s="194" t="s">
        <v>1246</v>
      </c>
      <c r="I1150" s="192" t="s">
        <v>1247</v>
      </c>
      <c r="J1150" s="192" t="s">
        <v>1248</v>
      </c>
      <c r="K1150" s="208" t="s">
        <v>1249</v>
      </c>
      <c r="L1150" s="192" t="s">
        <v>1126</v>
      </c>
      <c r="M1150" s="208" t="s">
        <v>1250</v>
      </c>
      <c r="N1150" s="209">
        <v>45</v>
      </c>
      <c r="O1150" s="199">
        <v>38</v>
      </c>
      <c r="P1150" s="94"/>
      <c r="Q1150" s="94">
        <f>O1150+P1150</f>
        <v>38</v>
      </c>
      <c r="R1150" s="188"/>
      <c r="S1150" s="202" t="s">
        <v>511</v>
      </c>
      <c r="T1150" s="203" t="s">
        <v>1128</v>
      </c>
      <c r="U1150" s="216" t="s">
        <v>187</v>
      </c>
      <c r="V1150" s="215" t="s">
        <v>1251</v>
      </c>
    </row>
    <row r="1151" s="4" customFormat="1" ht="20.1" hidden="1" customHeight="1" outlineLevel="2" spans="1:22">
      <c r="A1151" s="19">
        <v>1059</v>
      </c>
      <c r="B1151" s="188" t="s">
        <v>25</v>
      </c>
      <c r="C1151" s="189" t="s">
        <v>95</v>
      </c>
      <c r="D1151" s="189" t="s">
        <v>95</v>
      </c>
      <c r="E1151" s="190" t="s">
        <v>1259</v>
      </c>
      <c r="F1151" s="191">
        <v>21</v>
      </c>
      <c r="G1151" s="191" t="s">
        <v>27</v>
      </c>
      <c r="H1151" s="194" t="s">
        <v>1252</v>
      </c>
      <c r="I1151" s="198" t="s">
        <v>1253</v>
      </c>
      <c r="J1151" s="24" t="s">
        <v>1254</v>
      </c>
      <c r="K1151" s="188">
        <v>202101</v>
      </c>
      <c r="L1151" s="120" t="s">
        <v>1177</v>
      </c>
      <c r="M1151" s="101" t="s">
        <v>1256</v>
      </c>
      <c r="N1151" s="50">
        <v>41</v>
      </c>
      <c r="O1151" s="199">
        <v>38</v>
      </c>
      <c r="P1151" s="94"/>
      <c r="Q1151" s="94">
        <f>O1151+P1151</f>
        <v>38</v>
      </c>
      <c r="R1151" s="188"/>
      <c r="S1151" s="202" t="s">
        <v>193</v>
      </c>
      <c r="T1151" s="203" t="s">
        <v>1128</v>
      </c>
      <c r="U1151" s="204" t="s">
        <v>187</v>
      </c>
      <c r="V1151" s="213" t="s">
        <v>1257</v>
      </c>
    </row>
    <row r="1152" s="4" customFormat="1" ht="20.1" hidden="1" customHeight="1" outlineLevel="2" spans="1:22">
      <c r="A1152" s="19">
        <v>1060</v>
      </c>
      <c r="B1152" s="188" t="s">
        <v>25</v>
      </c>
      <c r="C1152" s="189" t="s">
        <v>95</v>
      </c>
      <c r="D1152" s="189" t="s">
        <v>95</v>
      </c>
      <c r="E1152" s="190" t="s">
        <v>1259</v>
      </c>
      <c r="F1152" s="191">
        <v>21</v>
      </c>
      <c r="G1152" s="191" t="s">
        <v>27</v>
      </c>
      <c r="H1152" s="194" t="s">
        <v>1258</v>
      </c>
      <c r="I1152" s="198" t="s">
        <v>197</v>
      </c>
      <c r="J1152" s="24"/>
      <c r="K1152" s="210"/>
      <c r="L1152" s="120"/>
      <c r="M1152" s="201"/>
      <c r="N1152" s="50"/>
      <c r="O1152" s="199"/>
      <c r="P1152" s="94"/>
      <c r="Q1152" s="94"/>
      <c r="R1152" s="188"/>
      <c r="S1152" s="202" t="s">
        <v>539</v>
      </c>
      <c r="T1152" s="203" t="s">
        <v>1128</v>
      </c>
      <c r="U1152" s="217"/>
      <c r="V1152" s="205"/>
    </row>
    <row r="1153" s="4" customFormat="1" ht="20.1" hidden="1" customHeight="1" outlineLevel="1" collapsed="1" spans="1:22">
      <c r="A1153" s="19"/>
      <c r="B1153" s="188" t="str">
        <f>B1152</f>
        <v>云龙</v>
      </c>
      <c r="C1153" s="189" t="str">
        <f>C1152</f>
        <v>交通</v>
      </c>
      <c r="D1153" s="189"/>
      <c r="E1153" s="195" t="s">
        <v>111</v>
      </c>
      <c r="F1153" s="191">
        <f>F1152</f>
        <v>21</v>
      </c>
      <c r="G1153" s="191" t="str">
        <f>G1152</f>
        <v>高专</v>
      </c>
      <c r="H1153" s="194"/>
      <c r="I1153" s="198"/>
      <c r="J1153" s="24"/>
      <c r="K1153" s="210"/>
      <c r="L1153" s="120"/>
      <c r="M1153" s="201"/>
      <c r="N1153" s="50">
        <f>SUBTOTAL(3,N1143:N1152)</f>
        <v>0</v>
      </c>
      <c r="O1153" s="199"/>
      <c r="P1153" s="94"/>
      <c r="Q1153" s="94"/>
      <c r="R1153" s="188"/>
      <c r="S1153" s="202"/>
      <c r="T1153" s="203"/>
      <c r="U1153" s="217"/>
      <c r="V1153" s="205"/>
    </row>
    <row r="1154" s="4" customFormat="1" ht="20.1" hidden="1" customHeight="1" outlineLevel="2" spans="1:22">
      <c r="A1154" s="19">
        <v>1061</v>
      </c>
      <c r="B1154" s="188" t="s">
        <v>25</v>
      </c>
      <c r="C1154" s="189" t="s">
        <v>95</v>
      </c>
      <c r="D1154" s="189" t="s">
        <v>180</v>
      </c>
      <c r="E1154" s="190" t="s">
        <v>1262</v>
      </c>
      <c r="F1154" s="191">
        <v>21</v>
      </c>
      <c r="G1154" s="191" t="s">
        <v>27</v>
      </c>
      <c r="H1154" s="193" t="s">
        <v>182</v>
      </c>
      <c r="I1154" s="274" t="s">
        <v>183</v>
      </c>
      <c r="J1154" s="274" t="s">
        <v>184</v>
      </c>
      <c r="K1154" s="275">
        <v>202208</v>
      </c>
      <c r="L1154" s="274" t="s">
        <v>185</v>
      </c>
      <c r="M1154" s="558" t="s">
        <v>186</v>
      </c>
      <c r="N1154" s="57">
        <v>38</v>
      </c>
      <c r="O1154" s="199">
        <v>40</v>
      </c>
      <c r="P1154" s="94"/>
      <c r="Q1154" s="94">
        <f>O1154+P1154</f>
        <v>40</v>
      </c>
      <c r="R1154" s="188"/>
      <c r="S1154" s="202" t="s">
        <v>511</v>
      </c>
      <c r="T1154" s="203"/>
      <c r="U1154" s="204"/>
      <c r="V1154" s="205"/>
    </row>
    <row r="1155" s="4" customFormat="1" ht="20.1" hidden="1" customHeight="1" outlineLevel="2" spans="1:22">
      <c r="A1155" s="19">
        <v>1062</v>
      </c>
      <c r="B1155" s="188" t="s">
        <v>25</v>
      </c>
      <c r="C1155" s="189" t="s">
        <v>95</v>
      </c>
      <c r="D1155" s="189" t="s">
        <v>198</v>
      </c>
      <c r="E1155" s="190" t="s">
        <v>1262</v>
      </c>
      <c r="F1155" s="191">
        <v>21</v>
      </c>
      <c r="G1155" s="191" t="s">
        <v>27</v>
      </c>
      <c r="H1155" s="194" t="s">
        <v>370</v>
      </c>
      <c r="I1155" s="198" t="s">
        <v>197</v>
      </c>
      <c r="J1155" s="24"/>
      <c r="K1155" s="211"/>
      <c r="L1155" s="120"/>
      <c r="M1155" s="201"/>
      <c r="N1155" s="50"/>
      <c r="O1155" s="199"/>
      <c r="P1155" s="94"/>
      <c r="Q1155" s="94"/>
      <c r="R1155" s="188"/>
      <c r="S1155" s="202" t="s">
        <v>511</v>
      </c>
      <c r="T1155" s="203"/>
      <c r="U1155" s="217"/>
      <c r="V1155" s="205"/>
    </row>
    <row r="1156" s="4" customFormat="1" ht="20.1" hidden="1" customHeight="1" outlineLevel="2" spans="1:22">
      <c r="A1156" s="19">
        <v>1063</v>
      </c>
      <c r="B1156" s="188" t="s">
        <v>25</v>
      </c>
      <c r="C1156" s="189" t="s">
        <v>95</v>
      </c>
      <c r="D1156" s="189" t="s">
        <v>198</v>
      </c>
      <c r="E1156" s="190" t="s">
        <v>1262</v>
      </c>
      <c r="F1156" s="191">
        <v>21</v>
      </c>
      <c r="G1156" s="191" t="s">
        <v>27</v>
      </c>
      <c r="H1156" s="194" t="s">
        <v>281</v>
      </c>
      <c r="I1156" s="192" t="s">
        <v>197</v>
      </c>
      <c r="J1156" s="192"/>
      <c r="K1156" s="208"/>
      <c r="L1156" s="192"/>
      <c r="M1156" s="212"/>
      <c r="N1156" s="209"/>
      <c r="O1156" s="199"/>
      <c r="P1156" s="94"/>
      <c r="Q1156" s="94"/>
      <c r="R1156" s="188"/>
      <c r="S1156" s="202" t="s">
        <v>511</v>
      </c>
      <c r="T1156" s="203" t="s">
        <v>1128</v>
      </c>
      <c r="U1156" s="214"/>
      <c r="V1156" s="215"/>
    </row>
    <row r="1157" s="4" customFormat="1" ht="20.1" hidden="1" customHeight="1" outlineLevel="2" spans="1:22">
      <c r="A1157" s="19">
        <v>1064</v>
      </c>
      <c r="B1157" s="188" t="s">
        <v>25</v>
      </c>
      <c r="C1157" s="189" t="s">
        <v>95</v>
      </c>
      <c r="D1157" s="189" t="s">
        <v>198</v>
      </c>
      <c r="E1157" s="190" t="s">
        <v>1262</v>
      </c>
      <c r="F1157" s="191">
        <v>21</v>
      </c>
      <c r="G1157" s="191" t="s">
        <v>27</v>
      </c>
      <c r="H1157" s="194" t="s">
        <v>1202</v>
      </c>
      <c r="I1157" s="192" t="s">
        <v>197</v>
      </c>
      <c r="J1157" s="192"/>
      <c r="K1157" s="208"/>
      <c r="L1157" s="192"/>
      <c r="M1157" s="212"/>
      <c r="N1157" s="209"/>
      <c r="O1157" s="199"/>
      <c r="P1157" s="94"/>
      <c r="Q1157" s="94"/>
      <c r="R1157" s="188"/>
      <c r="S1157" s="202" t="s">
        <v>193</v>
      </c>
      <c r="T1157" s="203" t="s">
        <v>1128</v>
      </c>
      <c r="U1157" s="216"/>
      <c r="V1157" s="215"/>
    </row>
    <row r="1158" s="4" customFormat="1" ht="20.1" hidden="1" customHeight="1" outlineLevel="2" spans="1:22">
      <c r="A1158" s="19">
        <v>1065</v>
      </c>
      <c r="B1158" s="188" t="s">
        <v>25</v>
      </c>
      <c r="C1158" s="189" t="s">
        <v>95</v>
      </c>
      <c r="D1158" s="189" t="s">
        <v>95</v>
      </c>
      <c r="E1158" s="190" t="s">
        <v>1262</v>
      </c>
      <c r="F1158" s="191">
        <v>21</v>
      </c>
      <c r="G1158" s="191" t="s">
        <v>27</v>
      </c>
      <c r="H1158" s="194" t="s">
        <v>1240</v>
      </c>
      <c r="I1158" s="192" t="s">
        <v>1241</v>
      </c>
      <c r="J1158" s="192" t="s">
        <v>1242</v>
      </c>
      <c r="K1158" s="208" t="s">
        <v>1260</v>
      </c>
      <c r="L1158" s="192" t="s">
        <v>1126</v>
      </c>
      <c r="M1158" s="208" t="s">
        <v>1243</v>
      </c>
      <c r="N1158" s="209">
        <v>24</v>
      </c>
      <c r="O1158" s="199">
        <v>40</v>
      </c>
      <c r="P1158" s="94"/>
      <c r="Q1158" s="94">
        <f>O1158+P1158</f>
        <v>40</v>
      </c>
      <c r="R1158" s="188"/>
      <c r="S1158" s="202" t="s">
        <v>511</v>
      </c>
      <c r="T1158" s="203" t="s">
        <v>1128</v>
      </c>
      <c r="U1158" s="216" t="s">
        <v>187</v>
      </c>
      <c r="V1158" s="215" t="s">
        <v>1244</v>
      </c>
    </row>
    <row r="1159" s="4" customFormat="1" ht="20.1" hidden="1" customHeight="1" outlineLevel="2" spans="1:22">
      <c r="A1159" s="19">
        <v>1066</v>
      </c>
      <c r="B1159" s="188" t="s">
        <v>25</v>
      </c>
      <c r="C1159" s="189" t="s">
        <v>95</v>
      </c>
      <c r="D1159" s="189" t="s">
        <v>95</v>
      </c>
      <c r="E1159" s="190" t="s">
        <v>1262</v>
      </c>
      <c r="F1159" s="191">
        <v>21</v>
      </c>
      <c r="G1159" s="191" t="s">
        <v>27</v>
      </c>
      <c r="H1159" s="194" t="s">
        <v>1171</v>
      </c>
      <c r="I1159" s="192" t="s">
        <v>1171</v>
      </c>
      <c r="J1159" s="192" t="s">
        <v>1172</v>
      </c>
      <c r="K1159" s="208" t="s">
        <v>1261</v>
      </c>
      <c r="L1159" s="192" t="s">
        <v>1126</v>
      </c>
      <c r="M1159" s="208" t="s">
        <v>1173</v>
      </c>
      <c r="N1159" s="209">
        <v>39</v>
      </c>
      <c r="O1159" s="199">
        <v>40</v>
      </c>
      <c r="P1159" s="94"/>
      <c r="Q1159" s="94">
        <f>O1159+P1159</f>
        <v>40</v>
      </c>
      <c r="R1159" s="188"/>
      <c r="S1159" s="202" t="s">
        <v>511</v>
      </c>
      <c r="T1159" s="203" t="s">
        <v>1128</v>
      </c>
      <c r="U1159" s="216" t="s">
        <v>187</v>
      </c>
      <c r="V1159" s="215" t="s">
        <v>1174</v>
      </c>
    </row>
    <row r="1160" s="4" customFormat="1" ht="20.1" hidden="1" customHeight="1" outlineLevel="2" spans="1:22">
      <c r="A1160" s="19">
        <v>1067</v>
      </c>
      <c r="B1160" s="188" t="s">
        <v>25</v>
      </c>
      <c r="C1160" s="189" t="s">
        <v>95</v>
      </c>
      <c r="D1160" s="189" t="s">
        <v>95</v>
      </c>
      <c r="E1160" s="190" t="s">
        <v>1262</v>
      </c>
      <c r="F1160" s="191">
        <v>21</v>
      </c>
      <c r="G1160" s="191" t="s">
        <v>27</v>
      </c>
      <c r="H1160" s="194" t="s">
        <v>1124</v>
      </c>
      <c r="I1160" s="192" t="s">
        <v>1124</v>
      </c>
      <c r="J1160" s="192" t="s">
        <v>1125</v>
      </c>
      <c r="K1160" s="208" t="s">
        <v>1245</v>
      </c>
      <c r="L1160" s="192" t="s">
        <v>1126</v>
      </c>
      <c r="M1160" s="208" t="s">
        <v>1127</v>
      </c>
      <c r="N1160" s="209">
        <v>22</v>
      </c>
      <c r="O1160" s="199">
        <v>40</v>
      </c>
      <c r="P1160" s="94"/>
      <c r="Q1160" s="94">
        <f>O1160+P1160</f>
        <v>40</v>
      </c>
      <c r="R1160" s="188"/>
      <c r="S1160" s="202" t="s">
        <v>511</v>
      </c>
      <c r="T1160" s="203" t="s">
        <v>1128</v>
      </c>
      <c r="U1160" s="216" t="s">
        <v>187</v>
      </c>
      <c r="V1160" s="215" t="s">
        <v>1129</v>
      </c>
    </row>
    <row r="1161" s="4" customFormat="1" ht="20.1" hidden="1" customHeight="1" outlineLevel="2" spans="1:22">
      <c r="A1161" s="19">
        <v>1068</v>
      </c>
      <c r="B1161" s="188" t="s">
        <v>25</v>
      </c>
      <c r="C1161" s="189" t="s">
        <v>95</v>
      </c>
      <c r="D1161" s="189" t="s">
        <v>95</v>
      </c>
      <c r="E1161" s="190" t="s">
        <v>1262</v>
      </c>
      <c r="F1161" s="191">
        <v>21</v>
      </c>
      <c r="G1161" s="191" t="s">
        <v>27</v>
      </c>
      <c r="H1161" s="194" t="s">
        <v>1246</v>
      </c>
      <c r="I1161" s="198" t="s">
        <v>1247</v>
      </c>
      <c r="J1161" s="24" t="s">
        <v>1248</v>
      </c>
      <c r="K1161" s="208" t="s">
        <v>1249</v>
      </c>
      <c r="L1161" s="120" t="s">
        <v>1126</v>
      </c>
      <c r="M1161" s="101" t="s">
        <v>1250</v>
      </c>
      <c r="N1161" s="50">
        <v>45</v>
      </c>
      <c r="O1161" s="199">
        <v>40</v>
      </c>
      <c r="P1161" s="94"/>
      <c r="Q1161" s="94">
        <f>O1161+P1161</f>
        <v>40</v>
      </c>
      <c r="R1161" s="188"/>
      <c r="S1161" s="202" t="s">
        <v>511</v>
      </c>
      <c r="T1161" s="203" t="s">
        <v>1128</v>
      </c>
      <c r="U1161" s="204" t="s">
        <v>187</v>
      </c>
      <c r="V1161" s="213" t="s">
        <v>1251</v>
      </c>
    </row>
    <row r="1162" s="4" customFormat="1" ht="20.1" hidden="1" customHeight="1" outlineLevel="2" spans="1:22">
      <c r="A1162" s="19">
        <v>1069</v>
      </c>
      <c r="B1162" s="188" t="s">
        <v>25</v>
      </c>
      <c r="C1162" s="189" t="s">
        <v>95</v>
      </c>
      <c r="D1162" s="189" t="s">
        <v>95</v>
      </c>
      <c r="E1162" s="190" t="s">
        <v>1262</v>
      </c>
      <c r="F1162" s="191">
        <v>21</v>
      </c>
      <c r="G1162" s="191" t="s">
        <v>27</v>
      </c>
      <c r="H1162" s="194" t="s">
        <v>1252</v>
      </c>
      <c r="I1162" s="198" t="s">
        <v>1253</v>
      </c>
      <c r="J1162" s="24" t="s">
        <v>1254</v>
      </c>
      <c r="K1162" s="188">
        <v>202101</v>
      </c>
      <c r="L1162" s="120" t="s">
        <v>1177</v>
      </c>
      <c r="M1162" s="101" t="s">
        <v>1256</v>
      </c>
      <c r="N1162" s="50">
        <v>41</v>
      </c>
      <c r="O1162" s="199">
        <v>40</v>
      </c>
      <c r="P1162" s="94"/>
      <c r="Q1162" s="94">
        <f>O1162+P1162</f>
        <v>40</v>
      </c>
      <c r="R1162" s="188"/>
      <c r="S1162" s="202" t="s">
        <v>193</v>
      </c>
      <c r="T1162" s="203" t="s">
        <v>1128</v>
      </c>
      <c r="U1162" s="217" t="s">
        <v>187</v>
      </c>
      <c r="V1162" s="205" t="s">
        <v>1257</v>
      </c>
    </row>
    <row r="1163" s="4" customFormat="1" ht="20.1" hidden="1" customHeight="1" outlineLevel="2" spans="1:22">
      <c r="A1163" s="19">
        <v>1070</v>
      </c>
      <c r="B1163" s="188" t="s">
        <v>25</v>
      </c>
      <c r="C1163" s="189" t="s">
        <v>95</v>
      </c>
      <c r="D1163" s="189" t="s">
        <v>95</v>
      </c>
      <c r="E1163" s="190" t="s">
        <v>1262</v>
      </c>
      <c r="F1163" s="191">
        <v>21</v>
      </c>
      <c r="G1163" s="191" t="s">
        <v>27</v>
      </c>
      <c r="H1163" s="194" t="s">
        <v>1258</v>
      </c>
      <c r="I1163" s="198" t="s">
        <v>197</v>
      </c>
      <c r="J1163" s="24"/>
      <c r="K1163" s="211"/>
      <c r="L1163" s="120"/>
      <c r="M1163" s="201"/>
      <c r="N1163" s="50"/>
      <c r="O1163" s="199"/>
      <c r="P1163" s="94"/>
      <c r="Q1163" s="94"/>
      <c r="R1163" s="188"/>
      <c r="S1163" s="202" t="s">
        <v>539</v>
      </c>
      <c r="T1163" s="203" t="s">
        <v>1128</v>
      </c>
      <c r="U1163" s="204"/>
      <c r="V1163" s="205"/>
    </row>
    <row r="1164" s="4" customFormat="1" ht="20.1" hidden="1" customHeight="1" outlineLevel="1" collapsed="1" spans="1:22">
      <c r="A1164" s="19"/>
      <c r="B1164" s="188" t="str">
        <f>B1163</f>
        <v>云龙</v>
      </c>
      <c r="C1164" s="189" t="str">
        <f>C1163</f>
        <v>交通</v>
      </c>
      <c r="D1164" s="189"/>
      <c r="E1164" s="195" t="s">
        <v>112</v>
      </c>
      <c r="F1164" s="191">
        <f>F1163</f>
        <v>21</v>
      </c>
      <c r="G1164" s="191" t="str">
        <f>G1163</f>
        <v>高专</v>
      </c>
      <c r="H1164" s="194"/>
      <c r="I1164" s="198"/>
      <c r="J1164" s="24"/>
      <c r="K1164" s="211"/>
      <c r="L1164" s="120"/>
      <c r="M1164" s="201"/>
      <c r="N1164" s="50">
        <f>SUBTOTAL(3,N1154:N1163)</f>
        <v>0</v>
      </c>
      <c r="O1164" s="199"/>
      <c r="P1164" s="94"/>
      <c r="Q1164" s="94"/>
      <c r="R1164" s="188"/>
      <c r="S1164" s="202"/>
      <c r="T1164" s="203"/>
      <c r="U1164" s="204"/>
      <c r="V1164" s="205"/>
    </row>
    <row r="1165" s="4" customFormat="1" ht="20.1" hidden="1" customHeight="1" outlineLevel="2" spans="1:22">
      <c r="A1165" s="19">
        <v>1071</v>
      </c>
      <c r="B1165" s="188" t="s">
        <v>25</v>
      </c>
      <c r="C1165" s="189" t="s">
        <v>95</v>
      </c>
      <c r="D1165" s="189" t="s">
        <v>180</v>
      </c>
      <c r="E1165" s="190" t="s">
        <v>1263</v>
      </c>
      <c r="F1165" s="191">
        <v>21</v>
      </c>
      <c r="G1165" s="191" t="s">
        <v>27</v>
      </c>
      <c r="H1165" s="193" t="s">
        <v>182</v>
      </c>
      <c r="I1165" s="274" t="s">
        <v>183</v>
      </c>
      <c r="J1165" s="274" t="s">
        <v>184</v>
      </c>
      <c r="K1165" s="275">
        <v>202208</v>
      </c>
      <c r="L1165" s="274" t="s">
        <v>185</v>
      </c>
      <c r="M1165" s="558" t="s">
        <v>186</v>
      </c>
      <c r="N1165" s="57">
        <v>38</v>
      </c>
      <c r="O1165" s="199">
        <v>37</v>
      </c>
      <c r="P1165" s="94"/>
      <c r="Q1165" s="94">
        <f>O1165+P1165</f>
        <v>37</v>
      </c>
      <c r="R1165" s="188"/>
      <c r="S1165" s="202" t="s">
        <v>511</v>
      </c>
      <c r="T1165" s="203"/>
      <c r="U1165" s="217"/>
      <c r="V1165" s="205"/>
    </row>
    <row r="1166" s="4" customFormat="1" ht="20.1" hidden="1" customHeight="1" outlineLevel="2" spans="1:22">
      <c r="A1166" s="19">
        <v>1072</v>
      </c>
      <c r="B1166" s="188" t="s">
        <v>25</v>
      </c>
      <c r="C1166" s="189" t="s">
        <v>95</v>
      </c>
      <c r="D1166" s="189" t="s">
        <v>198</v>
      </c>
      <c r="E1166" s="190" t="s">
        <v>1263</v>
      </c>
      <c r="F1166" s="191">
        <v>21</v>
      </c>
      <c r="G1166" s="191" t="s">
        <v>27</v>
      </c>
      <c r="H1166" s="194" t="s">
        <v>370</v>
      </c>
      <c r="I1166" s="198" t="s">
        <v>197</v>
      </c>
      <c r="J1166" s="192"/>
      <c r="K1166" s="208"/>
      <c r="L1166" s="192"/>
      <c r="M1166" s="212"/>
      <c r="N1166" s="209"/>
      <c r="O1166" s="199"/>
      <c r="P1166" s="94"/>
      <c r="Q1166" s="94"/>
      <c r="R1166" s="188"/>
      <c r="S1166" s="202" t="s">
        <v>511</v>
      </c>
      <c r="T1166" s="203"/>
      <c r="U1166" s="214"/>
      <c r="V1166" s="215"/>
    </row>
    <row r="1167" s="4" customFormat="1" ht="20.1" hidden="1" customHeight="1" outlineLevel="2" spans="1:22">
      <c r="A1167" s="19">
        <v>1073</v>
      </c>
      <c r="B1167" s="188" t="s">
        <v>25</v>
      </c>
      <c r="C1167" s="189" t="s">
        <v>95</v>
      </c>
      <c r="D1167" s="189" t="s">
        <v>198</v>
      </c>
      <c r="E1167" s="190" t="s">
        <v>1263</v>
      </c>
      <c r="F1167" s="191">
        <v>21</v>
      </c>
      <c r="G1167" s="191" t="s">
        <v>27</v>
      </c>
      <c r="H1167" s="194" t="s">
        <v>281</v>
      </c>
      <c r="I1167" s="192" t="s">
        <v>197</v>
      </c>
      <c r="J1167" s="192"/>
      <c r="K1167" s="208"/>
      <c r="L1167" s="192"/>
      <c r="M1167" s="212"/>
      <c r="N1167" s="209"/>
      <c r="O1167" s="199"/>
      <c r="P1167" s="94"/>
      <c r="Q1167" s="94"/>
      <c r="R1167" s="188"/>
      <c r="S1167" s="202" t="s">
        <v>511</v>
      </c>
      <c r="T1167" s="203" t="s">
        <v>1128</v>
      </c>
      <c r="U1167" s="216"/>
      <c r="V1167" s="215"/>
    </row>
    <row r="1168" s="4" customFormat="1" ht="20.1" hidden="1" customHeight="1" outlineLevel="2" spans="1:22">
      <c r="A1168" s="19">
        <v>1074</v>
      </c>
      <c r="B1168" s="188" t="s">
        <v>25</v>
      </c>
      <c r="C1168" s="189" t="s">
        <v>95</v>
      </c>
      <c r="D1168" s="189" t="s">
        <v>198</v>
      </c>
      <c r="E1168" s="190" t="s">
        <v>1263</v>
      </c>
      <c r="F1168" s="191">
        <v>21</v>
      </c>
      <c r="G1168" s="191" t="s">
        <v>27</v>
      </c>
      <c r="H1168" s="194" t="s">
        <v>1202</v>
      </c>
      <c r="I1168" s="192" t="s">
        <v>197</v>
      </c>
      <c r="J1168" s="192"/>
      <c r="K1168" s="208"/>
      <c r="L1168" s="192"/>
      <c r="M1168" s="212"/>
      <c r="N1168" s="209"/>
      <c r="O1168" s="199"/>
      <c r="P1168" s="94"/>
      <c r="Q1168" s="94"/>
      <c r="R1168" s="188"/>
      <c r="S1168" s="202" t="s">
        <v>193</v>
      </c>
      <c r="T1168" s="203" t="s">
        <v>1128</v>
      </c>
      <c r="U1168" s="216"/>
      <c r="V1168" s="215"/>
    </row>
    <row r="1169" s="4" customFormat="1" ht="20.1" hidden="1" customHeight="1" outlineLevel="2" spans="1:22">
      <c r="A1169" s="19">
        <v>1075</v>
      </c>
      <c r="B1169" s="188" t="s">
        <v>25</v>
      </c>
      <c r="C1169" s="189" t="s">
        <v>95</v>
      </c>
      <c r="D1169" s="189" t="s">
        <v>95</v>
      </c>
      <c r="E1169" s="190" t="s">
        <v>1263</v>
      </c>
      <c r="F1169" s="191">
        <v>21</v>
      </c>
      <c r="G1169" s="191" t="s">
        <v>27</v>
      </c>
      <c r="H1169" s="194" t="s">
        <v>1240</v>
      </c>
      <c r="I1169" s="192" t="s">
        <v>1241</v>
      </c>
      <c r="J1169" s="192" t="s">
        <v>1242</v>
      </c>
      <c r="K1169" s="208" t="s">
        <v>1260</v>
      </c>
      <c r="L1169" s="192" t="s">
        <v>1126</v>
      </c>
      <c r="M1169" s="208" t="s">
        <v>1243</v>
      </c>
      <c r="N1169" s="209">
        <v>24</v>
      </c>
      <c r="O1169" s="199">
        <v>37</v>
      </c>
      <c r="P1169" s="94"/>
      <c r="Q1169" s="94">
        <f>O1169+P1169</f>
        <v>37</v>
      </c>
      <c r="R1169" s="188"/>
      <c r="S1169" s="202" t="s">
        <v>511</v>
      </c>
      <c r="T1169" s="203" t="s">
        <v>1128</v>
      </c>
      <c r="U1169" s="216" t="s">
        <v>187</v>
      </c>
      <c r="V1169" s="215" t="s">
        <v>1244</v>
      </c>
    </row>
    <row r="1170" s="4" customFormat="1" ht="20.1" hidden="1" customHeight="1" outlineLevel="2" spans="1:22">
      <c r="A1170" s="19">
        <v>1076</v>
      </c>
      <c r="B1170" s="188" t="s">
        <v>25</v>
      </c>
      <c r="C1170" s="189" t="s">
        <v>95</v>
      </c>
      <c r="D1170" s="189" t="s">
        <v>95</v>
      </c>
      <c r="E1170" s="190" t="s">
        <v>1263</v>
      </c>
      <c r="F1170" s="191">
        <v>21</v>
      </c>
      <c r="G1170" s="191" t="s">
        <v>27</v>
      </c>
      <c r="H1170" s="194" t="s">
        <v>1171</v>
      </c>
      <c r="I1170" s="192" t="s">
        <v>1171</v>
      </c>
      <c r="J1170" s="192" t="s">
        <v>1172</v>
      </c>
      <c r="K1170" s="208" t="s">
        <v>1261</v>
      </c>
      <c r="L1170" s="192" t="s">
        <v>1126</v>
      </c>
      <c r="M1170" s="208" t="s">
        <v>1173</v>
      </c>
      <c r="N1170" s="209">
        <v>39</v>
      </c>
      <c r="O1170" s="199">
        <v>37</v>
      </c>
      <c r="P1170" s="94"/>
      <c r="Q1170" s="94">
        <f>O1170+P1170</f>
        <v>37</v>
      </c>
      <c r="R1170" s="188"/>
      <c r="S1170" s="202" t="s">
        <v>511</v>
      </c>
      <c r="T1170" s="203" t="s">
        <v>1128</v>
      </c>
      <c r="U1170" s="216" t="s">
        <v>187</v>
      </c>
      <c r="V1170" s="215" t="s">
        <v>1174</v>
      </c>
    </row>
    <row r="1171" s="4" customFormat="1" ht="20.1" hidden="1" customHeight="1" outlineLevel="2" spans="1:22">
      <c r="A1171" s="19">
        <v>1077</v>
      </c>
      <c r="B1171" s="188" t="s">
        <v>25</v>
      </c>
      <c r="C1171" s="189" t="s">
        <v>95</v>
      </c>
      <c r="D1171" s="189" t="s">
        <v>95</v>
      </c>
      <c r="E1171" s="190" t="s">
        <v>1263</v>
      </c>
      <c r="F1171" s="191">
        <v>21</v>
      </c>
      <c r="G1171" s="191" t="s">
        <v>27</v>
      </c>
      <c r="H1171" s="194" t="s">
        <v>1124</v>
      </c>
      <c r="I1171" s="198" t="s">
        <v>1124</v>
      </c>
      <c r="J1171" s="24" t="s">
        <v>1125</v>
      </c>
      <c r="K1171" s="208" t="s">
        <v>1245</v>
      </c>
      <c r="L1171" s="120" t="s">
        <v>1126</v>
      </c>
      <c r="M1171" s="101" t="s">
        <v>1127</v>
      </c>
      <c r="N1171" s="50">
        <v>22</v>
      </c>
      <c r="O1171" s="199">
        <v>37</v>
      </c>
      <c r="P1171" s="94"/>
      <c r="Q1171" s="94">
        <f>O1171+P1171</f>
        <v>37</v>
      </c>
      <c r="R1171" s="188"/>
      <c r="S1171" s="202" t="s">
        <v>511</v>
      </c>
      <c r="T1171" s="203" t="s">
        <v>1128</v>
      </c>
      <c r="U1171" s="204" t="s">
        <v>187</v>
      </c>
      <c r="V1171" s="213" t="s">
        <v>1129</v>
      </c>
    </row>
    <row r="1172" s="4" customFormat="1" ht="20.1" hidden="1" customHeight="1" outlineLevel="2" spans="1:22">
      <c r="A1172" s="19">
        <v>1078</v>
      </c>
      <c r="B1172" s="188" t="s">
        <v>25</v>
      </c>
      <c r="C1172" s="189" t="s">
        <v>95</v>
      </c>
      <c r="D1172" s="189" t="s">
        <v>95</v>
      </c>
      <c r="E1172" s="190" t="s">
        <v>1263</v>
      </c>
      <c r="F1172" s="191">
        <v>21</v>
      </c>
      <c r="G1172" s="191" t="s">
        <v>27</v>
      </c>
      <c r="H1172" s="194" t="s">
        <v>1246</v>
      </c>
      <c r="I1172" s="198" t="s">
        <v>1247</v>
      </c>
      <c r="J1172" s="24" t="s">
        <v>1248</v>
      </c>
      <c r="K1172" s="208" t="s">
        <v>1249</v>
      </c>
      <c r="L1172" s="120" t="s">
        <v>1126</v>
      </c>
      <c r="M1172" s="101" t="s">
        <v>1250</v>
      </c>
      <c r="N1172" s="50">
        <v>45</v>
      </c>
      <c r="O1172" s="199">
        <v>37</v>
      </c>
      <c r="P1172" s="94"/>
      <c r="Q1172" s="94">
        <f>O1172+P1172</f>
        <v>37</v>
      </c>
      <c r="R1172" s="188"/>
      <c r="S1172" s="202" t="s">
        <v>511</v>
      </c>
      <c r="T1172" s="203" t="s">
        <v>1128</v>
      </c>
      <c r="U1172" s="217" t="s">
        <v>187</v>
      </c>
      <c r="V1172" s="205" t="s">
        <v>1251</v>
      </c>
    </row>
    <row r="1173" s="4" customFormat="1" ht="20.1" hidden="1" customHeight="1" outlineLevel="2" spans="1:22">
      <c r="A1173" s="19">
        <v>1079</v>
      </c>
      <c r="B1173" s="188" t="s">
        <v>25</v>
      </c>
      <c r="C1173" s="189" t="s">
        <v>95</v>
      </c>
      <c r="D1173" s="189" t="s">
        <v>95</v>
      </c>
      <c r="E1173" s="190" t="s">
        <v>1263</v>
      </c>
      <c r="F1173" s="191">
        <v>21</v>
      </c>
      <c r="G1173" s="191" t="s">
        <v>27</v>
      </c>
      <c r="H1173" s="194" t="s">
        <v>1252</v>
      </c>
      <c r="I1173" s="192" t="s">
        <v>1253</v>
      </c>
      <c r="J1173" s="24" t="s">
        <v>1254</v>
      </c>
      <c r="K1173" s="188">
        <v>202101</v>
      </c>
      <c r="L1173" s="120" t="s">
        <v>1177</v>
      </c>
      <c r="M1173" s="101" t="s">
        <v>1256</v>
      </c>
      <c r="N1173" s="50">
        <v>41</v>
      </c>
      <c r="O1173" s="199">
        <v>37</v>
      </c>
      <c r="P1173" s="94"/>
      <c r="Q1173" s="94">
        <f>O1173+P1173</f>
        <v>37</v>
      </c>
      <c r="R1173" s="188"/>
      <c r="S1173" s="202" t="s">
        <v>193</v>
      </c>
      <c r="T1173" s="203" t="s">
        <v>1128</v>
      </c>
      <c r="U1173" s="204" t="s">
        <v>187</v>
      </c>
      <c r="V1173" s="205" t="s">
        <v>1257</v>
      </c>
    </row>
    <row r="1174" s="4" customFormat="1" ht="20.1" hidden="1" customHeight="1" outlineLevel="2" spans="1:22">
      <c r="A1174" s="19">
        <v>1080</v>
      </c>
      <c r="B1174" s="188" t="s">
        <v>25</v>
      </c>
      <c r="C1174" s="189" t="s">
        <v>95</v>
      </c>
      <c r="D1174" s="189" t="s">
        <v>95</v>
      </c>
      <c r="E1174" s="190" t="s">
        <v>1263</v>
      </c>
      <c r="F1174" s="191">
        <v>21</v>
      </c>
      <c r="G1174" s="191" t="s">
        <v>27</v>
      </c>
      <c r="H1174" s="194" t="s">
        <v>1258</v>
      </c>
      <c r="I1174" s="198" t="s">
        <v>197</v>
      </c>
      <c r="J1174" s="24"/>
      <c r="K1174" s="211"/>
      <c r="L1174" s="120"/>
      <c r="M1174" s="201"/>
      <c r="N1174" s="50"/>
      <c r="O1174" s="199"/>
      <c r="P1174" s="94"/>
      <c r="Q1174" s="94"/>
      <c r="R1174" s="188"/>
      <c r="S1174" s="202" t="s">
        <v>539</v>
      </c>
      <c r="T1174" s="203" t="s">
        <v>1128</v>
      </c>
      <c r="U1174" s="217"/>
      <c r="V1174" s="205"/>
    </row>
    <row r="1175" s="4" customFormat="1" ht="20.1" hidden="1" customHeight="1" outlineLevel="1" collapsed="1" spans="1:22">
      <c r="A1175" s="19"/>
      <c r="B1175" s="188" t="str">
        <f>B1174</f>
        <v>云龙</v>
      </c>
      <c r="C1175" s="189" t="str">
        <f>C1174</f>
        <v>交通</v>
      </c>
      <c r="D1175" s="189"/>
      <c r="E1175" s="195" t="s">
        <v>113</v>
      </c>
      <c r="F1175" s="191">
        <f>F1174</f>
        <v>21</v>
      </c>
      <c r="G1175" s="191" t="str">
        <f>G1174</f>
        <v>高专</v>
      </c>
      <c r="H1175" s="194"/>
      <c r="I1175" s="198"/>
      <c r="J1175" s="24"/>
      <c r="K1175" s="211"/>
      <c r="L1175" s="120"/>
      <c r="M1175" s="201"/>
      <c r="N1175" s="50">
        <f>SUBTOTAL(3,N1165:N1174)</f>
        <v>0</v>
      </c>
      <c r="O1175" s="199"/>
      <c r="P1175" s="94"/>
      <c r="Q1175" s="94"/>
      <c r="R1175" s="188"/>
      <c r="S1175" s="202"/>
      <c r="T1175" s="203"/>
      <c r="U1175" s="217"/>
      <c r="V1175" s="205"/>
    </row>
    <row r="1176" s="4" customFormat="1" ht="20.1" hidden="1" customHeight="1" outlineLevel="2" spans="1:22">
      <c r="A1176" s="19">
        <v>1081</v>
      </c>
      <c r="B1176" s="188" t="s">
        <v>25</v>
      </c>
      <c r="C1176" s="189" t="s">
        <v>95</v>
      </c>
      <c r="D1176" s="189" t="s">
        <v>180</v>
      </c>
      <c r="E1176" s="190" t="s">
        <v>1264</v>
      </c>
      <c r="F1176" s="191">
        <v>21</v>
      </c>
      <c r="G1176" s="191" t="s">
        <v>27</v>
      </c>
      <c r="H1176" s="193" t="s">
        <v>182</v>
      </c>
      <c r="I1176" s="274" t="s">
        <v>183</v>
      </c>
      <c r="J1176" s="274" t="s">
        <v>184</v>
      </c>
      <c r="K1176" s="275">
        <v>202208</v>
      </c>
      <c r="L1176" s="274" t="s">
        <v>185</v>
      </c>
      <c r="M1176" s="558" t="s">
        <v>186</v>
      </c>
      <c r="N1176" s="57">
        <v>38</v>
      </c>
      <c r="O1176" s="199">
        <v>30</v>
      </c>
      <c r="P1176" s="94"/>
      <c r="Q1176" s="94">
        <f>O1176+P1176</f>
        <v>30</v>
      </c>
      <c r="R1176" s="188"/>
      <c r="S1176" s="202" t="s">
        <v>511</v>
      </c>
      <c r="T1176" s="203"/>
      <c r="U1176" s="214"/>
      <c r="V1176" s="215"/>
    </row>
    <row r="1177" s="4" customFormat="1" ht="20.1" hidden="1" customHeight="1" outlineLevel="2" spans="1:22">
      <c r="A1177" s="19">
        <v>1082</v>
      </c>
      <c r="B1177" s="188" t="s">
        <v>25</v>
      </c>
      <c r="C1177" s="189" t="s">
        <v>95</v>
      </c>
      <c r="D1177" s="189" t="s">
        <v>198</v>
      </c>
      <c r="E1177" s="190" t="s">
        <v>1264</v>
      </c>
      <c r="F1177" s="191">
        <v>21</v>
      </c>
      <c r="G1177" s="191" t="s">
        <v>27</v>
      </c>
      <c r="H1177" s="194" t="s">
        <v>370</v>
      </c>
      <c r="I1177" s="198" t="s">
        <v>197</v>
      </c>
      <c r="J1177" s="192"/>
      <c r="K1177" s="208"/>
      <c r="L1177" s="192"/>
      <c r="M1177" s="212"/>
      <c r="N1177" s="209"/>
      <c r="O1177" s="199"/>
      <c r="P1177" s="94"/>
      <c r="Q1177" s="94"/>
      <c r="R1177" s="188"/>
      <c r="S1177" s="202" t="s">
        <v>511</v>
      </c>
      <c r="T1177" s="203"/>
      <c r="U1177" s="216"/>
      <c r="V1177" s="215"/>
    </row>
    <row r="1178" s="4" customFormat="1" ht="20.1" hidden="1" customHeight="1" outlineLevel="2" spans="1:22">
      <c r="A1178" s="19">
        <v>1083</v>
      </c>
      <c r="B1178" s="188" t="s">
        <v>25</v>
      </c>
      <c r="C1178" s="189" t="s">
        <v>95</v>
      </c>
      <c r="D1178" s="189" t="s">
        <v>198</v>
      </c>
      <c r="E1178" s="190" t="s">
        <v>1264</v>
      </c>
      <c r="F1178" s="191">
        <v>21</v>
      </c>
      <c r="G1178" s="191" t="s">
        <v>27</v>
      </c>
      <c r="H1178" s="194" t="s">
        <v>281</v>
      </c>
      <c r="I1178" s="192" t="s">
        <v>197</v>
      </c>
      <c r="J1178" s="192"/>
      <c r="K1178" s="208"/>
      <c r="L1178" s="192"/>
      <c r="M1178" s="212"/>
      <c r="N1178" s="209"/>
      <c r="O1178" s="199"/>
      <c r="P1178" s="94"/>
      <c r="Q1178" s="94"/>
      <c r="R1178" s="188"/>
      <c r="S1178" s="202" t="s">
        <v>511</v>
      </c>
      <c r="T1178" s="203" t="s">
        <v>1265</v>
      </c>
      <c r="U1178" s="216"/>
      <c r="V1178" s="215"/>
    </row>
    <row r="1179" s="4" customFormat="1" ht="20.1" hidden="1" customHeight="1" outlineLevel="2" spans="1:22">
      <c r="A1179" s="19">
        <v>1084</v>
      </c>
      <c r="B1179" s="188" t="s">
        <v>25</v>
      </c>
      <c r="C1179" s="189" t="s">
        <v>95</v>
      </c>
      <c r="D1179" s="189" t="s">
        <v>198</v>
      </c>
      <c r="E1179" s="190" t="s">
        <v>1264</v>
      </c>
      <c r="F1179" s="191">
        <v>21</v>
      </c>
      <c r="G1179" s="191" t="s">
        <v>27</v>
      </c>
      <c r="H1179" s="194" t="s">
        <v>1202</v>
      </c>
      <c r="I1179" s="192" t="s">
        <v>197</v>
      </c>
      <c r="J1179" s="192"/>
      <c r="K1179" s="208"/>
      <c r="L1179" s="192"/>
      <c r="M1179" s="212"/>
      <c r="N1179" s="209"/>
      <c r="O1179" s="199"/>
      <c r="P1179" s="94"/>
      <c r="Q1179" s="94"/>
      <c r="R1179" s="188"/>
      <c r="S1179" s="202" t="s">
        <v>193</v>
      </c>
      <c r="T1179" s="203" t="s">
        <v>1265</v>
      </c>
      <c r="U1179" s="216"/>
      <c r="V1179" s="215"/>
    </row>
    <row r="1180" s="4" customFormat="1" ht="20.1" hidden="1" customHeight="1" outlineLevel="2" spans="1:22">
      <c r="A1180" s="19">
        <v>1085</v>
      </c>
      <c r="B1180" s="188" t="s">
        <v>25</v>
      </c>
      <c r="C1180" s="189" t="s">
        <v>95</v>
      </c>
      <c r="D1180" s="189" t="s">
        <v>95</v>
      </c>
      <c r="E1180" s="190" t="s">
        <v>1264</v>
      </c>
      <c r="F1180" s="191">
        <v>21</v>
      </c>
      <c r="G1180" s="191" t="s">
        <v>27</v>
      </c>
      <c r="H1180" s="194" t="s">
        <v>1266</v>
      </c>
      <c r="I1180" s="192" t="s">
        <v>1267</v>
      </c>
      <c r="J1180" s="192" t="s">
        <v>1268</v>
      </c>
      <c r="K1180" s="208" t="s">
        <v>1269</v>
      </c>
      <c r="L1180" s="192" t="s">
        <v>212</v>
      </c>
      <c r="M1180" s="208" t="s">
        <v>1270</v>
      </c>
      <c r="N1180" s="209">
        <v>42</v>
      </c>
      <c r="O1180" s="199">
        <v>30</v>
      </c>
      <c r="P1180" s="94">
        <v>1</v>
      </c>
      <c r="Q1180" s="94">
        <f t="shared" ref="Q1180:Q1186" si="12">O1180+P1180</f>
        <v>31</v>
      </c>
      <c r="R1180" s="188"/>
      <c r="S1180" s="202" t="s">
        <v>511</v>
      </c>
      <c r="T1180" s="203" t="s">
        <v>1265</v>
      </c>
      <c r="U1180" s="216" t="s">
        <v>187</v>
      </c>
      <c r="V1180" s="215" t="s">
        <v>1271</v>
      </c>
    </row>
    <row r="1181" s="4" customFormat="1" ht="20.1" hidden="1" customHeight="1" outlineLevel="2" spans="1:22">
      <c r="A1181" s="19">
        <v>1086</v>
      </c>
      <c r="B1181" s="188" t="s">
        <v>25</v>
      </c>
      <c r="C1181" s="189" t="s">
        <v>95</v>
      </c>
      <c r="D1181" s="189" t="s">
        <v>95</v>
      </c>
      <c r="E1181" s="190" t="s">
        <v>1264</v>
      </c>
      <c r="F1181" s="191">
        <v>21</v>
      </c>
      <c r="G1181" s="191" t="s">
        <v>27</v>
      </c>
      <c r="H1181" s="194" t="s">
        <v>1272</v>
      </c>
      <c r="I1181" s="198" t="s">
        <v>1273</v>
      </c>
      <c r="J1181" s="24" t="s">
        <v>1274</v>
      </c>
      <c r="K1181" s="208" t="s">
        <v>1275</v>
      </c>
      <c r="L1181" s="120" t="s">
        <v>212</v>
      </c>
      <c r="M1181" s="101" t="s">
        <v>1276</v>
      </c>
      <c r="N1181" s="50">
        <v>22</v>
      </c>
      <c r="O1181" s="199">
        <v>30</v>
      </c>
      <c r="P1181" s="94">
        <v>1</v>
      </c>
      <c r="Q1181" s="94">
        <f t="shared" si="12"/>
        <v>31</v>
      </c>
      <c r="R1181" s="188"/>
      <c r="S1181" s="202" t="s">
        <v>511</v>
      </c>
      <c r="T1181" s="203" t="s">
        <v>1265</v>
      </c>
      <c r="U1181" s="217" t="s">
        <v>187</v>
      </c>
      <c r="V1181" s="205" t="s">
        <v>1277</v>
      </c>
    </row>
    <row r="1182" s="4" customFormat="1" ht="20.1" hidden="1" customHeight="1" outlineLevel="2" spans="1:22">
      <c r="A1182" s="19">
        <v>1087</v>
      </c>
      <c r="B1182" s="188" t="s">
        <v>25</v>
      </c>
      <c r="C1182" s="189" t="s">
        <v>95</v>
      </c>
      <c r="D1182" s="189" t="s">
        <v>95</v>
      </c>
      <c r="E1182" s="190" t="s">
        <v>1264</v>
      </c>
      <c r="F1182" s="191">
        <v>21</v>
      </c>
      <c r="G1182" s="191" t="s">
        <v>27</v>
      </c>
      <c r="H1182" s="194" t="s">
        <v>1147</v>
      </c>
      <c r="I1182" s="198" t="s">
        <v>1278</v>
      </c>
      <c r="J1182" s="24" t="s">
        <v>1279</v>
      </c>
      <c r="K1182" s="208">
        <v>202108</v>
      </c>
      <c r="L1182" s="120" t="s">
        <v>212</v>
      </c>
      <c r="M1182" s="101" t="s">
        <v>1280</v>
      </c>
      <c r="N1182" s="50">
        <v>49</v>
      </c>
      <c r="O1182" s="199">
        <v>30</v>
      </c>
      <c r="P1182" s="94">
        <v>1</v>
      </c>
      <c r="Q1182" s="94">
        <f t="shared" si="12"/>
        <v>31</v>
      </c>
      <c r="R1182" s="188"/>
      <c r="S1182" s="202" t="s">
        <v>511</v>
      </c>
      <c r="T1182" s="203" t="s">
        <v>1265</v>
      </c>
      <c r="U1182" s="204" t="s">
        <v>187</v>
      </c>
      <c r="V1182" s="205" t="s">
        <v>1281</v>
      </c>
    </row>
    <row r="1183" s="4" customFormat="1" ht="20.1" hidden="1" customHeight="1" outlineLevel="2" spans="1:22">
      <c r="A1183" s="19">
        <v>1088</v>
      </c>
      <c r="B1183" s="188" t="s">
        <v>25</v>
      </c>
      <c r="C1183" s="189" t="s">
        <v>95</v>
      </c>
      <c r="D1183" s="189" t="s">
        <v>95</v>
      </c>
      <c r="E1183" s="190" t="s">
        <v>1264</v>
      </c>
      <c r="F1183" s="191">
        <v>21</v>
      </c>
      <c r="G1183" s="191" t="s">
        <v>27</v>
      </c>
      <c r="H1183" s="194" t="s">
        <v>1213</v>
      </c>
      <c r="I1183" s="192" t="s">
        <v>1282</v>
      </c>
      <c r="J1183" s="24" t="s">
        <v>1283</v>
      </c>
      <c r="K1183" s="208" t="s">
        <v>1284</v>
      </c>
      <c r="L1183" s="120" t="s">
        <v>1285</v>
      </c>
      <c r="M1183" s="101" t="s">
        <v>1286</v>
      </c>
      <c r="N1183" s="50">
        <v>39.8</v>
      </c>
      <c r="O1183" s="199">
        <v>30</v>
      </c>
      <c r="P1183" s="94">
        <v>1</v>
      </c>
      <c r="Q1183" s="94">
        <f t="shared" si="12"/>
        <v>31</v>
      </c>
      <c r="R1183" s="188"/>
      <c r="S1183" s="202" t="s">
        <v>511</v>
      </c>
      <c r="T1183" s="203" t="s">
        <v>1265</v>
      </c>
      <c r="U1183" s="217" t="s">
        <v>187</v>
      </c>
      <c r="V1183" s="205" t="s">
        <v>930</v>
      </c>
    </row>
    <row r="1184" s="4" customFormat="1" ht="20.1" hidden="1" customHeight="1" outlineLevel="2" spans="1:22">
      <c r="A1184" s="19">
        <v>1089</v>
      </c>
      <c r="B1184" s="188" t="s">
        <v>25</v>
      </c>
      <c r="C1184" s="189" t="s">
        <v>95</v>
      </c>
      <c r="D1184" s="189" t="s">
        <v>95</v>
      </c>
      <c r="E1184" s="190" t="s">
        <v>1264</v>
      </c>
      <c r="F1184" s="191">
        <v>21</v>
      </c>
      <c r="G1184" s="191" t="s">
        <v>27</v>
      </c>
      <c r="H1184" s="194" t="s">
        <v>1287</v>
      </c>
      <c r="I1184" s="192" t="s">
        <v>1288</v>
      </c>
      <c r="J1184" s="24" t="s">
        <v>1289</v>
      </c>
      <c r="K1184" s="208">
        <v>202001</v>
      </c>
      <c r="L1184" s="120" t="s">
        <v>1290</v>
      </c>
      <c r="M1184" s="101" t="s">
        <v>1291</v>
      </c>
      <c r="N1184" s="50">
        <v>46</v>
      </c>
      <c r="O1184" s="199">
        <v>30</v>
      </c>
      <c r="P1184" s="94">
        <v>2</v>
      </c>
      <c r="Q1184" s="94">
        <f t="shared" si="12"/>
        <v>32</v>
      </c>
      <c r="R1184" s="188"/>
      <c r="S1184" s="202" t="s">
        <v>511</v>
      </c>
      <c r="T1184" s="203" t="s">
        <v>1265</v>
      </c>
      <c r="U1184" s="204" t="s">
        <v>187</v>
      </c>
      <c r="V1184" s="205" t="s">
        <v>930</v>
      </c>
    </row>
    <row r="1185" s="4" customFormat="1" ht="20.1" hidden="1" customHeight="1" outlineLevel="2" spans="1:22">
      <c r="A1185" s="19">
        <v>1090</v>
      </c>
      <c r="B1185" s="188" t="s">
        <v>25</v>
      </c>
      <c r="C1185" s="189" t="s">
        <v>95</v>
      </c>
      <c r="D1185" s="189" t="s">
        <v>95</v>
      </c>
      <c r="E1185" s="190" t="s">
        <v>1264</v>
      </c>
      <c r="F1185" s="191">
        <v>21</v>
      </c>
      <c r="G1185" s="191" t="s">
        <v>27</v>
      </c>
      <c r="H1185" s="194" t="s">
        <v>1292</v>
      </c>
      <c r="I1185" s="192" t="s">
        <v>1292</v>
      </c>
      <c r="J1185" s="192" t="s">
        <v>1293</v>
      </c>
      <c r="K1185" s="208" t="s">
        <v>1294</v>
      </c>
      <c r="L1185" s="192" t="s">
        <v>1295</v>
      </c>
      <c r="M1185" s="208" t="s">
        <v>1296</v>
      </c>
      <c r="N1185" s="209">
        <v>33</v>
      </c>
      <c r="O1185" s="199">
        <v>30</v>
      </c>
      <c r="P1185" s="94">
        <v>1</v>
      </c>
      <c r="Q1185" s="94">
        <f t="shared" si="12"/>
        <v>31</v>
      </c>
      <c r="R1185" s="188"/>
      <c r="S1185" s="202" t="s">
        <v>511</v>
      </c>
      <c r="T1185" s="203" t="s">
        <v>1265</v>
      </c>
      <c r="U1185" s="214" t="s">
        <v>187</v>
      </c>
      <c r="V1185" s="215" t="s">
        <v>225</v>
      </c>
    </row>
    <row r="1186" s="4" customFormat="1" ht="20.1" hidden="1" customHeight="1" outlineLevel="2" spans="1:22">
      <c r="A1186" s="19">
        <v>1091</v>
      </c>
      <c r="B1186" s="188" t="s">
        <v>25</v>
      </c>
      <c r="C1186" s="189" t="s">
        <v>95</v>
      </c>
      <c r="D1186" s="189" t="s">
        <v>95</v>
      </c>
      <c r="E1186" s="190" t="s">
        <v>1264</v>
      </c>
      <c r="F1186" s="191">
        <v>21</v>
      </c>
      <c r="G1186" s="191" t="s">
        <v>27</v>
      </c>
      <c r="H1186" s="194" t="s">
        <v>1297</v>
      </c>
      <c r="I1186" s="192" t="s">
        <v>1228</v>
      </c>
      <c r="J1186" s="192" t="s">
        <v>1298</v>
      </c>
      <c r="K1186" s="208" t="s">
        <v>1299</v>
      </c>
      <c r="L1186" s="192" t="s">
        <v>212</v>
      </c>
      <c r="M1186" s="208" t="s">
        <v>1300</v>
      </c>
      <c r="N1186" s="209">
        <v>45</v>
      </c>
      <c r="O1186" s="199">
        <v>30</v>
      </c>
      <c r="P1186" s="94">
        <v>1</v>
      </c>
      <c r="Q1186" s="94">
        <f t="shared" si="12"/>
        <v>31</v>
      </c>
      <c r="R1186" s="188"/>
      <c r="S1186" s="202" t="s">
        <v>511</v>
      </c>
      <c r="T1186" s="203" t="s">
        <v>1265</v>
      </c>
      <c r="U1186" s="214" t="s">
        <v>187</v>
      </c>
      <c r="V1186" s="215" t="s">
        <v>1301</v>
      </c>
    </row>
    <row r="1187" s="4" customFormat="1" ht="20.1" hidden="1" customHeight="1" outlineLevel="2" spans="1:22">
      <c r="A1187" s="19">
        <v>1092</v>
      </c>
      <c r="B1187" s="188" t="s">
        <v>25</v>
      </c>
      <c r="C1187" s="189" t="s">
        <v>95</v>
      </c>
      <c r="D1187" s="189" t="s">
        <v>95</v>
      </c>
      <c r="E1187" s="190" t="s">
        <v>1264</v>
      </c>
      <c r="F1187" s="191">
        <v>21</v>
      </c>
      <c r="G1187" s="191" t="s">
        <v>27</v>
      </c>
      <c r="H1187" s="194" t="s">
        <v>1302</v>
      </c>
      <c r="I1187" s="198" t="s">
        <v>197</v>
      </c>
      <c r="J1187" s="192"/>
      <c r="K1187" s="208"/>
      <c r="L1187" s="192"/>
      <c r="M1187" s="212"/>
      <c r="N1187" s="209"/>
      <c r="O1187" s="199"/>
      <c r="P1187" s="94"/>
      <c r="Q1187" s="94"/>
      <c r="R1187" s="188"/>
      <c r="S1187" s="202" t="s">
        <v>539</v>
      </c>
      <c r="T1187" s="203" t="s">
        <v>1265</v>
      </c>
      <c r="U1187" s="214"/>
      <c r="V1187" s="215"/>
    </row>
    <row r="1188" s="4" customFormat="1" ht="20.1" hidden="1" customHeight="1" outlineLevel="1" collapsed="1" spans="1:22">
      <c r="A1188" s="19"/>
      <c r="B1188" s="188" t="str">
        <f>B1187</f>
        <v>云龙</v>
      </c>
      <c r="C1188" s="189" t="str">
        <f>C1187</f>
        <v>交通</v>
      </c>
      <c r="D1188" s="189"/>
      <c r="E1188" s="195" t="s">
        <v>114</v>
      </c>
      <c r="F1188" s="191">
        <f>F1187</f>
        <v>21</v>
      </c>
      <c r="G1188" s="191" t="str">
        <f>G1187</f>
        <v>高专</v>
      </c>
      <c r="H1188" s="194"/>
      <c r="I1188" s="198"/>
      <c r="J1188" s="192"/>
      <c r="K1188" s="208"/>
      <c r="L1188" s="192"/>
      <c r="M1188" s="212"/>
      <c r="N1188" s="209">
        <f>SUBTOTAL(3,N1176:N1187)</f>
        <v>0</v>
      </c>
      <c r="O1188" s="199"/>
      <c r="P1188" s="94"/>
      <c r="Q1188" s="94"/>
      <c r="R1188" s="188"/>
      <c r="S1188" s="202"/>
      <c r="T1188" s="203"/>
      <c r="U1188" s="214"/>
      <c r="V1188" s="215"/>
    </row>
    <row r="1189" s="4" customFormat="1" ht="20.1" hidden="1" customHeight="1" outlineLevel="2" spans="1:22">
      <c r="A1189" s="19">
        <v>1093</v>
      </c>
      <c r="B1189" s="188" t="s">
        <v>25</v>
      </c>
      <c r="C1189" s="189" t="s">
        <v>95</v>
      </c>
      <c r="D1189" s="189" t="s">
        <v>180</v>
      </c>
      <c r="E1189" s="190" t="s">
        <v>1303</v>
      </c>
      <c r="F1189" s="191">
        <v>21</v>
      </c>
      <c r="G1189" s="191" t="s">
        <v>27</v>
      </c>
      <c r="H1189" s="193" t="s">
        <v>182</v>
      </c>
      <c r="I1189" s="274" t="s">
        <v>183</v>
      </c>
      <c r="J1189" s="274" t="s">
        <v>184</v>
      </c>
      <c r="K1189" s="275">
        <v>202208</v>
      </c>
      <c r="L1189" s="274" t="s">
        <v>185</v>
      </c>
      <c r="M1189" s="558" t="s">
        <v>186</v>
      </c>
      <c r="N1189" s="57">
        <v>38</v>
      </c>
      <c r="O1189" s="199">
        <v>37</v>
      </c>
      <c r="P1189" s="94"/>
      <c r="Q1189" s="94">
        <f>O1189+P1189</f>
        <v>37</v>
      </c>
      <c r="R1189" s="188"/>
      <c r="S1189" s="202" t="s">
        <v>511</v>
      </c>
      <c r="T1189" s="203"/>
      <c r="U1189" s="214"/>
      <c r="V1189" s="215"/>
    </row>
    <row r="1190" s="4" customFormat="1" ht="20.1" hidden="1" customHeight="1" outlineLevel="2" spans="1:22">
      <c r="A1190" s="19">
        <v>1094</v>
      </c>
      <c r="B1190" s="188" t="s">
        <v>25</v>
      </c>
      <c r="C1190" s="189" t="s">
        <v>95</v>
      </c>
      <c r="D1190" s="189" t="s">
        <v>198</v>
      </c>
      <c r="E1190" s="190" t="s">
        <v>1303</v>
      </c>
      <c r="F1190" s="191">
        <v>21</v>
      </c>
      <c r="G1190" s="191" t="s">
        <v>27</v>
      </c>
      <c r="H1190" s="194" t="s">
        <v>370</v>
      </c>
      <c r="I1190" s="198" t="s">
        <v>197</v>
      </c>
      <c r="J1190" s="192"/>
      <c r="K1190" s="208"/>
      <c r="L1190" s="192"/>
      <c r="M1190" s="212"/>
      <c r="N1190" s="209"/>
      <c r="O1190" s="199"/>
      <c r="P1190" s="94"/>
      <c r="Q1190" s="94"/>
      <c r="R1190" s="188"/>
      <c r="S1190" s="202" t="s">
        <v>511</v>
      </c>
      <c r="T1190" s="203"/>
      <c r="U1190" s="214"/>
      <c r="V1190" s="215"/>
    </row>
    <row r="1191" s="4" customFormat="1" ht="20.1" hidden="1" customHeight="1" outlineLevel="2" spans="1:22">
      <c r="A1191" s="19">
        <v>1095</v>
      </c>
      <c r="B1191" s="188" t="s">
        <v>25</v>
      </c>
      <c r="C1191" s="189" t="s">
        <v>95</v>
      </c>
      <c r="D1191" s="189" t="s">
        <v>198</v>
      </c>
      <c r="E1191" s="190" t="s">
        <v>1303</v>
      </c>
      <c r="F1191" s="191">
        <v>21</v>
      </c>
      <c r="G1191" s="191" t="s">
        <v>27</v>
      </c>
      <c r="H1191" s="194" t="s">
        <v>281</v>
      </c>
      <c r="I1191" s="192" t="s">
        <v>197</v>
      </c>
      <c r="J1191" s="192"/>
      <c r="K1191" s="208"/>
      <c r="L1191" s="192"/>
      <c r="M1191" s="212"/>
      <c r="N1191" s="209"/>
      <c r="O1191" s="199"/>
      <c r="P1191" s="94"/>
      <c r="Q1191" s="94"/>
      <c r="R1191" s="188"/>
      <c r="S1191" s="202" t="s">
        <v>511</v>
      </c>
      <c r="T1191" s="203" t="s">
        <v>1265</v>
      </c>
      <c r="U1191" s="214"/>
      <c r="V1191" s="215"/>
    </row>
    <row r="1192" s="4" customFormat="1" ht="20.1" hidden="1" customHeight="1" outlineLevel="2" spans="1:22">
      <c r="A1192" s="19">
        <v>1096</v>
      </c>
      <c r="B1192" s="188" t="s">
        <v>25</v>
      </c>
      <c r="C1192" s="189" t="s">
        <v>95</v>
      </c>
      <c r="D1192" s="189" t="s">
        <v>198</v>
      </c>
      <c r="E1192" s="190" t="s">
        <v>1303</v>
      </c>
      <c r="F1192" s="191">
        <v>21</v>
      </c>
      <c r="G1192" s="191" t="s">
        <v>27</v>
      </c>
      <c r="H1192" s="194" t="s">
        <v>1202</v>
      </c>
      <c r="I1192" s="192" t="s">
        <v>197</v>
      </c>
      <c r="J1192" s="24"/>
      <c r="K1192" s="210"/>
      <c r="L1192" s="120"/>
      <c r="M1192" s="201"/>
      <c r="N1192" s="50"/>
      <c r="O1192" s="199"/>
      <c r="P1192" s="94"/>
      <c r="Q1192" s="94"/>
      <c r="R1192" s="188"/>
      <c r="S1192" s="202" t="s">
        <v>193</v>
      </c>
      <c r="T1192" s="203" t="s">
        <v>1265</v>
      </c>
      <c r="U1192" s="217"/>
      <c r="V1192" s="205"/>
    </row>
    <row r="1193" s="4" customFormat="1" ht="20.1" hidden="1" customHeight="1" outlineLevel="2" spans="1:22">
      <c r="A1193" s="19">
        <v>1097</v>
      </c>
      <c r="B1193" s="188" t="s">
        <v>25</v>
      </c>
      <c r="C1193" s="189" t="s">
        <v>95</v>
      </c>
      <c r="D1193" s="189" t="s">
        <v>95</v>
      </c>
      <c r="E1193" s="190" t="s">
        <v>1303</v>
      </c>
      <c r="F1193" s="191">
        <v>21</v>
      </c>
      <c r="G1193" s="191" t="s">
        <v>27</v>
      </c>
      <c r="H1193" s="194" t="s">
        <v>1266</v>
      </c>
      <c r="I1193" s="198" t="s">
        <v>1267</v>
      </c>
      <c r="J1193" s="24" t="s">
        <v>1268</v>
      </c>
      <c r="K1193" s="208" t="s">
        <v>1269</v>
      </c>
      <c r="L1193" s="120" t="s">
        <v>212</v>
      </c>
      <c r="M1193" s="101" t="s">
        <v>1270</v>
      </c>
      <c r="N1193" s="50">
        <v>42</v>
      </c>
      <c r="O1193" s="199">
        <v>37</v>
      </c>
      <c r="P1193" s="94"/>
      <c r="Q1193" s="94">
        <f t="shared" ref="Q1193:Q1199" si="13">O1193+P1193</f>
        <v>37</v>
      </c>
      <c r="R1193" s="188"/>
      <c r="S1193" s="202" t="s">
        <v>511</v>
      </c>
      <c r="T1193" s="203" t="s">
        <v>1265</v>
      </c>
      <c r="U1193" s="204" t="s">
        <v>187</v>
      </c>
      <c r="V1193" s="205" t="s">
        <v>1271</v>
      </c>
    </row>
    <row r="1194" s="4" customFormat="1" ht="20.1" hidden="1" customHeight="1" outlineLevel="2" spans="1:22">
      <c r="A1194" s="19">
        <v>1098</v>
      </c>
      <c r="B1194" s="188" t="s">
        <v>25</v>
      </c>
      <c r="C1194" s="189" t="s">
        <v>95</v>
      </c>
      <c r="D1194" s="189" t="s">
        <v>95</v>
      </c>
      <c r="E1194" s="190" t="s">
        <v>1303</v>
      </c>
      <c r="F1194" s="191">
        <v>21</v>
      </c>
      <c r="G1194" s="191" t="s">
        <v>27</v>
      </c>
      <c r="H1194" s="194" t="s">
        <v>1272</v>
      </c>
      <c r="I1194" s="192" t="s">
        <v>1273</v>
      </c>
      <c r="J1194" s="24" t="s">
        <v>1274</v>
      </c>
      <c r="K1194" s="208" t="s">
        <v>1275</v>
      </c>
      <c r="L1194" s="120" t="s">
        <v>212</v>
      </c>
      <c r="M1194" s="101" t="s">
        <v>1276</v>
      </c>
      <c r="N1194" s="50">
        <v>22</v>
      </c>
      <c r="O1194" s="199">
        <v>37</v>
      </c>
      <c r="P1194" s="94"/>
      <c r="Q1194" s="94">
        <f t="shared" si="13"/>
        <v>37</v>
      </c>
      <c r="R1194" s="188"/>
      <c r="S1194" s="202" t="s">
        <v>511</v>
      </c>
      <c r="T1194" s="203" t="s">
        <v>1265</v>
      </c>
      <c r="U1194" s="217" t="s">
        <v>187</v>
      </c>
      <c r="V1194" s="205" t="s">
        <v>1277</v>
      </c>
    </row>
    <row r="1195" s="4" customFormat="1" ht="20.1" hidden="1" customHeight="1" outlineLevel="2" spans="1:22">
      <c r="A1195" s="19">
        <v>1099</v>
      </c>
      <c r="B1195" s="188" t="s">
        <v>25</v>
      </c>
      <c r="C1195" s="189" t="s">
        <v>95</v>
      </c>
      <c r="D1195" s="189" t="s">
        <v>95</v>
      </c>
      <c r="E1195" s="190" t="s">
        <v>1303</v>
      </c>
      <c r="F1195" s="191">
        <v>21</v>
      </c>
      <c r="G1195" s="191" t="s">
        <v>27</v>
      </c>
      <c r="H1195" s="194" t="s">
        <v>1147</v>
      </c>
      <c r="I1195" s="192" t="s">
        <v>1278</v>
      </c>
      <c r="J1195" s="24" t="s">
        <v>1279</v>
      </c>
      <c r="K1195" s="208">
        <v>202108</v>
      </c>
      <c r="L1195" s="120" t="s">
        <v>212</v>
      </c>
      <c r="M1195" s="101" t="s">
        <v>1280</v>
      </c>
      <c r="N1195" s="50">
        <v>49</v>
      </c>
      <c r="O1195" s="199">
        <v>37</v>
      </c>
      <c r="P1195" s="94"/>
      <c r="Q1195" s="94">
        <f t="shared" si="13"/>
        <v>37</v>
      </c>
      <c r="R1195" s="188"/>
      <c r="S1195" s="202" t="s">
        <v>511</v>
      </c>
      <c r="T1195" s="203" t="s">
        <v>1265</v>
      </c>
      <c r="U1195" s="204" t="s">
        <v>187</v>
      </c>
      <c r="V1195" s="205" t="s">
        <v>1281</v>
      </c>
    </row>
    <row r="1196" s="4" customFormat="1" ht="20.1" hidden="1" customHeight="1" outlineLevel="2" spans="1:22">
      <c r="A1196" s="19">
        <v>1100</v>
      </c>
      <c r="B1196" s="188" t="s">
        <v>25</v>
      </c>
      <c r="C1196" s="189" t="s">
        <v>95</v>
      </c>
      <c r="D1196" s="189" t="s">
        <v>95</v>
      </c>
      <c r="E1196" s="190" t="s">
        <v>1303</v>
      </c>
      <c r="F1196" s="191">
        <v>21</v>
      </c>
      <c r="G1196" s="191" t="s">
        <v>27</v>
      </c>
      <c r="H1196" s="194" t="s">
        <v>1213</v>
      </c>
      <c r="I1196" s="192" t="s">
        <v>1282</v>
      </c>
      <c r="J1196" s="192" t="s">
        <v>1283</v>
      </c>
      <c r="K1196" s="208" t="s">
        <v>1284</v>
      </c>
      <c r="L1196" s="192" t="s">
        <v>1285</v>
      </c>
      <c r="M1196" s="208" t="s">
        <v>1286</v>
      </c>
      <c r="N1196" s="209">
        <v>39.8</v>
      </c>
      <c r="O1196" s="199">
        <v>37</v>
      </c>
      <c r="P1196" s="94"/>
      <c r="Q1196" s="94">
        <f t="shared" si="13"/>
        <v>37</v>
      </c>
      <c r="R1196" s="188"/>
      <c r="S1196" s="202" t="s">
        <v>511</v>
      </c>
      <c r="T1196" s="203" t="s">
        <v>1265</v>
      </c>
      <c r="U1196" s="214" t="s">
        <v>187</v>
      </c>
      <c r="V1196" s="215" t="s">
        <v>930</v>
      </c>
    </row>
    <row r="1197" s="4" customFormat="1" ht="20.1" hidden="1" customHeight="1" outlineLevel="2" spans="1:22">
      <c r="A1197" s="19">
        <v>1101</v>
      </c>
      <c r="B1197" s="188" t="s">
        <v>25</v>
      </c>
      <c r="C1197" s="189" t="s">
        <v>95</v>
      </c>
      <c r="D1197" s="189" t="s">
        <v>95</v>
      </c>
      <c r="E1197" s="190" t="s">
        <v>1303</v>
      </c>
      <c r="F1197" s="191">
        <v>21</v>
      </c>
      <c r="G1197" s="191" t="s">
        <v>27</v>
      </c>
      <c r="H1197" s="194" t="s">
        <v>1287</v>
      </c>
      <c r="I1197" s="192" t="s">
        <v>1288</v>
      </c>
      <c r="J1197" s="192" t="s">
        <v>1289</v>
      </c>
      <c r="K1197" s="208">
        <v>202001</v>
      </c>
      <c r="L1197" s="192" t="s">
        <v>1290</v>
      </c>
      <c r="M1197" s="208" t="s">
        <v>1291</v>
      </c>
      <c r="N1197" s="209">
        <v>46</v>
      </c>
      <c r="O1197" s="199">
        <v>37</v>
      </c>
      <c r="P1197" s="94"/>
      <c r="Q1197" s="94">
        <f t="shared" si="13"/>
        <v>37</v>
      </c>
      <c r="R1197" s="188"/>
      <c r="S1197" s="202" t="s">
        <v>511</v>
      </c>
      <c r="T1197" s="203" t="s">
        <v>1265</v>
      </c>
      <c r="U1197" s="214" t="s">
        <v>187</v>
      </c>
      <c r="V1197" s="215" t="s">
        <v>930</v>
      </c>
    </row>
    <row r="1198" s="4" customFormat="1" ht="20.1" hidden="1" customHeight="1" outlineLevel="2" spans="1:22">
      <c r="A1198" s="19">
        <v>1102</v>
      </c>
      <c r="B1198" s="188" t="s">
        <v>25</v>
      </c>
      <c r="C1198" s="189" t="s">
        <v>95</v>
      </c>
      <c r="D1198" s="189" t="s">
        <v>95</v>
      </c>
      <c r="E1198" s="190" t="s">
        <v>1303</v>
      </c>
      <c r="F1198" s="191">
        <v>21</v>
      </c>
      <c r="G1198" s="191" t="s">
        <v>27</v>
      </c>
      <c r="H1198" s="194" t="s">
        <v>1292</v>
      </c>
      <c r="I1198" s="192" t="s">
        <v>1292</v>
      </c>
      <c r="J1198" s="192" t="s">
        <v>1293</v>
      </c>
      <c r="K1198" s="208" t="s">
        <v>1294</v>
      </c>
      <c r="L1198" s="192" t="s">
        <v>1295</v>
      </c>
      <c r="M1198" s="208" t="s">
        <v>1296</v>
      </c>
      <c r="N1198" s="209">
        <v>33</v>
      </c>
      <c r="O1198" s="199">
        <v>37</v>
      </c>
      <c r="P1198" s="94"/>
      <c r="Q1198" s="94">
        <f t="shared" si="13"/>
        <v>37</v>
      </c>
      <c r="R1198" s="188"/>
      <c r="S1198" s="202" t="s">
        <v>511</v>
      </c>
      <c r="T1198" s="203" t="s">
        <v>1265</v>
      </c>
      <c r="U1198" s="214" t="s">
        <v>187</v>
      </c>
      <c r="V1198" s="215" t="s">
        <v>225</v>
      </c>
    </row>
    <row r="1199" s="4" customFormat="1" ht="20.1" hidden="1" customHeight="1" outlineLevel="2" spans="1:22">
      <c r="A1199" s="19">
        <v>1103</v>
      </c>
      <c r="B1199" s="188" t="s">
        <v>25</v>
      </c>
      <c r="C1199" s="189" t="s">
        <v>95</v>
      </c>
      <c r="D1199" s="189" t="s">
        <v>95</v>
      </c>
      <c r="E1199" s="190" t="s">
        <v>1303</v>
      </c>
      <c r="F1199" s="191">
        <v>21</v>
      </c>
      <c r="G1199" s="191" t="s">
        <v>27</v>
      </c>
      <c r="H1199" s="194" t="s">
        <v>1297</v>
      </c>
      <c r="I1199" s="192" t="s">
        <v>1228</v>
      </c>
      <c r="J1199" s="192" t="s">
        <v>1298</v>
      </c>
      <c r="K1199" s="208" t="s">
        <v>1299</v>
      </c>
      <c r="L1199" s="192" t="s">
        <v>212</v>
      </c>
      <c r="M1199" s="208" t="s">
        <v>1300</v>
      </c>
      <c r="N1199" s="209">
        <v>45</v>
      </c>
      <c r="O1199" s="199">
        <v>37</v>
      </c>
      <c r="P1199" s="94"/>
      <c r="Q1199" s="94">
        <f t="shared" si="13"/>
        <v>37</v>
      </c>
      <c r="R1199" s="188"/>
      <c r="S1199" s="202" t="s">
        <v>511</v>
      </c>
      <c r="T1199" s="203" t="s">
        <v>1265</v>
      </c>
      <c r="U1199" s="214" t="s">
        <v>187</v>
      </c>
      <c r="V1199" s="215" t="s">
        <v>1301</v>
      </c>
    </row>
    <row r="1200" s="4" customFormat="1" ht="20.1" hidden="1" customHeight="1" outlineLevel="2" spans="1:22">
      <c r="A1200" s="19">
        <v>1104</v>
      </c>
      <c r="B1200" s="188" t="s">
        <v>25</v>
      </c>
      <c r="C1200" s="189" t="s">
        <v>95</v>
      </c>
      <c r="D1200" s="189" t="s">
        <v>95</v>
      </c>
      <c r="E1200" s="190" t="s">
        <v>1303</v>
      </c>
      <c r="F1200" s="191">
        <v>21</v>
      </c>
      <c r="G1200" s="191" t="s">
        <v>27</v>
      </c>
      <c r="H1200" s="194" t="s">
        <v>1302</v>
      </c>
      <c r="I1200" s="198" t="s">
        <v>197</v>
      </c>
      <c r="J1200" s="192"/>
      <c r="K1200" s="208"/>
      <c r="L1200" s="192"/>
      <c r="M1200" s="212"/>
      <c r="N1200" s="209"/>
      <c r="O1200" s="199"/>
      <c r="P1200" s="94"/>
      <c r="Q1200" s="94"/>
      <c r="R1200" s="188"/>
      <c r="S1200" s="202" t="s">
        <v>539</v>
      </c>
      <c r="T1200" s="203" t="s">
        <v>1265</v>
      </c>
      <c r="U1200" s="214"/>
      <c r="V1200" s="215"/>
    </row>
    <row r="1201" s="4" customFormat="1" ht="20.1" hidden="1" customHeight="1" outlineLevel="1" collapsed="1" spans="1:22">
      <c r="A1201" s="19"/>
      <c r="B1201" s="188" t="str">
        <f>B1200</f>
        <v>云龙</v>
      </c>
      <c r="C1201" s="189" t="str">
        <f>C1200</f>
        <v>交通</v>
      </c>
      <c r="D1201" s="189"/>
      <c r="E1201" s="195" t="s">
        <v>115</v>
      </c>
      <c r="F1201" s="191">
        <f>F1200</f>
        <v>21</v>
      </c>
      <c r="G1201" s="191" t="str">
        <f>G1200</f>
        <v>高专</v>
      </c>
      <c r="H1201" s="194"/>
      <c r="I1201" s="198"/>
      <c r="J1201" s="192"/>
      <c r="K1201" s="208"/>
      <c r="L1201" s="192"/>
      <c r="M1201" s="212"/>
      <c r="N1201" s="209">
        <f>SUBTOTAL(3,N1189:N1200)</f>
        <v>0</v>
      </c>
      <c r="O1201" s="199"/>
      <c r="P1201" s="94"/>
      <c r="Q1201" s="94"/>
      <c r="R1201" s="188"/>
      <c r="S1201" s="202"/>
      <c r="T1201" s="203"/>
      <c r="U1201" s="214"/>
      <c r="V1201" s="215"/>
    </row>
    <row r="1202" s="4" customFormat="1" ht="20.1" hidden="1" customHeight="1" outlineLevel="2" spans="1:22">
      <c r="A1202" s="19">
        <v>1105</v>
      </c>
      <c r="B1202" s="188" t="s">
        <v>25</v>
      </c>
      <c r="C1202" s="189" t="s">
        <v>95</v>
      </c>
      <c r="D1202" s="189" t="s">
        <v>180</v>
      </c>
      <c r="E1202" s="190" t="s">
        <v>1304</v>
      </c>
      <c r="F1202" s="191">
        <v>21</v>
      </c>
      <c r="G1202" s="191" t="s">
        <v>27</v>
      </c>
      <c r="H1202" s="193" t="s">
        <v>182</v>
      </c>
      <c r="I1202" s="274" t="s">
        <v>183</v>
      </c>
      <c r="J1202" s="274" t="s">
        <v>184</v>
      </c>
      <c r="K1202" s="275">
        <v>202208</v>
      </c>
      <c r="L1202" s="274" t="s">
        <v>185</v>
      </c>
      <c r="M1202" s="558" t="s">
        <v>186</v>
      </c>
      <c r="N1202" s="57">
        <v>38</v>
      </c>
      <c r="O1202" s="199">
        <v>32</v>
      </c>
      <c r="P1202" s="94"/>
      <c r="Q1202" s="94">
        <f>O1202+P1202</f>
        <v>32</v>
      </c>
      <c r="R1202" s="188"/>
      <c r="S1202" s="202" t="s">
        <v>511</v>
      </c>
      <c r="T1202" s="203"/>
      <c r="U1202" s="217"/>
      <c r="V1202" s="205"/>
    </row>
    <row r="1203" s="4" customFormat="1" ht="20.1" hidden="1" customHeight="1" outlineLevel="2" spans="1:22">
      <c r="A1203" s="19">
        <v>1106</v>
      </c>
      <c r="B1203" s="188" t="s">
        <v>25</v>
      </c>
      <c r="C1203" s="189" t="s">
        <v>95</v>
      </c>
      <c r="D1203" s="189" t="s">
        <v>198</v>
      </c>
      <c r="E1203" s="190" t="s">
        <v>1304</v>
      </c>
      <c r="F1203" s="191">
        <v>21</v>
      </c>
      <c r="G1203" s="191" t="s">
        <v>27</v>
      </c>
      <c r="H1203" s="194" t="s">
        <v>370</v>
      </c>
      <c r="I1203" s="198" t="s">
        <v>197</v>
      </c>
      <c r="J1203" s="24"/>
      <c r="K1203" s="211"/>
      <c r="L1203" s="120"/>
      <c r="M1203" s="201"/>
      <c r="N1203" s="50"/>
      <c r="O1203" s="199"/>
      <c r="P1203" s="94"/>
      <c r="Q1203" s="94"/>
      <c r="R1203" s="188"/>
      <c r="S1203" s="202" t="s">
        <v>511</v>
      </c>
      <c r="T1203" s="203"/>
      <c r="U1203" s="204"/>
      <c r="V1203" s="205"/>
    </row>
    <row r="1204" s="4" customFormat="1" ht="20.1" hidden="1" customHeight="1" outlineLevel="2" spans="1:22">
      <c r="A1204" s="19">
        <v>1107</v>
      </c>
      <c r="B1204" s="188" t="s">
        <v>25</v>
      </c>
      <c r="C1204" s="189" t="s">
        <v>95</v>
      </c>
      <c r="D1204" s="189" t="s">
        <v>198</v>
      </c>
      <c r="E1204" s="190" t="s">
        <v>1304</v>
      </c>
      <c r="F1204" s="191">
        <v>21</v>
      </c>
      <c r="G1204" s="191" t="s">
        <v>27</v>
      </c>
      <c r="H1204" s="194" t="s">
        <v>281</v>
      </c>
      <c r="I1204" s="192" t="s">
        <v>197</v>
      </c>
      <c r="J1204" s="24"/>
      <c r="K1204" s="211"/>
      <c r="L1204" s="120"/>
      <c r="M1204" s="201"/>
      <c r="N1204" s="50"/>
      <c r="O1204" s="199"/>
      <c r="P1204" s="94"/>
      <c r="Q1204" s="94"/>
      <c r="R1204" s="188"/>
      <c r="S1204" s="202" t="s">
        <v>511</v>
      </c>
      <c r="T1204" s="203" t="s">
        <v>1265</v>
      </c>
      <c r="U1204" s="217"/>
      <c r="V1204" s="205"/>
    </row>
    <row r="1205" s="4" customFormat="1" ht="20.1" hidden="1" customHeight="1" outlineLevel="2" spans="1:22">
      <c r="A1205" s="19">
        <v>1108</v>
      </c>
      <c r="B1205" s="188" t="s">
        <v>25</v>
      </c>
      <c r="C1205" s="189" t="s">
        <v>95</v>
      </c>
      <c r="D1205" s="189" t="s">
        <v>198</v>
      </c>
      <c r="E1205" s="190" t="s">
        <v>1304</v>
      </c>
      <c r="F1205" s="191">
        <v>21</v>
      </c>
      <c r="G1205" s="191" t="s">
        <v>27</v>
      </c>
      <c r="H1205" s="194" t="s">
        <v>1202</v>
      </c>
      <c r="I1205" s="192" t="s">
        <v>197</v>
      </c>
      <c r="J1205" s="24"/>
      <c r="K1205" s="211"/>
      <c r="L1205" s="120"/>
      <c r="M1205" s="201"/>
      <c r="N1205" s="50"/>
      <c r="O1205" s="199"/>
      <c r="P1205" s="94"/>
      <c r="Q1205" s="94"/>
      <c r="R1205" s="188"/>
      <c r="S1205" s="202" t="s">
        <v>193</v>
      </c>
      <c r="T1205" s="203" t="s">
        <v>1265</v>
      </c>
      <c r="U1205" s="204"/>
      <c r="V1205" s="205"/>
    </row>
    <row r="1206" s="4" customFormat="1" ht="20.1" hidden="1" customHeight="1" outlineLevel="2" spans="1:22">
      <c r="A1206" s="19">
        <v>1109</v>
      </c>
      <c r="B1206" s="188" t="s">
        <v>25</v>
      </c>
      <c r="C1206" s="189" t="s">
        <v>95</v>
      </c>
      <c r="D1206" s="189" t="s">
        <v>95</v>
      </c>
      <c r="E1206" s="190" t="s">
        <v>1304</v>
      </c>
      <c r="F1206" s="191">
        <v>21</v>
      </c>
      <c r="G1206" s="191" t="s">
        <v>27</v>
      </c>
      <c r="H1206" s="194" t="s">
        <v>1266</v>
      </c>
      <c r="I1206" s="192" t="s">
        <v>1267</v>
      </c>
      <c r="J1206" s="192" t="s">
        <v>1268</v>
      </c>
      <c r="K1206" s="208" t="s">
        <v>1269</v>
      </c>
      <c r="L1206" s="192" t="s">
        <v>212</v>
      </c>
      <c r="M1206" s="208" t="s">
        <v>1270</v>
      </c>
      <c r="N1206" s="209">
        <v>42</v>
      </c>
      <c r="O1206" s="199">
        <v>32</v>
      </c>
      <c r="P1206" s="94"/>
      <c r="Q1206" s="94">
        <f t="shared" ref="Q1206:Q1212" si="14">O1206+P1206</f>
        <v>32</v>
      </c>
      <c r="R1206" s="188"/>
      <c r="S1206" s="202" t="s">
        <v>511</v>
      </c>
      <c r="T1206" s="203" t="s">
        <v>1265</v>
      </c>
      <c r="U1206" s="214" t="s">
        <v>187</v>
      </c>
      <c r="V1206" s="215" t="s">
        <v>1271</v>
      </c>
    </row>
    <row r="1207" s="4" customFormat="1" ht="20.1" hidden="1" customHeight="1" outlineLevel="2" spans="1:22">
      <c r="A1207" s="19">
        <v>1110</v>
      </c>
      <c r="B1207" s="188" t="s">
        <v>25</v>
      </c>
      <c r="C1207" s="189" t="s">
        <v>95</v>
      </c>
      <c r="D1207" s="189" t="s">
        <v>95</v>
      </c>
      <c r="E1207" s="190" t="s">
        <v>1304</v>
      </c>
      <c r="F1207" s="191">
        <v>21</v>
      </c>
      <c r="G1207" s="191" t="s">
        <v>27</v>
      </c>
      <c r="H1207" s="194" t="s">
        <v>1272</v>
      </c>
      <c r="I1207" s="192" t="s">
        <v>1273</v>
      </c>
      <c r="J1207" s="192" t="s">
        <v>1274</v>
      </c>
      <c r="K1207" s="208" t="s">
        <v>1275</v>
      </c>
      <c r="L1207" s="192" t="s">
        <v>212</v>
      </c>
      <c r="M1207" s="208" t="s">
        <v>1276</v>
      </c>
      <c r="N1207" s="209">
        <v>22</v>
      </c>
      <c r="O1207" s="199">
        <v>32</v>
      </c>
      <c r="P1207" s="94"/>
      <c r="Q1207" s="94">
        <f t="shared" si="14"/>
        <v>32</v>
      </c>
      <c r="R1207" s="188"/>
      <c r="S1207" s="202" t="s">
        <v>511</v>
      </c>
      <c r="T1207" s="203" t="s">
        <v>1265</v>
      </c>
      <c r="U1207" s="214" t="s">
        <v>187</v>
      </c>
      <c r="V1207" s="215" t="s">
        <v>1277</v>
      </c>
    </row>
    <row r="1208" s="4" customFormat="1" ht="20.1" hidden="1" customHeight="1" outlineLevel="2" spans="1:22">
      <c r="A1208" s="19">
        <v>1111</v>
      </c>
      <c r="B1208" s="188" t="s">
        <v>25</v>
      </c>
      <c r="C1208" s="189" t="s">
        <v>95</v>
      </c>
      <c r="D1208" s="189" t="s">
        <v>95</v>
      </c>
      <c r="E1208" s="190" t="s">
        <v>1304</v>
      </c>
      <c r="F1208" s="191">
        <v>21</v>
      </c>
      <c r="G1208" s="191" t="s">
        <v>27</v>
      </c>
      <c r="H1208" s="194" t="s">
        <v>1147</v>
      </c>
      <c r="I1208" s="192" t="s">
        <v>1278</v>
      </c>
      <c r="J1208" s="192" t="s">
        <v>1279</v>
      </c>
      <c r="K1208" s="208">
        <v>202108</v>
      </c>
      <c r="L1208" s="192" t="s">
        <v>212</v>
      </c>
      <c r="M1208" s="101" t="s">
        <v>1280</v>
      </c>
      <c r="N1208" s="50">
        <v>49</v>
      </c>
      <c r="O1208" s="199">
        <v>32</v>
      </c>
      <c r="P1208" s="94"/>
      <c r="Q1208" s="94">
        <f t="shared" si="14"/>
        <v>32</v>
      </c>
      <c r="R1208" s="188"/>
      <c r="S1208" s="202" t="s">
        <v>511</v>
      </c>
      <c r="T1208" s="203" t="s">
        <v>1265</v>
      </c>
      <c r="U1208" s="214" t="s">
        <v>187</v>
      </c>
      <c r="V1208" s="215" t="s">
        <v>1281</v>
      </c>
    </row>
    <row r="1209" s="4" customFormat="1" ht="20.1" hidden="1" customHeight="1" outlineLevel="2" spans="1:22">
      <c r="A1209" s="19">
        <v>1112</v>
      </c>
      <c r="B1209" s="188" t="s">
        <v>25</v>
      </c>
      <c r="C1209" s="189" t="s">
        <v>95</v>
      </c>
      <c r="D1209" s="189" t="s">
        <v>95</v>
      </c>
      <c r="E1209" s="190" t="s">
        <v>1304</v>
      </c>
      <c r="F1209" s="191">
        <v>21</v>
      </c>
      <c r="G1209" s="191" t="s">
        <v>27</v>
      </c>
      <c r="H1209" s="194" t="s">
        <v>1213</v>
      </c>
      <c r="I1209" s="192" t="s">
        <v>1282</v>
      </c>
      <c r="J1209" s="192" t="s">
        <v>1283</v>
      </c>
      <c r="K1209" s="208" t="s">
        <v>1284</v>
      </c>
      <c r="L1209" s="192" t="s">
        <v>1285</v>
      </c>
      <c r="M1209" s="208" t="s">
        <v>1286</v>
      </c>
      <c r="N1209" s="209">
        <v>39.8</v>
      </c>
      <c r="O1209" s="199">
        <v>32</v>
      </c>
      <c r="P1209" s="94"/>
      <c r="Q1209" s="94">
        <f t="shared" si="14"/>
        <v>32</v>
      </c>
      <c r="R1209" s="188"/>
      <c r="S1209" s="202" t="s">
        <v>511</v>
      </c>
      <c r="T1209" s="203" t="s">
        <v>1265</v>
      </c>
      <c r="U1209" s="214" t="s">
        <v>187</v>
      </c>
      <c r="V1209" s="215" t="s">
        <v>930</v>
      </c>
    </row>
    <row r="1210" s="4" customFormat="1" ht="20.1" hidden="1" customHeight="1" outlineLevel="2" spans="1:22">
      <c r="A1210" s="19">
        <v>1113</v>
      </c>
      <c r="B1210" s="188" t="s">
        <v>25</v>
      </c>
      <c r="C1210" s="189" t="s">
        <v>95</v>
      </c>
      <c r="D1210" s="189" t="s">
        <v>95</v>
      </c>
      <c r="E1210" s="190" t="s">
        <v>1304</v>
      </c>
      <c r="F1210" s="191">
        <v>21</v>
      </c>
      <c r="G1210" s="191" t="s">
        <v>27</v>
      </c>
      <c r="H1210" s="194" t="s">
        <v>1287</v>
      </c>
      <c r="I1210" s="192" t="s">
        <v>1288</v>
      </c>
      <c r="J1210" s="192" t="s">
        <v>1289</v>
      </c>
      <c r="K1210" s="208">
        <v>202001</v>
      </c>
      <c r="L1210" s="192" t="s">
        <v>1290</v>
      </c>
      <c r="M1210" s="208" t="s">
        <v>1291</v>
      </c>
      <c r="N1210" s="209">
        <v>46</v>
      </c>
      <c r="O1210" s="199">
        <v>32</v>
      </c>
      <c r="P1210" s="94"/>
      <c r="Q1210" s="94">
        <f t="shared" si="14"/>
        <v>32</v>
      </c>
      <c r="R1210" s="188"/>
      <c r="S1210" s="202" t="s">
        <v>511</v>
      </c>
      <c r="T1210" s="203" t="s">
        <v>1265</v>
      </c>
      <c r="U1210" s="214" t="s">
        <v>187</v>
      </c>
      <c r="V1210" s="215" t="s">
        <v>930</v>
      </c>
    </row>
    <row r="1211" s="4" customFormat="1" ht="20.1" hidden="1" customHeight="1" outlineLevel="2" spans="1:22">
      <c r="A1211" s="19">
        <v>1114</v>
      </c>
      <c r="B1211" s="188" t="s">
        <v>25</v>
      </c>
      <c r="C1211" s="189" t="s">
        <v>95</v>
      </c>
      <c r="D1211" s="189" t="s">
        <v>95</v>
      </c>
      <c r="E1211" s="190" t="s">
        <v>1304</v>
      </c>
      <c r="F1211" s="191">
        <v>21</v>
      </c>
      <c r="G1211" s="191" t="s">
        <v>27</v>
      </c>
      <c r="H1211" s="194" t="s">
        <v>1292</v>
      </c>
      <c r="I1211" s="198" t="s">
        <v>1292</v>
      </c>
      <c r="J1211" s="24" t="s">
        <v>1293</v>
      </c>
      <c r="K1211" s="208" t="s">
        <v>1294</v>
      </c>
      <c r="L1211" s="120" t="s">
        <v>1295</v>
      </c>
      <c r="M1211" s="101" t="s">
        <v>1296</v>
      </c>
      <c r="N1211" s="50">
        <v>33</v>
      </c>
      <c r="O1211" s="199">
        <v>32</v>
      </c>
      <c r="P1211" s="94"/>
      <c r="Q1211" s="94">
        <f t="shared" si="14"/>
        <v>32</v>
      </c>
      <c r="R1211" s="188"/>
      <c r="S1211" s="202" t="s">
        <v>511</v>
      </c>
      <c r="T1211" s="203" t="s">
        <v>1265</v>
      </c>
      <c r="U1211" s="217" t="s">
        <v>187</v>
      </c>
      <c r="V1211" s="205" t="s">
        <v>225</v>
      </c>
    </row>
    <row r="1212" s="4" customFormat="1" ht="20.1" hidden="1" customHeight="1" outlineLevel="2" spans="1:22">
      <c r="A1212" s="19">
        <v>1115</v>
      </c>
      <c r="B1212" s="188" t="s">
        <v>25</v>
      </c>
      <c r="C1212" s="189" t="s">
        <v>95</v>
      </c>
      <c r="D1212" s="189" t="s">
        <v>95</v>
      </c>
      <c r="E1212" s="190" t="s">
        <v>1304</v>
      </c>
      <c r="F1212" s="191">
        <v>21</v>
      </c>
      <c r="G1212" s="191" t="s">
        <v>27</v>
      </c>
      <c r="H1212" s="194" t="s">
        <v>1297</v>
      </c>
      <c r="I1212" s="198" t="s">
        <v>1228</v>
      </c>
      <c r="J1212" s="24" t="s">
        <v>1298</v>
      </c>
      <c r="K1212" s="208" t="s">
        <v>1299</v>
      </c>
      <c r="L1212" s="120" t="s">
        <v>212</v>
      </c>
      <c r="M1212" s="101" t="s">
        <v>1300</v>
      </c>
      <c r="N1212" s="50">
        <v>45</v>
      </c>
      <c r="O1212" s="199">
        <v>32</v>
      </c>
      <c r="P1212" s="94"/>
      <c r="Q1212" s="94">
        <f t="shared" si="14"/>
        <v>32</v>
      </c>
      <c r="R1212" s="188"/>
      <c r="S1212" s="202" t="s">
        <v>511</v>
      </c>
      <c r="T1212" s="203" t="s">
        <v>1265</v>
      </c>
      <c r="U1212" s="204" t="s">
        <v>187</v>
      </c>
      <c r="V1212" s="205" t="s">
        <v>1301</v>
      </c>
    </row>
    <row r="1213" s="4" customFormat="1" ht="20.1" hidden="1" customHeight="1" outlineLevel="2" spans="1:22">
      <c r="A1213" s="19">
        <v>1116</v>
      </c>
      <c r="B1213" s="188" t="s">
        <v>25</v>
      </c>
      <c r="C1213" s="189" t="s">
        <v>95</v>
      </c>
      <c r="D1213" s="189" t="s">
        <v>95</v>
      </c>
      <c r="E1213" s="190" t="s">
        <v>1304</v>
      </c>
      <c r="F1213" s="191">
        <v>21</v>
      </c>
      <c r="G1213" s="191" t="s">
        <v>27</v>
      </c>
      <c r="H1213" s="194" t="s">
        <v>1302</v>
      </c>
      <c r="I1213" s="198" t="s">
        <v>197</v>
      </c>
      <c r="J1213" s="24"/>
      <c r="K1213" s="211"/>
      <c r="L1213" s="120"/>
      <c r="M1213" s="201"/>
      <c r="N1213" s="50"/>
      <c r="O1213" s="199"/>
      <c r="P1213" s="94"/>
      <c r="Q1213" s="94"/>
      <c r="R1213" s="188"/>
      <c r="S1213" s="202" t="s">
        <v>539</v>
      </c>
      <c r="T1213" s="203" t="s">
        <v>1265</v>
      </c>
      <c r="U1213" s="217"/>
      <c r="V1213" s="205"/>
    </row>
    <row r="1214" s="4" customFormat="1" ht="20.1" hidden="1" customHeight="1" outlineLevel="1" collapsed="1" spans="1:22">
      <c r="A1214" s="19"/>
      <c r="B1214" s="188" t="str">
        <f>B1213</f>
        <v>云龙</v>
      </c>
      <c r="C1214" s="189" t="str">
        <f>C1213</f>
        <v>交通</v>
      </c>
      <c r="D1214" s="189"/>
      <c r="E1214" s="195" t="s">
        <v>116</v>
      </c>
      <c r="F1214" s="191">
        <f>F1213</f>
        <v>21</v>
      </c>
      <c r="G1214" s="191" t="str">
        <f>G1213</f>
        <v>高专</v>
      </c>
      <c r="H1214" s="194"/>
      <c r="I1214" s="198"/>
      <c r="J1214" s="24"/>
      <c r="K1214" s="211"/>
      <c r="L1214" s="120"/>
      <c r="M1214" s="201"/>
      <c r="N1214" s="50">
        <f>SUBTOTAL(3,N1202:N1213)</f>
        <v>0</v>
      </c>
      <c r="O1214" s="199"/>
      <c r="P1214" s="94"/>
      <c r="Q1214" s="94"/>
      <c r="R1214" s="188"/>
      <c r="S1214" s="202"/>
      <c r="T1214" s="203"/>
      <c r="U1214" s="217"/>
      <c r="V1214" s="205"/>
    </row>
    <row r="1215" s="4" customFormat="1" ht="20.1" hidden="1" customHeight="1" outlineLevel="2" spans="1:22">
      <c r="A1215" s="19">
        <v>1117</v>
      </c>
      <c r="B1215" s="188" t="s">
        <v>25</v>
      </c>
      <c r="C1215" s="189" t="s">
        <v>95</v>
      </c>
      <c r="D1215" s="189" t="s">
        <v>180</v>
      </c>
      <c r="E1215" s="190" t="s">
        <v>1305</v>
      </c>
      <c r="F1215" s="191">
        <v>21</v>
      </c>
      <c r="G1215" s="191" t="s">
        <v>27</v>
      </c>
      <c r="H1215" s="193" t="s">
        <v>182</v>
      </c>
      <c r="I1215" s="274" t="s">
        <v>183</v>
      </c>
      <c r="J1215" s="274" t="s">
        <v>184</v>
      </c>
      <c r="K1215" s="275">
        <v>202208</v>
      </c>
      <c r="L1215" s="274" t="s">
        <v>185</v>
      </c>
      <c r="M1215" s="558" t="s">
        <v>186</v>
      </c>
      <c r="N1215" s="57">
        <v>38</v>
      </c>
      <c r="O1215" s="199">
        <v>26</v>
      </c>
      <c r="P1215" s="94"/>
      <c r="Q1215" s="94">
        <f>O1215+P1215</f>
        <v>26</v>
      </c>
      <c r="R1215" s="188"/>
      <c r="S1215" s="202" t="s">
        <v>511</v>
      </c>
      <c r="T1215" s="203"/>
      <c r="U1215" s="204"/>
      <c r="V1215" s="205"/>
    </row>
    <row r="1216" s="4" customFormat="1" ht="20.1" hidden="1" customHeight="1" outlineLevel="2" spans="1:22">
      <c r="A1216" s="19">
        <v>1118</v>
      </c>
      <c r="B1216" s="188" t="s">
        <v>25</v>
      </c>
      <c r="C1216" s="189" t="s">
        <v>95</v>
      </c>
      <c r="D1216" s="189" t="s">
        <v>198</v>
      </c>
      <c r="E1216" s="190" t="s">
        <v>1305</v>
      </c>
      <c r="F1216" s="191">
        <v>21</v>
      </c>
      <c r="G1216" s="191" t="s">
        <v>27</v>
      </c>
      <c r="H1216" s="194" t="s">
        <v>370</v>
      </c>
      <c r="I1216" s="198" t="s">
        <v>197</v>
      </c>
      <c r="J1216" s="192"/>
      <c r="K1216" s="208"/>
      <c r="L1216" s="192"/>
      <c r="M1216" s="212"/>
      <c r="N1216" s="209"/>
      <c r="O1216" s="199"/>
      <c r="P1216" s="94"/>
      <c r="Q1216" s="94"/>
      <c r="R1216" s="188"/>
      <c r="S1216" s="202" t="s">
        <v>511</v>
      </c>
      <c r="T1216" s="203"/>
      <c r="U1216" s="214"/>
      <c r="V1216" s="215"/>
    </row>
    <row r="1217" s="4" customFormat="1" ht="20.1" hidden="1" customHeight="1" outlineLevel="2" spans="1:22">
      <c r="A1217" s="19">
        <v>1119</v>
      </c>
      <c r="B1217" s="188" t="s">
        <v>25</v>
      </c>
      <c r="C1217" s="189" t="s">
        <v>95</v>
      </c>
      <c r="D1217" s="189" t="s">
        <v>198</v>
      </c>
      <c r="E1217" s="190" t="s">
        <v>1305</v>
      </c>
      <c r="F1217" s="191">
        <v>21</v>
      </c>
      <c r="G1217" s="191" t="s">
        <v>27</v>
      </c>
      <c r="H1217" s="194" t="s">
        <v>281</v>
      </c>
      <c r="I1217" s="192" t="s">
        <v>197</v>
      </c>
      <c r="J1217" s="192"/>
      <c r="K1217" s="208"/>
      <c r="L1217" s="192"/>
      <c r="M1217" s="212"/>
      <c r="N1217" s="209"/>
      <c r="O1217" s="199"/>
      <c r="P1217" s="94"/>
      <c r="Q1217" s="94"/>
      <c r="R1217" s="188"/>
      <c r="S1217" s="202" t="s">
        <v>511</v>
      </c>
      <c r="T1217" s="203" t="s">
        <v>1265</v>
      </c>
      <c r="U1217" s="214"/>
      <c r="V1217" s="215"/>
    </row>
    <row r="1218" s="4" customFormat="1" ht="20.1" hidden="1" customHeight="1" outlineLevel="2" spans="1:22">
      <c r="A1218" s="19">
        <v>1120</v>
      </c>
      <c r="B1218" s="188" t="s">
        <v>25</v>
      </c>
      <c r="C1218" s="189" t="s">
        <v>95</v>
      </c>
      <c r="D1218" s="189" t="s">
        <v>198</v>
      </c>
      <c r="E1218" s="190" t="s">
        <v>1305</v>
      </c>
      <c r="F1218" s="191">
        <v>21</v>
      </c>
      <c r="G1218" s="191" t="s">
        <v>27</v>
      </c>
      <c r="H1218" s="194" t="s">
        <v>1202</v>
      </c>
      <c r="I1218" s="192" t="s">
        <v>197</v>
      </c>
      <c r="J1218" s="192"/>
      <c r="K1218" s="208"/>
      <c r="L1218" s="192"/>
      <c r="M1218" s="212"/>
      <c r="N1218" s="209"/>
      <c r="O1218" s="199"/>
      <c r="P1218" s="94"/>
      <c r="Q1218" s="94"/>
      <c r="R1218" s="188"/>
      <c r="S1218" s="202" t="s">
        <v>193</v>
      </c>
      <c r="T1218" s="203" t="s">
        <v>1265</v>
      </c>
      <c r="U1218" s="214"/>
      <c r="V1218" s="215"/>
    </row>
    <row r="1219" s="4" customFormat="1" ht="20.1" hidden="1" customHeight="1" outlineLevel="2" spans="1:22">
      <c r="A1219" s="19">
        <v>1121</v>
      </c>
      <c r="B1219" s="188" t="s">
        <v>25</v>
      </c>
      <c r="C1219" s="189" t="s">
        <v>95</v>
      </c>
      <c r="D1219" s="189" t="s">
        <v>95</v>
      </c>
      <c r="E1219" s="190" t="s">
        <v>1305</v>
      </c>
      <c r="F1219" s="191">
        <v>21</v>
      </c>
      <c r="G1219" s="191" t="s">
        <v>27</v>
      </c>
      <c r="H1219" s="194" t="s">
        <v>1266</v>
      </c>
      <c r="I1219" s="192" t="s">
        <v>1267</v>
      </c>
      <c r="J1219" s="192" t="s">
        <v>1268</v>
      </c>
      <c r="K1219" s="208" t="s">
        <v>1269</v>
      </c>
      <c r="L1219" s="192" t="s">
        <v>212</v>
      </c>
      <c r="M1219" s="208" t="s">
        <v>1270</v>
      </c>
      <c r="N1219" s="209">
        <v>42</v>
      </c>
      <c r="O1219" s="199">
        <v>26</v>
      </c>
      <c r="P1219" s="94">
        <v>1</v>
      </c>
      <c r="Q1219" s="94">
        <f t="shared" ref="Q1219:Q1225" si="15">O1219+P1219</f>
        <v>27</v>
      </c>
      <c r="R1219" s="188"/>
      <c r="S1219" s="202" t="s">
        <v>511</v>
      </c>
      <c r="T1219" s="203" t="s">
        <v>1265</v>
      </c>
      <c r="U1219" s="214" t="s">
        <v>187</v>
      </c>
      <c r="V1219" s="215" t="s">
        <v>1271</v>
      </c>
    </row>
    <row r="1220" s="4" customFormat="1" ht="20.1" hidden="1" customHeight="1" outlineLevel="2" spans="1:22">
      <c r="A1220" s="19">
        <v>1122</v>
      </c>
      <c r="B1220" s="188" t="s">
        <v>25</v>
      </c>
      <c r="C1220" s="189" t="s">
        <v>95</v>
      </c>
      <c r="D1220" s="189" t="s">
        <v>95</v>
      </c>
      <c r="E1220" s="190" t="s">
        <v>1305</v>
      </c>
      <c r="F1220" s="191">
        <v>21</v>
      </c>
      <c r="G1220" s="191" t="s">
        <v>27</v>
      </c>
      <c r="H1220" s="194" t="s">
        <v>1272</v>
      </c>
      <c r="I1220" s="192" t="s">
        <v>1273</v>
      </c>
      <c r="J1220" s="192" t="s">
        <v>1274</v>
      </c>
      <c r="K1220" s="208" t="s">
        <v>1275</v>
      </c>
      <c r="L1220" s="192" t="s">
        <v>212</v>
      </c>
      <c r="M1220" s="208" t="s">
        <v>1276</v>
      </c>
      <c r="N1220" s="209">
        <v>22</v>
      </c>
      <c r="O1220" s="199">
        <v>26</v>
      </c>
      <c r="P1220" s="94">
        <v>1</v>
      </c>
      <c r="Q1220" s="94">
        <f t="shared" si="15"/>
        <v>27</v>
      </c>
      <c r="R1220" s="188"/>
      <c r="S1220" s="202" t="s">
        <v>511</v>
      </c>
      <c r="T1220" s="203" t="s">
        <v>1265</v>
      </c>
      <c r="U1220" s="214" t="s">
        <v>187</v>
      </c>
      <c r="V1220" s="215" t="s">
        <v>1277</v>
      </c>
    </row>
    <row r="1221" s="4" customFormat="1" ht="20.1" hidden="1" customHeight="1" outlineLevel="2" spans="1:22">
      <c r="A1221" s="19">
        <v>1123</v>
      </c>
      <c r="B1221" s="188" t="s">
        <v>25</v>
      </c>
      <c r="C1221" s="189" t="s">
        <v>95</v>
      </c>
      <c r="D1221" s="189" t="s">
        <v>95</v>
      </c>
      <c r="E1221" s="190" t="s">
        <v>1305</v>
      </c>
      <c r="F1221" s="191">
        <v>21</v>
      </c>
      <c r="G1221" s="191" t="s">
        <v>27</v>
      </c>
      <c r="H1221" s="194" t="s">
        <v>1147</v>
      </c>
      <c r="I1221" s="198" t="s">
        <v>1278</v>
      </c>
      <c r="J1221" s="24" t="s">
        <v>1279</v>
      </c>
      <c r="K1221" s="208">
        <v>202108</v>
      </c>
      <c r="L1221" s="192" t="s">
        <v>212</v>
      </c>
      <c r="M1221" s="101" t="s">
        <v>1280</v>
      </c>
      <c r="N1221" s="50">
        <v>49</v>
      </c>
      <c r="O1221" s="199">
        <v>26</v>
      </c>
      <c r="P1221" s="94">
        <v>1</v>
      </c>
      <c r="Q1221" s="94">
        <f t="shared" si="15"/>
        <v>27</v>
      </c>
      <c r="R1221" s="188"/>
      <c r="S1221" s="202" t="s">
        <v>511</v>
      </c>
      <c r="T1221" s="203" t="s">
        <v>1265</v>
      </c>
      <c r="U1221" s="217" t="s">
        <v>187</v>
      </c>
      <c r="V1221" s="205" t="s">
        <v>1281</v>
      </c>
    </row>
    <row r="1222" s="4" customFormat="1" ht="20.1" hidden="1" customHeight="1" outlineLevel="2" spans="1:22">
      <c r="A1222" s="19">
        <v>1124</v>
      </c>
      <c r="B1222" s="188" t="s">
        <v>25</v>
      </c>
      <c r="C1222" s="189" t="s">
        <v>95</v>
      </c>
      <c r="D1222" s="189" t="s">
        <v>95</v>
      </c>
      <c r="E1222" s="190" t="s">
        <v>1305</v>
      </c>
      <c r="F1222" s="191">
        <v>21</v>
      </c>
      <c r="G1222" s="191" t="s">
        <v>27</v>
      </c>
      <c r="H1222" s="194" t="s">
        <v>1213</v>
      </c>
      <c r="I1222" s="198" t="s">
        <v>1282</v>
      </c>
      <c r="J1222" s="24" t="s">
        <v>1283</v>
      </c>
      <c r="K1222" s="208" t="s">
        <v>1284</v>
      </c>
      <c r="L1222" s="120" t="s">
        <v>1285</v>
      </c>
      <c r="M1222" s="101" t="s">
        <v>1286</v>
      </c>
      <c r="N1222" s="50">
        <v>39.8</v>
      </c>
      <c r="O1222" s="199">
        <v>26</v>
      </c>
      <c r="P1222" s="94">
        <v>1</v>
      </c>
      <c r="Q1222" s="94">
        <f t="shared" si="15"/>
        <v>27</v>
      </c>
      <c r="R1222" s="188"/>
      <c r="S1222" s="202" t="s">
        <v>511</v>
      </c>
      <c r="T1222" s="203" t="s">
        <v>1265</v>
      </c>
      <c r="U1222" s="204" t="s">
        <v>187</v>
      </c>
      <c r="V1222" s="205" t="s">
        <v>930</v>
      </c>
    </row>
    <row r="1223" s="4" customFormat="1" ht="20.1" hidden="1" customHeight="1" outlineLevel="2" spans="1:22">
      <c r="A1223" s="19">
        <v>1125</v>
      </c>
      <c r="B1223" s="188" t="s">
        <v>25</v>
      </c>
      <c r="C1223" s="189" t="s">
        <v>95</v>
      </c>
      <c r="D1223" s="189" t="s">
        <v>95</v>
      </c>
      <c r="E1223" s="190" t="s">
        <v>1305</v>
      </c>
      <c r="F1223" s="191">
        <v>21</v>
      </c>
      <c r="G1223" s="191" t="s">
        <v>27</v>
      </c>
      <c r="H1223" s="194" t="s">
        <v>1287</v>
      </c>
      <c r="I1223" s="192" t="s">
        <v>1288</v>
      </c>
      <c r="J1223" s="24" t="s">
        <v>1289</v>
      </c>
      <c r="K1223" s="208">
        <v>202001</v>
      </c>
      <c r="L1223" s="120" t="s">
        <v>1290</v>
      </c>
      <c r="M1223" s="101" t="s">
        <v>1291</v>
      </c>
      <c r="N1223" s="50">
        <v>46</v>
      </c>
      <c r="O1223" s="199">
        <v>26</v>
      </c>
      <c r="P1223" s="94">
        <v>1</v>
      </c>
      <c r="Q1223" s="94">
        <f t="shared" si="15"/>
        <v>27</v>
      </c>
      <c r="R1223" s="188"/>
      <c r="S1223" s="202" t="s">
        <v>511</v>
      </c>
      <c r="T1223" s="203" t="s">
        <v>1265</v>
      </c>
      <c r="U1223" s="217" t="s">
        <v>187</v>
      </c>
      <c r="V1223" s="205" t="s">
        <v>930</v>
      </c>
    </row>
    <row r="1224" s="4" customFormat="1" ht="20.1" hidden="1" customHeight="1" outlineLevel="2" spans="1:22">
      <c r="A1224" s="19">
        <v>1126</v>
      </c>
      <c r="B1224" s="188" t="s">
        <v>25</v>
      </c>
      <c r="C1224" s="189" t="s">
        <v>95</v>
      </c>
      <c r="D1224" s="189" t="s">
        <v>95</v>
      </c>
      <c r="E1224" s="190" t="s">
        <v>1305</v>
      </c>
      <c r="F1224" s="191">
        <v>21</v>
      </c>
      <c r="G1224" s="191" t="s">
        <v>27</v>
      </c>
      <c r="H1224" s="194" t="s">
        <v>1292</v>
      </c>
      <c r="I1224" s="192" t="s">
        <v>1292</v>
      </c>
      <c r="J1224" s="24" t="s">
        <v>1293</v>
      </c>
      <c r="K1224" s="208" t="s">
        <v>1294</v>
      </c>
      <c r="L1224" s="120" t="s">
        <v>1295</v>
      </c>
      <c r="M1224" s="101" t="s">
        <v>1296</v>
      </c>
      <c r="N1224" s="50">
        <v>33</v>
      </c>
      <c r="O1224" s="199">
        <v>26</v>
      </c>
      <c r="P1224" s="94">
        <v>1</v>
      </c>
      <c r="Q1224" s="94">
        <f t="shared" si="15"/>
        <v>27</v>
      </c>
      <c r="R1224" s="188"/>
      <c r="S1224" s="202" t="s">
        <v>511</v>
      </c>
      <c r="T1224" s="203" t="s">
        <v>1265</v>
      </c>
      <c r="U1224" s="204" t="s">
        <v>187</v>
      </c>
      <c r="V1224" s="205" t="s">
        <v>225</v>
      </c>
    </row>
    <row r="1225" s="4" customFormat="1" ht="20.1" hidden="1" customHeight="1" outlineLevel="2" spans="1:22">
      <c r="A1225" s="19">
        <v>1127</v>
      </c>
      <c r="B1225" s="188" t="s">
        <v>25</v>
      </c>
      <c r="C1225" s="189" t="s">
        <v>95</v>
      </c>
      <c r="D1225" s="189" t="s">
        <v>95</v>
      </c>
      <c r="E1225" s="190" t="s">
        <v>1305</v>
      </c>
      <c r="F1225" s="191">
        <v>21</v>
      </c>
      <c r="G1225" s="191" t="s">
        <v>27</v>
      </c>
      <c r="H1225" s="194" t="s">
        <v>1297</v>
      </c>
      <c r="I1225" s="192" t="s">
        <v>1228</v>
      </c>
      <c r="J1225" s="192" t="s">
        <v>1298</v>
      </c>
      <c r="K1225" s="208" t="s">
        <v>1299</v>
      </c>
      <c r="L1225" s="192" t="s">
        <v>212</v>
      </c>
      <c r="M1225" s="208" t="s">
        <v>1300</v>
      </c>
      <c r="N1225" s="209">
        <v>45</v>
      </c>
      <c r="O1225" s="199">
        <v>26</v>
      </c>
      <c r="P1225" s="94">
        <v>1</v>
      </c>
      <c r="Q1225" s="94">
        <f t="shared" si="15"/>
        <v>27</v>
      </c>
      <c r="R1225" s="188"/>
      <c r="S1225" s="202" t="s">
        <v>511</v>
      </c>
      <c r="T1225" s="203" t="s">
        <v>1265</v>
      </c>
      <c r="U1225" s="214" t="s">
        <v>187</v>
      </c>
      <c r="V1225" s="215" t="s">
        <v>1301</v>
      </c>
    </row>
    <row r="1226" s="4" customFormat="1" ht="20.1" hidden="1" customHeight="1" outlineLevel="2" spans="1:22">
      <c r="A1226" s="19">
        <v>1128</v>
      </c>
      <c r="B1226" s="188" t="s">
        <v>25</v>
      </c>
      <c r="C1226" s="189" t="s">
        <v>95</v>
      </c>
      <c r="D1226" s="189" t="s">
        <v>95</v>
      </c>
      <c r="E1226" s="190" t="s">
        <v>1305</v>
      </c>
      <c r="F1226" s="191">
        <v>21</v>
      </c>
      <c r="G1226" s="191" t="s">
        <v>27</v>
      </c>
      <c r="H1226" s="194" t="s">
        <v>1302</v>
      </c>
      <c r="I1226" s="198" t="s">
        <v>197</v>
      </c>
      <c r="J1226" s="192"/>
      <c r="K1226" s="208"/>
      <c r="L1226" s="192"/>
      <c r="M1226" s="212"/>
      <c r="N1226" s="209"/>
      <c r="O1226" s="199"/>
      <c r="P1226" s="94"/>
      <c r="Q1226" s="94"/>
      <c r="R1226" s="188"/>
      <c r="S1226" s="202" t="s">
        <v>539</v>
      </c>
      <c r="T1226" s="203" t="s">
        <v>1265</v>
      </c>
      <c r="U1226" s="214"/>
      <c r="V1226" s="215"/>
    </row>
    <row r="1227" s="4" customFormat="1" ht="20.1" hidden="1" customHeight="1" outlineLevel="1" collapsed="1" spans="1:22">
      <c r="A1227" s="19"/>
      <c r="B1227" s="188" t="str">
        <f>B1226</f>
        <v>云龙</v>
      </c>
      <c r="C1227" s="189" t="str">
        <f>C1226</f>
        <v>交通</v>
      </c>
      <c r="D1227" s="189"/>
      <c r="E1227" s="195" t="s">
        <v>117</v>
      </c>
      <c r="F1227" s="191">
        <f>F1226</f>
        <v>21</v>
      </c>
      <c r="G1227" s="191" t="str">
        <f>G1226</f>
        <v>高专</v>
      </c>
      <c r="H1227" s="194"/>
      <c r="I1227" s="198"/>
      <c r="J1227" s="192"/>
      <c r="K1227" s="208"/>
      <c r="L1227" s="192"/>
      <c r="M1227" s="212"/>
      <c r="N1227" s="209">
        <f>SUBTOTAL(3,N1215:N1226)</f>
        <v>0</v>
      </c>
      <c r="O1227" s="199"/>
      <c r="P1227" s="94"/>
      <c r="Q1227" s="94"/>
      <c r="R1227" s="188"/>
      <c r="S1227" s="202"/>
      <c r="T1227" s="203"/>
      <c r="U1227" s="214"/>
      <c r="V1227" s="215"/>
    </row>
    <row r="1228" s="4" customFormat="1" ht="20.1" hidden="1" customHeight="1" outlineLevel="2" spans="1:22">
      <c r="A1228" s="19">
        <v>1129</v>
      </c>
      <c r="B1228" s="188" t="s">
        <v>25</v>
      </c>
      <c r="C1228" s="189" t="s">
        <v>95</v>
      </c>
      <c r="D1228" s="189" t="s">
        <v>180</v>
      </c>
      <c r="E1228" s="190" t="s">
        <v>1306</v>
      </c>
      <c r="F1228" s="191">
        <v>21</v>
      </c>
      <c r="G1228" s="191" t="s">
        <v>27</v>
      </c>
      <c r="H1228" s="193" t="s">
        <v>182</v>
      </c>
      <c r="I1228" s="274" t="s">
        <v>183</v>
      </c>
      <c r="J1228" s="274" t="s">
        <v>184</v>
      </c>
      <c r="K1228" s="275">
        <v>202208</v>
      </c>
      <c r="L1228" s="274" t="s">
        <v>185</v>
      </c>
      <c r="M1228" s="558" t="s">
        <v>186</v>
      </c>
      <c r="N1228" s="57">
        <v>38</v>
      </c>
      <c r="O1228" s="199">
        <v>49</v>
      </c>
      <c r="P1228" s="94"/>
      <c r="Q1228" s="94">
        <f>O1228+P1228</f>
        <v>49</v>
      </c>
      <c r="R1228" s="188"/>
      <c r="S1228" s="202" t="s">
        <v>511</v>
      </c>
      <c r="T1228" s="203"/>
      <c r="U1228" s="214"/>
      <c r="V1228" s="215"/>
    </row>
    <row r="1229" s="4" customFormat="1" ht="20.1" hidden="1" customHeight="1" outlineLevel="2" spans="1:22">
      <c r="A1229" s="19">
        <v>1130</v>
      </c>
      <c r="B1229" s="188" t="s">
        <v>25</v>
      </c>
      <c r="C1229" s="189" t="s">
        <v>95</v>
      </c>
      <c r="D1229" s="189" t="s">
        <v>198</v>
      </c>
      <c r="E1229" s="190" t="s">
        <v>1306</v>
      </c>
      <c r="F1229" s="191">
        <v>21</v>
      </c>
      <c r="G1229" s="191" t="s">
        <v>27</v>
      </c>
      <c r="H1229" s="194" t="s">
        <v>370</v>
      </c>
      <c r="I1229" s="198" t="s">
        <v>197</v>
      </c>
      <c r="J1229" s="192"/>
      <c r="K1229" s="208"/>
      <c r="L1229" s="192"/>
      <c r="M1229" s="212"/>
      <c r="N1229" s="209"/>
      <c r="O1229" s="199"/>
      <c r="P1229" s="94"/>
      <c r="Q1229" s="94"/>
      <c r="R1229" s="188"/>
      <c r="S1229" s="202" t="s">
        <v>511</v>
      </c>
      <c r="T1229" s="203"/>
      <c r="U1229" s="214"/>
      <c r="V1229" s="215"/>
    </row>
    <row r="1230" s="4" customFormat="1" ht="20.1" hidden="1" customHeight="1" outlineLevel="2" spans="1:22">
      <c r="A1230" s="19">
        <v>1131</v>
      </c>
      <c r="B1230" s="188" t="s">
        <v>25</v>
      </c>
      <c r="C1230" s="189" t="s">
        <v>95</v>
      </c>
      <c r="D1230" s="189" t="s">
        <v>198</v>
      </c>
      <c r="E1230" s="190" t="s">
        <v>1306</v>
      </c>
      <c r="F1230" s="191">
        <v>21</v>
      </c>
      <c r="G1230" s="191" t="s">
        <v>27</v>
      </c>
      <c r="H1230" s="194" t="s">
        <v>281</v>
      </c>
      <c r="I1230" s="192" t="s">
        <v>197</v>
      </c>
      <c r="J1230" s="192"/>
      <c r="K1230" s="208"/>
      <c r="L1230" s="192"/>
      <c r="M1230" s="212"/>
      <c r="N1230" s="209"/>
      <c r="O1230" s="199"/>
      <c r="P1230" s="94"/>
      <c r="Q1230" s="94"/>
      <c r="R1230" s="188"/>
      <c r="S1230" s="202" t="s">
        <v>511</v>
      </c>
      <c r="T1230" s="203" t="s">
        <v>1265</v>
      </c>
      <c r="U1230" s="214"/>
      <c r="V1230" s="215"/>
    </row>
    <row r="1231" s="4" customFormat="1" ht="20.1" hidden="1" customHeight="1" outlineLevel="2" spans="1:22">
      <c r="A1231" s="19">
        <v>1132</v>
      </c>
      <c r="B1231" s="188" t="s">
        <v>25</v>
      </c>
      <c r="C1231" s="189" t="s">
        <v>95</v>
      </c>
      <c r="D1231" s="189" t="s">
        <v>198</v>
      </c>
      <c r="E1231" s="190" t="s">
        <v>1306</v>
      </c>
      <c r="F1231" s="191">
        <v>21</v>
      </c>
      <c r="G1231" s="191" t="s">
        <v>27</v>
      </c>
      <c r="H1231" s="194" t="s">
        <v>1202</v>
      </c>
      <c r="I1231" s="192" t="s">
        <v>197</v>
      </c>
      <c r="J1231" s="24"/>
      <c r="K1231" s="210"/>
      <c r="L1231" s="120"/>
      <c r="M1231" s="201"/>
      <c r="N1231" s="50"/>
      <c r="O1231" s="199"/>
      <c r="P1231" s="94"/>
      <c r="Q1231" s="94"/>
      <c r="R1231" s="188"/>
      <c r="S1231" s="202" t="s">
        <v>193</v>
      </c>
      <c r="T1231" s="203" t="s">
        <v>1265</v>
      </c>
      <c r="U1231" s="217"/>
      <c r="V1231" s="205"/>
    </row>
    <row r="1232" s="4" customFormat="1" ht="20.1" hidden="1" customHeight="1" outlineLevel="2" spans="1:22">
      <c r="A1232" s="19">
        <v>1133</v>
      </c>
      <c r="B1232" s="188" t="s">
        <v>25</v>
      </c>
      <c r="C1232" s="189" t="s">
        <v>95</v>
      </c>
      <c r="D1232" s="189" t="s">
        <v>95</v>
      </c>
      <c r="E1232" s="190" t="s">
        <v>1306</v>
      </c>
      <c r="F1232" s="191">
        <v>21</v>
      </c>
      <c r="G1232" s="191" t="s">
        <v>27</v>
      </c>
      <c r="H1232" s="194" t="s">
        <v>1266</v>
      </c>
      <c r="I1232" s="198" t="s">
        <v>1267</v>
      </c>
      <c r="J1232" s="24" t="s">
        <v>1268</v>
      </c>
      <c r="K1232" s="208" t="s">
        <v>1269</v>
      </c>
      <c r="L1232" s="120" t="s">
        <v>212</v>
      </c>
      <c r="M1232" s="101" t="s">
        <v>1270</v>
      </c>
      <c r="N1232" s="50">
        <v>42</v>
      </c>
      <c r="O1232" s="199">
        <v>49</v>
      </c>
      <c r="P1232" s="94"/>
      <c r="Q1232" s="94">
        <f t="shared" ref="Q1232:Q1238" si="16">O1232+P1232</f>
        <v>49</v>
      </c>
      <c r="R1232" s="188"/>
      <c r="S1232" s="202" t="s">
        <v>511</v>
      </c>
      <c r="T1232" s="203" t="s">
        <v>1265</v>
      </c>
      <c r="U1232" s="204" t="s">
        <v>187</v>
      </c>
      <c r="V1232" s="205" t="s">
        <v>1271</v>
      </c>
    </row>
    <row r="1233" s="4" customFormat="1" ht="20.1" hidden="1" customHeight="1" outlineLevel="2" spans="1:22">
      <c r="A1233" s="19">
        <v>1134</v>
      </c>
      <c r="B1233" s="188" t="s">
        <v>25</v>
      </c>
      <c r="C1233" s="189" t="s">
        <v>95</v>
      </c>
      <c r="D1233" s="189" t="s">
        <v>95</v>
      </c>
      <c r="E1233" s="190" t="s">
        <v>1306</v>
      </c>
      <c r="F1233" s="191">
        <v>21</v>
      </c>
      <c r="G1233" s="191" t="s">
        <v>27</v>
      </c>
      <c r="H1233" s="194" t="s">
        <v>1272</v>
      </c>
      <c r="I1233" s="192" t="s">
        <v>1273</v>
      </c>
      <c r="J1233" s="24" t="s">
        <v>1274</v>
      </c>
      <c r="K1233" s="208" t="s">
        <v>1275</v>
      </c>
      <c r="L1233" s="120" t="s">
        <v>212</v>
      </c>
      <c r="M1233" s="101" t="s">
        <v>1276</v>
      </c>
      <c r="N1233" s="50">
        <v>22</v>
      </c>
      <c r="O1233" s="199">
        <v>49</v>
      </c>
      <c r="P1233" s="94"/>
      <c r="Q1233" s="94">
        <f t="shared" si="16"/>
        <v>49</v>
      </c>
      <c r="R1233" s="188"/>
      <c r="S1233" s="202" t="s">
        <v>511</v>
      </c>
      <c r="T1233" s="203" t="s">
        <v>1265</v>
      </c>
      <c r="U1233" s="217" t="s">
        <v>187</v>
      </c>
      <c r="V1233" s="205" t="s">
        <v>1277</v>
      </c>
    </row>
    <row r="1234" s="4" customFormat="1" ht="20.1" hidden="1" customHeight="1" outlineLevel="2" spans="1:22">
      <c r="A1234" s="19">
        <v>1135</v>
      </c>
      <c r="B1234" s="188" t="s">
        <v>25</v>
      </c>
      <c r="C1234" s="189" t="s">
        <v>95</v>
      </c>
      <c r="D1234" s="189" t="s">
        <v>95</v>
      </c>
      <c r="E1234" s="190" t="s">
        <v>1306</v>
      </c>
      <c r="F1234" s="191">
        <v>21</v>
      </c>
      <c r="G1234" s="191" t="s">
        <v>27</v>
      </c>
      <c r="H1234" s="194" t="s">
        <v>1147</v>
      </c>
      <c r="I1234" s="192" t="s">
        <v>1278</v>
      </c>
      <c r="J1234" s="24" t="s">
        <v>1279</v>
      </c>
      <c r="K1234" s="208">
        <v>202108</v>
      </c>
      <c r="L1234" s="120" t="s">
        <v>212</v>
      </c>
      <c r="M1234" s="101" t="s">
        <v>1280</v>
      </c>
      <c r="N1234" s="50">
        <v>49</v>
      </c>
      <c r="O1234" s="199">
        <v>49</v>
      </c>
      <c r="P1234" s="94"/>
      <c r="Q1234" s="94">
        <f t="shared" si="16"/>
        <v>49</v>
      </c>
      <c r="R1234" s="188"/>
      <c r="S1234" s="202" t="s">
        <v>511</v>
      </c>
      <c r="T1234" s="203" t="s">
        <v>1265</v>
      </c>
      <c r="U1234" s="204" t="s">
        <v>187</v>
      </c>
      <c r="V1234" s="205" t="s">
        <v>1281</v>
      </c>
    </row>
    <row r="1235" s="4" customFormat="1" ht="20.1" hidden="1" customHeight="1" outlineLevel="2" spans="1:22">
      <c r="A1235" s="19">
        <v>1136</v>
      </c>
      <c r="B1235" s="188" t="s">
        <v>25</v>
      </c>
      <c r="C1235" s="189" t="s">
        <v>95</v>
      </c>
      <c r="D1235" s="189" t="s">
        <v>95</v>
      </c>
      <c r="E1235" s="190" t="s">
        <v>1306</v>
      </c>
      <c r="F1235" s="191">
        <v>21</v>
      </c>
      <c r="G1235" s="191" t="s">
        <v>27</v>
      </c>
      <c r="H1235" s="194" t="s">
        <v>1213</v>
      </c>
      <c r="I1235" s="192" t="s">
        <v>1282</v>
      </c>
      <c r="J1235" s="192" t="s">
        <v>1283</v>
      </c>
      <c r="K1235" s="208" t="s">
        <v>1284</v>
      </c>
      <c r="L1235" s="192" t="s">
        <v>1285</v>
      </c>
      <c r="M1235" s="208" t="s">
        <v>1286</v>
      </c>
      <c r="N1235" s="209">
        <v>39.8</v>
      </c>
      <c r="O1235" s="199">
        <v>49</v>
      </c>
      <c r="P1235" s="94"/>
      <c r="Q1235" s="94">
        <f t="shared" si="16"/>
        <v>49</v>
      </c>
      <c r="R1235" s="188"/>
      <c r="S1235" s="202" t="s">
        <v>511</v>
      </c>
      <c r="T1235" s="203" t="s">
        <v>1265</v>
      </c>
      <c r="U1235" s="214" t="s">
        <v>187</v>
      </c>
      <c r="V1235" s="215" t="s">
        <v>930</v>
      </c>
    </row>
    <row r="1236" s="4" customFormat="1" ht="20.1" hidden="1" customHeight="1" outlineLevel="2" spans="1:22">
      <c r="A1236" s="19">
        <v>1137</v>
      </c>
      <c r="B1236" s="188" t="s">
        <v>25</v>
      </c>
      <c r="C1236" s="189" t="s">
        <v>95</v>
      </c>
      <c r="D1236" s="189" t="s">
        <v>95</v>
      </c>
      <c r="E1236" s="190" t="s">
        <v>1306</v>
      </c>
      <c r="F1236" s="191">
        <v>21</v>
      </c>
      <c r="G1236" s="191" t="s">
        <v>27</v>
      </c>
      <c r="H1236" s="194" t="s">
        <v>1287</v>
      </c>
      <c r="I1236" s="192" t="s">
        <v>1288</v>
      </c>
      <c r="J1236" s="192" t="s">
        <v>1289</v>
      </c>
      <c r="K1236" s="208">
        <v>202001</v>
      </c>
      <c r="L1236" s="192" t="s">
        <v>1290</v>
      </c>
      <c r="M1236" s="208" t="s">
        <v>1291</v>
      </c>
      <c r="N1236" s="209">
        <v>46</v>
      </c>
      <c r="O1236" s="199">
        <v>49</v>
      </c>
      <c r="P1236" s="94"/>
      <c r="Q1236" s="94">
        <f t="shared" si="16"/>
        <v>49</v>
      </c>
      <c r="R1236" s="188"/>
      <c r="S1236" s="202" t="s">
        <v>511</v>
      </c>
      <c r="T1236" s="203" t="s">
        <v>1265</v>
      </c>
      <c r="U1236" s="214" t="s">
        <v>187</v>
      </c>
      <c r="V1236" s="215" t="s">
        <v>930</v>
      </c>
    </row>
    <row r="1237" s="4" customFormat="1" ht="20.1" hidden="1" customHeight="1" outlineLevel="2" spans="1:22">
      <c r="A1237" s="19">
        <v>1138</v>
      </c>
      <c r="B1237" s="188" t="s">
        <v>25</v>
      </c>
      <c r="C1237" s="189" t="s">
        <v>95</v>
      </c>
      <c r="D1237" s="189" t="s">
        <v>95</v>
      </c>
      <c r="E1237" s="190" t="s">
        <v>1306</v>
      </c>
      <c r="F1237" s="191">
        <v>21</v>
      </c>
      <c r="G1237" s="191" t="s">
        <v>27</v>
      </c>
      <c r="H1237" s="194" t="s">
        <v>1292</v>
      </c>
      <c r="I1237" s="192" t="s">
        <v>1292</v>
      </c>
      <c r="J1237" s="192" t="s">
        <v>1293</v>
      </c>
      <c r="K1237" s="208" t="s">
        <v>1294</v>
      </c>
      <c r="L1237" s="192" t="s">
        <v>1295</v>
      </c>
      <c r="M1237" s="208" t="s">
        <v>1296</v>
      </c>
      <c r="N1237" s="209">
        <v>33</v>
      </c>
      <c r="O1237" s="199">
        <v>49</v>
      </c>
      <c r="P1237" s="94"/>
      <c r="Q1237" s="94">
        <f t="shared" si="16"/>
        <v>49</v>
      </c>
      <c r="R1237" s="188"/>
      <c r="S1237" s="202" t="s">
        <v>511</v>
      </c>
      <c r="T1237" s="203" t="s">
        <v>1265</v>
      </c>
      <c r="U1237" s="214" t="s">
        <v>187</v>
      </c>
      <c r="V1237" s="215" t="s">
        <v>225</v>
      </c>
    </row>
    <row r="1238" s="4" customFormat="1" ht="20.1" hidden="1" customHeight="1" outlineLevel="2" spans="1:22">
      <c r="A1238" s="19">
        <v>1139</v>
      </c>
      <c r="B1238" s="188" t="s">
        <v>25</v>
      </c>
      <c r="C1238" s="189" t="s">
        <v>95</v>
      </c>
      <c r="D1238" s="189" t="s">
        <v>95</v>
      </c>
      <c r="E1238" s="190" t="s">
        <v>1306</v>
      </c>
      <c r="F1238" s="191">
        <v>21</v>
      </c>
      <c r="G1238" s="191" t="s">
        <v>27</v>
      </c>
      <c r="H1238" s="194" t="s">
        <v>1297</v>
      </c>
      <c r="I1238" s="192" t="s">
        <v>1228</v>
      </c>
      <c r="J1238" s="192" t="s">
        <v>1298</v>
      </c>
      <c r="K1238" s="208" t="s">
        <v>1299</v>
      </c>
      <c r="L1238" s="192" t="s">
        <v>212</v>
      </c>
      <c r="M1238" s="208" t="s">
        <v>1300</v>
      </c>
      <c r="N1238" s="209">
        <v>45</v>
      </c>
      <c r="O1238" s="199">
        <v>49</v>
      </c>
      <c r="P1238" s="94"/>
      <c r="Q1238" s="94">
        <f t="shared" si="16"/>
        <v>49</v>
      </c>
      <c r="R1238" s="188"/>
      <c r="S1238" s="202" t="s">
        <v>511</v>
      </c>
      <c r="T1238" s="203" t="s">
        <v>1265</v>
      </c>
      <c r="U1238" s="214" t="s">
        <v>187</v>
      </c>
      <c r="V1238" s="215" t="s">
        <v>1301</v>
      </c>
    </row>
    <row r="1239" s="4" customFormat="1" ht="20.1" hidden="1" customHeight="1" outlineLevel="2" spans="1:22">
      <c r="A1239" s="19">
        <v>1140</v>
      </c>
      <c r="B1239" s="188" t="s">
        <v>25</v>
      </c>
      <c r="C1239" s="189" t="s">
        <v>95</v>
      </c>
      <c r="D1239" s="189" t="s">
        <v>95</v>
      </c>
      <c r="E1239" s="190" t="s">
        <v>1306</v>
      </c>
      <c r="F1239" s="191">
        <v>21</v>
      </c>
      <c r="G1239" s="191" t="s">
        <v>27</v>
      </c>
      <c r="H1239" s="194" t="s">
        <v>1302</v>
      </c>
      <c r="I1239" s="198" t="s">
        <v>197</v>
      </c>
      <c r="J1239" s="192"/>
      <c r="K1239" s="208"/>
      <c r="L1239" s="192"/>
      <c r="M1239" s="212"/>
      <c r="N1239" s="209"/>
      <c r="O1239" s="199"/>
      <c r="P1239" s="94"/>
      <c r="Q1239" s="94"/>
      <c r="R1239" s="188"/>
      <c r="S1239" s="202" t="s">
        <v>539</v>
      </c>
      <c r="T1239" s="203" t="s">
        <v>1265</v>
      </c>
      <c r="U1239" s="214"/>
      <c r="V1239" s="215"/>
    </row>
    <row r="1240" s="4" customFormat="1" ht="20.1" hidden="1" customHeight="1" outlineLevel="1" collapsed="1" spans="1:22">
      <c r="A1240" s="19"/>
      <c r="B1240" s="188" t="str">
        <f>B1239</f>
        <v>云龙</v>
      </c>
      <c r="C1240" s="189" t="str">
        <f>C1239</f>
        <v>交通</v>
      </c>
      <c r="D1240" s="189"/>
      <c r="E1240" s="195" t="s">
        <v>118</v>
      </c>
      <c r="F1240" s="191">
        <f>F1239</f>
        <v>21</v>
      </c>
      <c r="G1240" s="191" t="str">
        <f>G1239</f>
        <v>高专</v>
      </c>
      <c r="H1240" s="194"/>
      <c r="I1240" s="198"/>
      <c r="J1240" s="192"/>
      <c r="K1240" s="208"/>
      <c r="L1240" s="192"/>
      <c r="M1240" s="212"/>
      <c r="N1240" s="209">
        <f>SUBTOTAL(3,N1228:N1239)</f>
        <v>0</v>
      </c>
      <c r="O1240" s="199"/>
      <c r="P1240" s="94"/>
      <c r="Q1240" s="94"/>
      <c r="R1240" s="188"/>
      <c r="S1240" s="202"/>
      <c r="T1240" s="203"/>
      <c r="U1240" s="214"/>
      <c r="V1240" s="215"/>
    </row>
    <row r="1241" s="4" customFormat="1" ht="20.1" hidden="1" customHeight="1" outlineLevel="2" spans="1:22">
      <c r="A1241" s="19">
        <v>1141</v>
      </c>
      <c r="B1241" s="188" t="s">
        <v>25</v>
      </c>
      <c r="C1241" s="189" t="s">
        <v>95</v>
      </c>
      <c r="D1241" s="189" t="s">
        <v>180</v>
      </c>
      <c r="E1241" s="190" t="s">
        <v>1307</v>
      </c>
      <c r="F1241" s="191">
        <v>21</v>
      </c>
      <c r="G1241" s="191" t="s">
        <v>27</v>
      </c>
      <c r="H1241" s="193" t="s">
        <v>182</v>
      </c>
      <c r="I1241" s="274" t="s">
        <v>183</v>
      </c>
      <c r="J1241" s="274" t="s">
        <v>184</v>
      </c>
      <c r="K1241" s="275">
        <v>202208</v>
      </c>
      <c r="L1241" s="274" t="s">
        <v>185</v>
      </c>
      <c r="M1241" s="558" t="s">
        <v>186</v>
      </c>
      <c r="N1241" s="57">
        <v>38</v>
      </c>
      <c r="O1241" s="199">
        <v>43</v>
      </c>
      <c r="P1241" s="94"/>
      <c r="Q1241" s="94">
        <f>O1241+P1241</f>
        <v>43</v>
      </c>
      <c r="R1241" s="188"/>
      <c r="S1241" s="202" t="s">
        <v>511</v>
      </c>
      <c r="T1241" s="203"/>
      <c r="U1241" s="204"/>
      <c r="V1241" s="205"/>
    </row>
    <row r="1242" s="4" customFormat="1" ht="20.1" hidden="1" customHeight="1" outlineLevel="2" spans="1:22">
      <c r="A1242" s="19">
        <v>1142</v>
      </c>
      <c r="B1242" s="188" t="s">
        <v>25</v>
      </c>
      <c r="C1242" s="189" t="s">
        <v>95</v>
      </c>
      <c r="D1242" s="189" t="s">
        <v>198</v>
      </c>
      <c r="E1242" s="190" t="s">
        <v>1307</v>
      </c>
      <c r="F1242" s="191">
        <v>21</v>
      </c>
      <c r="G1242" s="191" t="s">
        <v>27</v>
      </c>
      <c r="H1242" s="194" t="s">
        <v>370</v>
      </c>
      <c r="I1242" s="198" t="s">
        <v>197</v>
      </c>
      <c r="J1242" s="24"/>
      <c r="K1242" s="46"/>
      <c r="L1242" s="120"/>
      <c r="M1242" s="201"/>
      <c r="N1242" s="50"/>
      <c r="O1242" s="199"/>
      <c r="P1242" s="94"/>
      <c r="Q1242" s="94"/>
      <c r="R1242" s="188"/>
      <c r="S1242" s="202" t="s">
        <v>511</v>
      </c>
      <c r="T1242" s="203"/>
      <c r="U1242" s="204"/>
      <c r="V1242" s="205"/>
    </row>
    <row r="1243" s="4" customFormat="1" ht="20.1" hidden="1" customHeight="1" outlineLevel="2" spans="1:22">
      <c r="A1243" s="19">
        <v>1143</v>
      </c>
      <c r="B1243" s="188" t="s">
        <v>25</v>
      </c>
      <c r="C1243" s="189" t="s">
        <v>95</v>
      </c>
      <c r="D1243" s="189" t="s">
        <v>198</v>
      </c>
      <c r="E1243" s="190" t="s">
        <v>1307</v>
      </c>
      <c r="F1243" s="191">
        <v>21</v>
      </c>
      <c r="G1243" s="191" t="s">
        <v>27</v>
      </c>
      <c r="H1243" s="194" t="s">
        <v>281</v>
      </c>
      <c r="I1243" s="192" t="s">
        <v>197</v>
      </c>
      <c r="J1243" s="24"/>
      <c r="K1243" s="46"/>
      <c r="L1243" s="120"/>
      <c r="M1243" s="201"/>
      <c r="N1243" s="50"/>
      <c r="O1243" s="199"/>
      <c r="P1243" s="94"/>
      <c r="Q1243" s="94"/>
      <c r="R1243" s="188"/>
      <c r="S1243" s="202" t="s">
        <v>511</v>
      </c>
      <c r="T1243" s="203" t="s">
        <v>1265</v>
      </c>
      <c r="U1243" s="204"/>
      <c r="V1243" s="205"/>
    </row>
    <row r="1244" s="4" customFormat="1" ht="20.1" hidden="1" customHeight="1" outlineLevel="2" spans="1:22">
      <c r="A1244" s="19">
        <v>1144</v>
      </c>
      <c r="B1244" s="188" t="s">
        <v>25</v>
      </c>
      <c r="C1244" s="189" t="s">
        <v>95</v>
      </c>
      <c r="D1244" s="189" t="s">
        <v>198</v>
      </c>
      <c r="E1244" s="190" t="s">
        <v>1307</v>
      </c>
      <c r="F1244" s="191">
        <v>21</v>
      </c>
      <c r="G1244" s="191" t="s">
        <v>27</v>
      </c>
      <c r="H1244" s="194" t="s">
        <v>1202</v>
      </c>
      <c r="I1244" s="192" t="s">
        <v>197</v>
      </c>
      <c r="J1244" s="24"/>
      <c r="K1244" s="46"/>
      <c r="L1244" s="120"/>
      <c r="M1244" s="201"/>
      <c r="N1244" s="50"/>
      <c r="O1244" s="199"/>
      <c r="P1244" s="94"/>
      <c r="Q1244" s="94"/>
      <c r="R1244" s="188"/>
      <c r="S1244" s="202" t="s">
        <v>193</v>
      </c>
      <c r="T1244" s="203" t="s">
        <v>1265</v>
      </c>
      <c r="U1244" s="204"/>
      <c r="V1244" s="205"/>
    </row>
    <row r="1245" s="4" customFormat="1" ht="20.1" hidden="1" customHeight="1" outlineLevel="2" spans="1:22">
      <c r="A1245" s="19">
        <v>1145</v>
      </c>
      <c r="B1245" s="188" t="s">
        <v>25</v>
      </c>
      <c r="C1245" s="189" t="s">
        <v>95</v>
      </c>
      <c r="D1245" s="189" t="s">
        <v>95</v>
      </c>
      <c r="E1245" s="190" t="s">
        <v>1307</v>
      </c>
      <c r="F1245" s="191">
        <v>21</v>
      </c>
      <c r="G1245" s="191" t="s">
        <v>27</v>
      </c>
      <c r="H1245" s="194" t="s">
        <v>1266</v>
      </c>
      <c r="I1245" s="198" t="s">
        <v>1267</v>
      </c>
      <c r="J1245" s="24" t="s">
        <v>1268</v>
      </c>
      <c r="K1245" s="208" t="s">
        <v>1269</v>
      </c>
      <c r="L1245" s="120" t="s">
        <v>212</v>
      </c>
      <c r="M1245" s="101" t="s">
        <v>1270</v>
      </c>
      <c r="N1245" s="50">
        <v>42</v>
      </c>
      <c r="O1245" s="199">
        <v>43</v>
      </c>
      <c r="P1245" s="94"/>
      <c r="Q1245" s="94">
        <f t="shared" ref="Q1245:Q1251" si="17">O1245+P1245</f>
        <v>43</v>
      </c>
      <c r="R1245" s="188"/>
      <c r="S1245" s="202" t="s">
        <v>511</v>
      </c>
      <c r="T1245" s="203" t="s">
        <v>1265</v>
      </c>
      <c r="U1245" s="204" t="s">
        <v>187</v>
      </c>
      <c r="V1245" s="205" t="s">
        <v>1271</v>
      </c>
    </row>
    <row r="1246" s="4" customFormat="1" ht="20.1" hidden="1" customHeight="1" outlineLevel="2" spans="1:22">
      <c r="A1246" s="19">
        <v>1146</v>
      </c>
      <c r="B1246" s="188" t="s">
        <v>25</v>
      </c>
      <c r="C1246" s="189" t="s">
        <v>95</v>
      </c>
      <c r="D1246" s="189" t="s">
        <v>95</v>
      </c>
      <c r="E1246" s="190" t="s">
        <v>1307</v>
      </c>
      <c r="F1246" s="191">
        <v>21</v>
      </c>
      <c r="G1246" s="191" t="s">
        <v>27</v>
      </c>
      <c r="H1246" s="194" t="s">
        <v>1272</v>
      </c>
      <c r="I1246" s="198" t="s">
        <v>1273</v>
      </c>
      <c r="J1246" s="24" t="s">
        <v>1274</v>
      </c>
      <c r="K1246" s="208" t="s">
        <v>1275</v>
      </c>
      <c r="L1246" s="120" t="s">
        <v>212</v>
      </c>
      <c r="M1246" s="101" t="s">
        <v>1276</v>
      </c>
      <c r="N1246" s="50">
        <v>22</v>
      </c>
      <c r="O1246" s="199">
        <v>43</v>
      </c>
      <c r="P1246" s="94"/>
      <c r="Q1246" s="94">
        <f t="shared" si="17"/>
        <v>43</v>
      </c>
      <c r="R1246" s="188"/>
      <c r="S1246" s="202" t="s">
        <v>511</v>
      </c>
      <c r="T1246" s="203" t="s">
        <v>1265</v>
      </c>
      <c r="U1246" s="204" t="s">
        <v>187</v>
      </c>
      <c r="V1246" s="205" t="s">
        <v>1277</v>
      </c>
    </row>
    <row r="1247" s="4" customFormat="1" ht="20.1" hidden="1" customHeight="1" outlineLevel="2" spans="1:22">
      <c r="A1247" s="19">
        <v>1147</v>
      </c>
      <c r="B1247" s="188" t="s">
        <v>25</v>
      </c>
      <c r="C1247" s="189" t="s">
        <v>95</v>
      </c>
      <c r="D1247" s="189" t="s">
        <v>95</v>
      </c>
      <c r="E1247" s="190" t="s">
        <v>1307</v>
      </c>
      <c r="F1247" s="191">
        <v>21</v>
      </c>
      <c r="G1247" s="191" t="s">
        <v>27</v>
      </c>
      <c r="H1247" s="194" t="s">
        <v>1147</v>
      </c>
      <c r="I1247" s="198" t="s">
        <v>1278</v>
      </c>
      <c r="J1247" s="24" t="s">
        <v>1279</v>
      </c>
      <c r="K1247" s="208">
        <v>202108</v>
      </c>
      <c r="L1247" s="120" t="s">
        <v>212</v>
      </c>
      <c r="M1247" s="101" t="s">
        <v>1280</v>
      </c>
      <c r="N1247" s="50">
        <v>49</v>
      </c>
      <c r="O1247" s="199">
        <v>43</v>
      </c>
      <c r="P1247" s="94"/>
      <c r="Q1247" s="94">
        <f t="shared" si="17"/>
        <v>43</v>
      </c>
      <c r="R1247" s="188"/>
      <c r="S1247" s="202" t="s">
        <v>511</v>
      </c>
      <c r="T1247" s="203" t="s">
        <v>1265</v>
      </c>
      <c r="U1247" s="204" t="s">
        <v>187</v>
      </c>
      <c r="V1247" s="205" t="s">
        <v>1281</v>
      </c>
    </row>
    <row r="1248" s="4" customFormat="1" ht="20.1" hidden="1" customHeight="1" outlineLevel="2" spans="1:22">
      <c r="A1248" s="19">
        <v>1148</v>
      </c>
      <c r="B1248" s="188" t="s">
        <v>25</v>
      </c>
      <c r="C1248" s="189" t="s">
        <v>95</v>
      </c>
      <c r="D1248" s="189" t="s">
        <v>95</v>
      </c>
      <c r="E1248" s="190" t="s">
        <v>1307</v>
      </c>
      <c r="F1248" s="191">
        <v>21</v>
      </c>
      <c r="G1248" s="191" t="s">
        <v>27</v>
      </c>
      <c r="H1248" s="194" t="s">
        <v>1213</v>
      </c>
      <c r="I1248" s="198" t="s">
        <v>1282</v>
      </c>
      <c r="J1248" s="24" t="s">
        <v>1283</v>
      </c>
      <c r="K1248" s="208" t="s">
        <v>1284</v>
      </c>
      <c r="L1248" s="120" t="s">
        <v>1285</v>
      </c>
      <c r="M1248" s="101" t="s">
        <v>1286</v>
      </c>
      <c r="N1248" s="50">
        <v>39.8</v>
      </c>
      <c r="O1248" s="199">
        <v>43</v>
      </c>
      <c r="P1248" s="94"/>
      <c r="Q1248" s="94">
        <f t="shared" si="17"/>
        <v>43</v>
      </c>
      <c r="R1248" s="188"/>
      <c r="S1248" s="202" t="s">
        <v>511</v>
      </c>
      <c r="T1248" s="203" t="s">
        <v>1265</v>
      </c>
      <c r="U1248" s="204" t="s">
        <v>187</v>
      </c>
      <c r="V1248" s="205" t="s">
        <v>930</v>
      </c>
    </row>
    <row r="1249" s="4" customFormat="1" ht="20.1" hidden="1" customHeight="1" outlineLevel="2" spans="1:22">
      <c r="A1249" s="19">
        <v>1149</v>
      </c>
      <c r="B1249" s="188" t="s">
        <v>25</v>
      </c>
      <c r="C1249" s="189" t="s">
        <v>95</v>
      </c>
      <c r="D1249" s="189" t="s">
        <v>95</v>
      </c>
      <c r="E1249" s="190" t="s">
        <v>1307</v>
      </c>
      <c r="F1249" s="191">
        <v>21</v>
      </c>
      <c r="G1249" s="191" t="s">
        <v>27</v>
      </c>
      <c r="H1249" s="194" t="s">
        <v>1287</v>
      </c>
      <c r="I1249" s="198" t="s">
        <v>1288</v>
      </c>
      <c r="J1249" s="24" t="s">
        <v>1289</v>
      </c>
      <c r="K1249" s="208">
        <v>202001</v>
      </c>
      <c r="L1249" s="120" t="s">
        <v>1290</v>
      </c>
      <c r="M1249" s="101" t="s">
        <v>1291</v>
      </c>
      <c r="N1249" s="50">
        <v>46</v>
      </c>
      <c r="O1249" s="199">
        <v>43</v>
      </c>
      <c r="P1249" s="94"/>
      <c r="Q1249" s="94">
        <f t="shared" si="17"/>
        <v>43</v>
      </c>
      <c r="R1249" s="188"/>
      <c r="S1249" s="202" t="s">
        <v>511</v>
      </c>
      <c r="T1249" s="203" t="s">
        <v>1265</v>
      </c>
      <c r="U1249" s="204" t="s">
        <v>187</v>
      </c>
      <c r="V1249" s="205" t="s">
        <v>930</v>
      </c>
    </row>
    <row r="1250" s="4" customFormat="1" ht="20.1" hidden="1" customHeight="1" outlineLevel="2" spans="1:22">
      <c r="A1250" s="19">
        <v>1150</v>
      </c>
      <c r="B1250" s="188" t="s">
        <v>25</v>
      </c>
      <c r="C1250" s="189" t="s">
        <v>95</v>
      </c>
      <c r="D1250" s="189" t="s">
        <v>95</v>
      </c>
      <c r="E1250" s="190" t="s">
        <v>1307</v>
      </c>
      <c r="F1250" s="191">
        <v>21</v>
      </c>
      <c r="G1250" s="191" t="s">
        <v>27</v>
      </c>
      <c r="H1250" s="194" t="s">
        <v>1292</v>
      </c>
      <c r="I1250" s="198" t="s">
        <v>1292</v>
      </c>
      <c r="J1250" s="24" t="s">
        <v>1293</v>
      </c>
      <c r="K1250" s="208" t="s">
        <v>1294</v>
      </c>
      <c r="L1250" s="120" t="s">
        <v>1295</v>
      </c>
      <c r="M1250" s="101" t="s">
        <v>1296</v>
      </c>
      <c r="N1250" s="50">
        <v>33</v>
      </c>
      <c r="O1250" s="199">
        <v>43</v>
      </c>
      <c r="P1250" s="94"/>
      <c r="Q1250" s="94">
        <f t="shared" si="17"/>
        <v>43</v>
      </c>
      <c r="R1250" s="188"/>
      <c r="S1250" s="202" t="s">
        <v>511</v>
      </c>
      <c r="T1250" s="203" t="s">
        <v>1265</v>
      </c>
      <c r="U1250" s="204" t="s">
        <v>187</v>
      </c>
      <c r="V1250" s="205" t="s">
        <v>225</v>
      </c>
    </row>
    <row r="1251" s="4" customFormat="1" ht="20.1" hidden="1" customHeight="1" outlineLevel="2" spans="1:22">
      <c r="A1251" s="19">
        <v>1151</v>
      </c>
      <c r="B1251" s="188" t="s">
        <v>25</v>
      </c>
      <c r="C1251" s="189" t="s">
        <v>95</v>
      </c>
      <c r="D1251" s="189" t="s">
        <v>95</v>
      </c>
      <c r="E1251" s="190" t="s">
        <v>1307</v>
      </c>
      <c r="F1251" s="191">
        <v>21</v>
      </c>
      <c r="G1251" s="191" t="s">
        <v>27</v>
      </c>
      <c r="H1251" s="194" t="s">
        <v>1297</v>
      </c>
      <c r="I1251" s="198" t="s">
        <v>1228</v>
      </c>
      <c r="J1251" s="24" t="s">
        <v>1298</v>
      </c>
      <c r="K1251" s="208" t="s">
        <v>1299</v>
      </c>
      <c r="L1251" s="120" t="s">
        <v>212</v>
      </c>
      <c r="M1251" s="101" t="s">
        <v>1300</v>
      </c>
      <c r="N1251" s="50">
        <v>45</v>
      </c>
      <c r="O1251" s="199">
        <v>43</v>
      </c>
      <c r="P1251" s="94"/>
      <c r="Q1251" s="94">
        <f t="shared" si="17"/>
        <v>43</v>
      </c>
      <c r="R1251" s="188"/>
      <c r="S1251" s="202" t="s">
        <v>511</v>
      </c>
      <c r="T1251" s="203" t="s">
        <v>1265</v>
      </c>
      <c r="U1251" s="204" t="s">
        <v>187</v>
      </c>
      <c r="V1251" s="205" t="s">
        <v>1301</v>
      </c>
    </row>
    <row r="1252" s="4" customFormat="1" ht="20.1" hidden="1" customHeight="1" outlineLevel="2" spans="1:22">
      <c r="A1252" s="19">
        <v>1152</v>
      </c>
      <c r="B1252" s="188" t="s">
        <v>25</v>
      </c>
      <c r="C1252" s="189" t="s">
        <v>95</v>
      </c>
      <c r="D1252" s="189" t="s">
        <v>95</v>
      </c>
      <c r="E1252" s="190" t="s">
        <v>1307</v>
      </c>
      <c r="F1252" s="191">
        <v>21</v>
      </c>
      <c r="G1252" s="191" t="s">
        <v>27</v>
      </c>
      <c r="H1252" s="194" t="s">
        <v>1302</v>
      </c>
      <c r="I1252" s="198" t="s">
        <v>197</v>
      </c>
      <c r="J1252" s="24"/>
      <c r="K1252" s="46"/>
      <c r="L1252" s="120"/>
      <c r="M1252" s="201"/>
      <c r="N1252" s="50"/>
      <c r="O1252" s="199"/>
      <c r="P1252" s="94"/>
      <c r="Q1252" s="94"/>
      <c r="R1252" s="188"/>
      <c r="S1252" s="202" t="s">
        <v>539</v>
      </c>
      <c r="T1252" s="203" t="s">
        <v>1265</v>
      </c>
      <c r="U1252" s="204"/>
      <c r="V1252" s="205"/>
    </row>
    <row r="1253" s="4" customFormat="1" ht="20.1" hidden="1" customHeight="1" outlineLevel="1" collapsed="1" spans="1:22">
      <c r="A1253" s="19"/>
      <c r="B1253" s="188" t="str">
        <f>B1252</f>
        <v>云龙</v>
      </c>
      <c r="C1253" s="189" t="str">
        <f>C1252</f>
        <v>交通</v>
      </c>
      <c r="D1253" s="189"/>
      <c r="E1253" s="195" t="s">
        <v>119</v>
      </c>
      <c r="F1253" s="191">
        <f>F1252</f>
        <v>21</v>
      </c>
      <c r="G1253" s="191" t="str">
        <f>G1252</f>
        <v>高专</v>
      </c>
      <c r="H1253" s="194"/>
      <c r="I1253" s="198"/>
      <c r="J1253" s="24"/>
      <c r="K1253" s="46"/>
      <c r="L1253" s="120"/>
      <c r="M1253" s="201"/>
      <c r="N1253" s="50">
        <f>SUBTOTAL(3,N1241:N1252)</f>
        <v>0</v>
      </c>
      <c r="O1253" s="199"/>
      <c r="P1253" s="94"/>
      <c r="Q1253" s="94"/>
      <c r="R1253" s="188"/>
      <c r="S1253" s="202"/>
      <c r="T1253" s="203"/>
      <c r="U1253" s="204"/>
      <c r="V1253" s="205"/>
    </row>
    <row r="1254" s="4" customFormat="1" ht="20.1" hidden="1" customHeight="1" outlineLevel="2" spans="1:22">
      <c r="A1254" s="19">
        <v>1153</v>
      </c>
      <c r="B1254" s="188" t="s">
        <v>25</v>
      </c>
      <c r="C1254" s="189" t="s">
        <v>95</v>
      </c>
      <c r="D1254" s="189" t="s">
        <v>180</v>
      </c>
      <c r="E1254" s="190" t="s">
        <v>1308</v>
      </c>
      <c r="F1254" s="191">
        <v>21</v>
      </c>
      <c r="G1254" s="191" t="s">
        <v>27</v>
      </c>
      <c r="H1254" s="193" t="s">
        <v>182</v>
      </c>
      <c r="I1254" s="274" t="s">
        <v>183</v>
      </c>
      <c r="J1254" s="274" t="s">
        <v>184</v>
      </c>
      <c r="K1254" s="275">
        <v>202208</v>
      </c>
      <c r="L1254" s="274" t="s">
        <v>185</v>
      </c>
      <c r="M1254" s="558" t="s">
        <v>186</v>
      </c>
      <c r="N1254" s="57">
        <v>38</v>
      </c>
      <c r="O1254" s="199">
        <v>44</v>
      </c>
      <c r="P1254" s="94"/>
      <c r="Q1254" s="94">
        <f>O1254+P1254</f>
        <v>44</v>
      </c>
      <c r="R1254" s="188"/>
      <c r="S1254" s="202" t="s">
        <v>511</v>
      </c>
      <c r="T1254" s="203"/>
      <c r="U1254" s="204"/>
      <c r="V1254" s="205"/>
    </row>
    <row r="1255" s="4" customFormat="1" ht="20.1" hidden="1" customHeight="1" outlineLevel="2" spans="1:22">
      <c r="A1255" s="19">
        <v>1154</v>
      </c>
      <c r="B1255" s="188" t="s">
        <v>25</v>
      </c>
      <c r="C1255" s="189" t="s">
        <v>95</v>
      </c>
      <c r="D1255" s="189" t="s">
        <v>198</v>
      </c>
      <c r="E1255" s="190" t="s">
        <v>1308</v>
      </c>
      <c r="F1255" s="191">
        <v>21</v>
      </c>
      <c r="G1255" s="191" t="s">
        <v>27</v>
      </c>
      <c r="H1255" s="194" t="s">
        <v>370</v>
      </c>
      <c r="I1255" s="198" t="s">
        <v>197</v>
      </c>
      <c r="J1255" s="24"/>
      <c r="K1255" s="46"/>
      <c r="L1255" s="120"/>
      <c r="M1255" s="201"/>
      <c r="N1255" s="50"/>
      <c r="O1255" s="199"/>
      <c r="P1255" s="94"/>
      <c r="Q1255" s="94"/>
      <c r="R1255" s="188"/>
      <c r="S1255" s="202" t="s">
        <v>511</v>
      </c>
      <c r="T1255" s="203"/>
      <c r="U1255" s="204"/>
      <c r="V1255" s="205"/>
    </row>
    <row r="1256" s="4" customFormat="1" ht="20.1" hidden="1" customHeight="1" outlineLevel="2" spans="1:22">
      <c r="A1256" s="19">
        <v>1155</v>
      </c>
      <c r="B1256" s="188" t="s">
        <v>25</v>
      </c>
      <c r="C1256" s="189" t="s">
        <v>95</v>
      </c>
      <c r="D1256" s="189" t="s">
        <v>198</v>
      </c>
      <c r="E1256" s="190" t="s">
        <v>1308</v>
      </c>
      <c r="F1256" s="191">
        <v>21</v>
      </c>
      <c r="G1256" s="191" t="s">
        <v>27</v>
      </c>
      <c r="H1256" s="194" t="s">
        <v>281</v>
      </c>
      <c r="I1256" s="192" t="s">
        <v>197</v>
      </c>
      <c r="J1256" s="24"/>
      <c r="K1256" s="46"/>
      <c r="L1256" s="120"/>
      <c r="M1256" s="201"/>
      <c r="N1256" s="50"/>
      <c r="O1256" s="199"/>
      <c r="P1256" s="94"/>
      <c r="Q1256" s="94"/>
      <c r="R1256" s="188"/>
      <c r="S1256" s="202" t="s">
        <v>511</v>
      </c>
      <c r="T1256" s="203" t="s">
        <v>1265</v>
      </c>
      <c r="U1256" s="204"/>
      <c r="V1256" s="205"/>
    </row>
    <row r="1257" s="4" customFormat="1" ht="20.1" hidden="1" customHeight="1" outlineLevel="2" spans="1:22">
      <c r="A1257" s="19">
        <v>1156</v>
      </c>
      <c r="B1257" s="188" t="s">
        <v>25</v>
      </c>
      <c r="C1257" s="189" t="s">
        <v>95</v>
      </c>
      <c r="D1257" s="189" t="s">
        <v>198</v>
      </c>
      <c r="E1257" s="190" t="s">
        <v>1308</v>
      </c>
      <c r="F1257" s="191">
        <v>21</v>
      </c>
      <c r="G1257" s="191" t="s">
        <v>27</v>
      </c>
      <c r="H1257" s="194" t="s">
        <v>1202</v>
      </c>
      <c r="I1257" s="192" t="s">
        <v>197</v>
      </c>
      <c r="J1257" s="24"/>
      <c r="K1257" s="46"/>
      <c r="L1257" s="120"/>
      <c r="M1257" s="201"/>
      <c r="N1257" s="50"/>
      <c r="O1257" s="199"/>
      <c r="P1257" s="94"/>
      <c r="Q1257" s="94"/>
      <c r="R1257" s="188"/>
      <c r="S1257" s="202" t="s">
        <v>193</v>
      </c>
      <c r="T1257" s="203" t="s">
        <v>1265</v>
      </c>
      <c r="U1257" s="204"/>
      <c r="V1257" s="205"/>
    </row>
    <row r="1258" s="4" customFormat="1" ht="20.1" hidden="1" customHeight="1" outlineLevel="2" spans="1:22">
      <c r="A1258" s="19">
        <v>1157</v>
      </c>
      <c r="B1258" s="188" t="s">
        <v>25</v>
      </c>
      <c r="C1258" s="189" t="s">
        <v>95</v>
      </c>
      <c r="D1258" s="189" t="s">
        <v>95</v>
      </c>
      <c r="E1258" s="190" t="s">
        <v>1308</v>
      </c>
      <c r="F1258" s="191">
        <v>21</v>
      </c>
      <c r="G1258" s="191" t="s">
        <v>27</v>
      </c>
      <c r="H1258" s="194" t="s">
        <v>1266</v>
      </c>
      <c r="I1258" s="198" t="s">
        <v>1267</v>
      </c>
      <c r="J1258" s="24" t="s">
        <v>1268</v>
      </c>
      <c r="K1258" s="208" t="s">
        <v>1269</v>
      </c>
      <c r="L1258" s="120" t="s">
        <v>212</v>
      </c>
      <c r="M1258" s="101" t="s">
        <v>1270</v>
      </c>
      <c r="N1258" s="50">
        <v>42</v>
      </c>
      <c r="O1258" s="199">
        <v>44</v>
      </c>
      <c r="P1258" s="94"/>
      <c r="Q1258" s="94">
        <f t="shared" ref="Q1258:Q1264" si="18">O1258+P1258</f>
        <v>44</v>
      </c>
      <c r="R1258" s="188"/>
      <c r="S1258" s="202" t="s">
        <v>511</v>
      </c>
      <c r="T1258" s="203" t="s">
        <v>1265</v>
      </c>
      <c r="U1258" s="204" t="s">
        <v>187</v>
      </c>
      <c r="V1258" s="205" t="s">
        <v>1271</v>
      </c>
    </row>
    <row r="1259" s="4" customFormat="1" ht="20.1" hidden="1" customHeight="1" outlineLevel="2" spans="1:22">
      <c r="A1259" s="19">
        <v>1158</v>
      </c>
      <c r="B1259" s="188" t="s">
        <v>25</v>
      </c>
      <c r="C1259" s="189" t="s">
        <v>95</v>
      </c>
      <c r="D1259" s="189" t="s">
        <v>95</v>
      </c>
      <c r="E1259" s="190" t="s">
        <v>1308</v>
      </c>
      <c r="F1259" s="191">
        <v>21</v>
      </c>
      <c r="G1259" s="191" t="s">
        <v>27</v>
      </c>
      <c r="H1259" s="194" t="s">
        <v>1272</v>
      </c>
      <c r="I1259" s="198" t="s">
        <v>1273</v>
      </c>
      <c r="J1259" s="24" t="s">
        <v>1274</v>
      </c>
      <c r="K1259" s="208" t="s">
        <v>1275</v>
      </c>
      <c r="L1259" s="120" t="s">
        <v>212</v>
      </c>
      <c r="M1259" s="101" t="s">
        <v>1276</v>
      </c>
      <c r="N1259" s="50">
        <v>22</v>
      </c>
      <c r="O1259" s="199">
        <v>44</v>
      </c>
      <c r="P1259" s="94"/>
      <c r="Q1259" s="94">
        <f t="shared" si="18"/>
        <v>44</v>
      </c>
      <c r="R1259" s="188"/>
      <c r="S1259" s="202" t="s">
        <v>511</v>
      </c>
      <c r="T1259" s="203" t="s">
        <v>1265</v>
      </c>
      <c r="U1259" s="204" t="s">
        <v>187</v>
      </c>
      <c r="V1259" s="205" t="s">
        <v>1277</v>
      </c>
    </row>
    <row r="1260" s="4" customFormat="1" ht="20.1" hidden="1" customHeight="1" outlineLevel="2" spans="1:22">
      <c r="A1260" s="19">
        <v>1159</v>
      </c>
      <c r="B1260" s="188" t="s">
        <v>25</v>
      </c>
      <c r="C1260" s="189" t="s">
        <v>95</v>
      </c>
      <c r="D1260" s="189" t="s">
        <v>95</v>
      </c>
      <c r="E1260" s="190" t="s">
        <v>1308</v>
      </c>
      <c r="F1260" s="191">
        <v>21</v>
      </c>
      <c r="G1260" s="191" t="s">
        <v>27</v>
      </c>
      <c r="H1260" s="194" t="s">
        <v>1147</v>
      </c>
      <c r="I1260" s="198" t="s">
        <v>1278</v>
      </c>
      <c r="J1260" s="24" t="s">
        <v>1279</v>
      </c>
      <c r="K1260" s="208">
        <v>202108</v>
      </c>
      <c r="L1260" s="120" t="s">
        <v>212</v>
      </c>
      <c r="M1260" s="101" t="s">
        <v>1280</v>
      </c>
      <c r="N1260" s="50">
        <v>49</v>
      </c>
      <c r="O1260" s="199">
        <v>44</v>
      </c>
      <c r="P1260" s="94"/>
      <c r="Q1260" s="94">
        <f t="shared" si="18"/>
        <v>44</v>
      </c>
      <c r="R1260" s="188"/>
      <c r="S1260" s="202" t="s">
        <v>511</v>
      </c>
      <c r="T1260" s="203" t="s">
        <v>1265</v>
      </c>
      <c r="U1260" s="204" t="s">
        <v>187</v>
      </c>
      <c r="V1260" s="205" t="s">
        <v>1281</v>
      </c>
    </row>
    <row r="1261" s="4" customFormat="1" ht="20.1" hidden="1" customHeight="1" outlineLevel="2" spans="1:22">
      <c r="A1261" s="19">
        <v>1160</v>
      </c>
      <c r="B1261" s="188" t="s">
        <v>25</v>
      </c>
      <c r="C1261" s="189" t="s">
        <v>95</v>
      </c>
      <c r="D1261" s="189" t="s">
        <v>95</v>
      </c>
      <c r="E1261" s="190" t="s">
        <v>1308</v>
      </c>
      <c r="F1261" s="191">
        <v>21</v>
      </c>
      <c r="G1261" s="191" t="s">
        <v>27</v>
      </c>
      <c r="H1261" s="194" t="s">
        <v>1213</v>
      </c>
      <c r="I1261" s="198" t="s">
        <v>1282</v>
      </c>
      <c r="J1261" s="24" t="s">
        <v>1283</v>
      </c>
      <c r="K1261" s="208" t="s">
        <v>1284</v>
      </c>
      <c r="L1261" s="120" t="s">
        <v>1285</v>
      </c>
      <c r="M1261" s="101" t="s">
        <v>1286</v>
      </c>
      <c r="N1261" s="50">
        <v>39.8</v>
      </c>
      <c r="O1261" s="199">
        <v>44</v>
      </c>
      <c r="P1261" s="94"/>
      <c r="Q1261" s="94">
        <f t="shared" si="18"/>
        <v>44</v>
      </c>
      <c r="R1261" s="188"/>
      <c r="S1261" s="202" t="s">
        <v>511</v>
      </c>
      <c r="T1261" s="203" t="s">
        <v>1265</v>
      </c>
      <c r="U1261" s="204" t="s">
        <v>187</v>
      </c>
      <c r="V1261" s="205" t="s">
        <v>930</v>
      </c>
    </row>
    <row r="1262" s="4" customFormat="1" ht="20.1" hidden="1" customHeight="1" outlineLevel="2" spans="1:22">
      <c r="A1262" s="19">
        <v>1161</v>
      </c>
      <c r="B1262" s="188" t="s">
        <v>25</v>
      </c>
      <c r="C1262" s="189" t="s">
        <v>95</v>
      </c>
      <c r="D1262" s="189" t="s">
        <v>95</v>
      </c>
      <c r="E1262" s="190" t="s">
        <v>1308</v>
      </c>
      <c r="F1262" s="191">
        <v>21</v>
      </c>
      <c r="G1262" s="191" t="s">
        <v>27</v>
      </c>
      <c r="H1262" s="194" t="s">
        <v>1287</v>
      </c>
      <c r="I1262" s="198" t="s">
        <v>1288</v>
      </c>
      <c r="J1262" s="24" t="s">
        <v>1289</v>
      </c>
      <c r="K1262" s="208">
        <v>202001</v>
      </c>
      <c r="L1262" s="120" t="s">
        <v>1290</v>
      </c>
      <c r="M1262" s="101" t="s">
        <v>1291</v>
      </c>
      <c r="N1262" s="50">
        <v>46</v>
      </c>
      <c r="O1262" s="199">
        <v>44</v>
      </c>
      <c r="P1262" s="94"/>
      <c r="Q1262" s="94">
        <f t="shared" si="18"/>
        <v>44</v>
      </c>
      <c r="R1262" s="188"/>
      <c r="S1262" s="202" t="s">
        <v>511</v>
      </c>
      <c r="T1262" s="203" t="s">
        <v>1265</v>
      </c>
      <c r="U1262" s="204" t="s">
        <v>187</v>
      </c>
      <c r="V1262" s="205" t="s">
        <v>930</v>
      </c>
    </row>
    <row r="1263" s="4" customFormat="1" ht="20.1" hidden="1" customHeight="1" outlineLevel="2" spans="1:22">
      <c r="A1263" s="19">
        <v>1162</v>
      </c>
      <c r="B1263" s="188" t="s">
        <v>25</v>
      </c>
      <c r="C1263" s="189" t="s">
        <v>95</v>
      </c>
      <c r="D1263" s="189" t="s">
        <v>95</v>
      </c>
      <c r="E1263" s="190" t="s">
        <v>1308</v>
      </c>
      <c r="F1263" s="191">
        <v>21</v>
      </c>
      <c r="G1263" s="191" t="s">
        <v>27</v>
      </c>
      <c r="H1263" s="194" t="s">
        <v>1292</v>
      </c>
      <c r="I1263" s="198" t="s">
        <v>1292</v>
      </c>
      <c r="J1263" s="24" t="s">
        <v>1293</v>
      </c>
      <c r="K1263" s="208" t="s">
        <v>1294</v>
      </c>
      <c r="L1263" s="120" t="s">
        <v>1295</v>
      </c>
      <c r="M1263" s="101" t="s">
        <v>1296</v>
      </c>
      <c r="N1263" s="50">
        <v>33</v>
      </c>
      <c r="O1263" s="199">
        <v>44</v>
      </c>
      <c r="P1263" s="94"/>
      <c r="Q1263" s="94">
        <f t="shared" si="18"/>
        <v>44</v>
      </c>
      <c r="R1263" s="188"/>
      <c r="S1263" s="202" t="s">
        <v>511</v>
      </c>
      <c r="T1263" s="203" t="s">
        <v>1265</v>
      </c>
      <c r="U1263" s="204" t="s">
        <v>187</v>
      </c>
      <c r="V1263" s="205" t="s">
        <v>225</v>
      </c>
    </row>
    <row r="1264" s="4" customFormat="1" ht="20.1" hidden="1" customHeight="1" outlineLevel="2" spans="1:22">
      <c r="A1264" s="19">
        <v>1163</v>
      </c>
      <c r="B1264" s="188" t="s">
        <v>25</v>
      </c>
      <c r="C1264" s="189" t="s">
        <v>95</v>
      </c>
      <c r="D1264" s="189" t="s">
        <v>95</v>
      </c>
      <c r="E1264" s="190" t="s">
        <v>1308</v>
      </c>
      <c r="F1264" s="191">
        <v>21</v>
      </c>
      <c r="G1264" s="191" t="s">
        <v>27</v>
      </c>
      <c r="H1264" s="194" t="s">
        <v>1297</v>
      </c>
      <c r="I1264" s="198" t="s">
        <v>1228</v>
      </c>
      <c r="J1264" s="24" t="s">
        <v>1298</v>
      </c>
      <c r="K1264" s="208" t="s">
        <v>1299</v>
      </c>
      <c r="L1264" s="120" t="s">
        <v>212</v>
      </c>
      <c r="M1264" s="101" t="s">
        <v>1300</v>
      </c>
      <c r="N1264" s="50">
        <v>45</v>
      </c>
      <c r="O1264" s="199">
        <v>44</v>
      </c>
      <c r="P1264" s="94"/>
      <c r="Q1264" s="94">
        <f t="shared" si="18"/>
        <v>44</v>
      </c>
      <c r="R1264" s="188"/>
      <c r="S1264" s="202" t="s">
        <v>511</v>
      </c>
      <c r="T1264" s="203" t="s">
        <v>1265</v>
      </c>
      <c r="U1264" s="204" t="s">
        <v>187</v>
      </c>
      <c r="V1264" s="205" t="s">
        <v>1301</v>
      </c>
    </row>
    <row r="1265" s="4" customFormat="1" ht="20.1" hidden="1" customHeight="1" outlineLevel="2" spans="1:22">
      <c r="A1265" s="19">
        <v>1164</v>
      </c>
      <c r="B1265" s="188" t="s">
        <v>25</v>
      </c>
      <c r="C1265" s="189" t="s">
        <v>95</v>
      </c>
      <c r="D1265" s="189" t="s">
        <v>95</v>
      </c>
      <c r="E1265" s="190" t="s">
        <v>1308</v>
      </c>
      <c r="F1265" s="191">
        <v>21</v>
      </c>
      <c r="G1265" s="191" t="s">
        <v>27</v>
      </c>
      <c r="H1265" s="194" t="s">
        <v>1302</v>
      </c>
      <c r="I1265" s="198" t="s">
        <v>197</v>
      </c>
      <c r="J1265" s="24"/>
      <c r="K1265" s="46"/>
      <c r="L1265" s="120"/>
      <c r="M1265" s="201"/>
      <c r="N1265" s="50"/>
      <c r="O1265" s="199"/>
      <c r="P1265" s="94"/>
      <c r="Q1265" s="94"/>
      <c r="R1265" s="188"/>
      <c r="S1265" s="202" t="s">
        <v>539</v>
      </c>
      <c r="T1265" s="203" t="s">
        <v>1265</v>
      </c>
      <c r="U1265" s="204"/>
      <c r="V1265" s="205"/>
    </row>
    <row r="1266" s="4" customFormat="1" ht="20.1" hidden="1" customHeight="1" outlineLevel="1" collapsed="1" spans="1:22">
      <c r="A1266" s="19"/>
      <c r="B1266" s="188" t="str">
        <f>B1265</f>
        <v>云龙</v>
      </c>
      <c r="C1266" s="189" t="str">
        <f>C1265</f>
        <v>交通</v>
      </c>
      <c r="D1266" s="189"/>
      <c r="E1266" s="195" t="s">
        <v>120</v>
      </c>
      <c r="F1266" s="191">
        <f>F1265</f>
        <v>21</v>
      </c>
      <c r="G1266" s="191" t="str">
        <f>G1265</f>
        <v>高专</v>
      </c>
      <c r="H1266" s="194"/>
      <c r="I1266" s="198"/>
      <c r="J1266" s="24"/>
      <c r="K1266" s="46"/>
      <c r="L1266" s="120"/>
      <c r="M1266" s="201"/>
      <c r="N1266" s="50">
        <f>SUBTOTAL(3,N1254:N1265)</f>
        <v>0</v>
      </c>
      <c r="O1266" s="199"/>
      <c r="P1266" s="94"/>
      <c r="Q1266" s="94"/>
      <c r="R1266" s="188"/>
      <c r="S1266" s="202"/>
      <c r="T1266" s="203"/>
      <c r="U1266" s="204"/>
      <c r="V1266" s="205"/>
    </row>
    <row r="1267" s="4" customFormat="1" ht="20.1" hidden="1" customHeight="1" outlineLevel="2" spans="1:22">
      <c r="A1267" s="19">
        <v>1165</v>
      </c>
      <c r="B1267" s="188" t="s">
        <v>25</v>
      </c>
      <c r="C1267" s="189" t="s">
        <v>95</v>
      </c>
      <c r="D1267" s="189" t="s">
        <v>180</v>
      </c>
      <c r="E1267" s="190" t="s">
        <v>1309</v>
      </c>
      <c r="F1267" s="191">
        <v>21</v>
      </c>
      <c r="G1267" s="191" t="s">
        <v>27</v>
      </c>
      <c r="H1267" s="193" t="s">
        <v>182</v>
      </c>
      <c r="I1267" s="274" t="s">
        <v>183</v>
      </c>
      <c r="J1267" s="274" t="s">
        <v>184</v>
      </c>
      <c r="K1267" s="275">
        <v>202208</v>
      </c>
      <c r="L1267" s="274" t="s">
        <v>185</v>
      </c>
      <c r="M1267" s="558" t="s">
        <v>186</v>
      </c>
      <c r="N1267" s="57">
        <v>38</v>
      </c>
      <c r="O1267" s="199">
        <v>33</v>
      </c>
      <c r="P1267" s="94"/>
      <c r="Q1267" s="94">
        <f>O1267+P1267</f>
        <v>33</v>
      </c>
      <c r="R1267" s="188"/>
      <c r="S1267" s="202" t="s">
        <v>511</v>
      </c>
      <c r="T1267" s="203"/>
      <c r="U1267" s="204"/>
      <c r="V1267" s="205"/>
    </row>
    <row r="1268" s="4" customFormat="1" ht="20.1" hidden="1" customHeight="1" outlineLevel="2" spans="1:22">
      <c r="A1268" s="19">
        <v>1166</v>
      </c>
      <c r="B1268" s="188" t="s">
        <v>25</v>
      </c>
      <c r="C1268" s="189" t="s">
        <v>95</v>
      </c>
      <c r="D1268" s="189" t="s">
        <v>198</v>
      </c>
      <c r="E1268" s="190" t="s">
        <v>1309</v>
      </c>
      <c r="F1268" s="191">
        <v>21</v>
      </c>
      <c r="G1268" s="191" t="s">
        <v>27</v>
      </c>
      <c r="H1268" s="194" t="s">
        <v>370</v>
      </c>
      <c r="I1268" s="198" t="s">
        <v>197</v>
      </c>
      <c r="J1268" s="24"/>
      <c r="K1268" s="46"/>
      <c r="L1268" s="120"/>
      <c r="M1268" s="201"/>
      <c r="N1268" s="50"/>
      <c r="O1268" s="199"/>
      <c r="P1268" s="94"/>
      <c r="Q1268" s="94"/>
      <c r="R1268" s="188"/>
      <c r="S1268" s="202" t="s">
        <v>511</v>
      </c>
      <c r="T1268" s="203"/>
      <c r="U1268" s="204"/>
      <c r="V1268" s="205"/>
    </row>
    <row r="1269" s="4" customFormat="1" ht="20.1" hidden="1" customHeight="1" outlineLevel="2" spans="1:22">
      <c r="A1269" s="19">
        <v>1167</v>
      </c>
      <c r="B1269" s="188" t="s">
        <v>25</v>
      </c>
      <c r="C1269" s="189" t="s">
        <v>95</v>
      </c>
      <c r="D1269" s="189" t="s">
        <v>198</v>
      </c>
      <c r="E1269" s="190" t="s">
        <v>1309</v>
      </c>
      <c r="F1269" s="191">
        <v>21</v>
      </c>
      <c r="G1269" s="191" t="s">
        <v>27</v>
      </c>
      <c r="H1269" s="194" t="s">
        <v>281</v>
      </c>
      <c r="I1269" s="192" t="s">
        <v>197</v>
      </c>
      <c r="J1269" s="24"/>
      <c r="K1269" s="46"/>
      <c r="L1269" s="120"/>
      <c r="M1269" s="201"/>
      <c r="N1269" s="50"/>
      <c r="O1269" s="199"/>
      <c r="P1269" s="94"/>
      <c r="Q1269" s="94"/>
      <c r="R1269" s="188"/>
      <c r="S1269" s="202" t="s">
        <v>511</v>
      </c>
      <c r="T1269" s="203" t="s">
        <v>1265</v>
      </c>
      <c r="U1269" s="204"/>
      <c r="V1269" s="205"/>
    </row>
    <row r="1270" s="4" customFormat="1" ht="20.1" hidden="1" customHeight="1" outlineLevel="2" spans="1:22">
      <c r="A1270" s="19">
        <v>1168</v>
      </c>
      <c r="B1270" s="188" t="s">
        <v>25</v>
      </c>
      <c r="C1270" s="189" t="s">
        <v>95</v>
      </c>
      <c r="D1270" s="189" t="s">
        <v>198</v>
      </c>
      <c r="E1270" s="190" t="s">
        <v>1309</v>
      </c>
      <c r="F1270" s="191">
        <v>21</v>
      </c>
      <c r="G1270" s="191" t="s">
        <v>27</v>
      </c>
      <c r="H1270" s="194" t="s">
        <v>1202</v>
      </c>
      <c r="I1270" s="192" t="s">
        <v>197</v>
      </c>
      <c r="J1270" s="24"/>
      <c r="K1270" s="46"/>
      <c r="L1270" s="120"/>
      <c r="M1270" s="201"/>
      <c r="N1270" s="50"/>
      <c r="O1270" s="199"/>
      <c r="P1270" s="94"/>
      <c r="Q1270" s="94"/>
      <c r="R1270" s="188"/>
      <c r="S1270" s="202" t="s">
        <v>193</v>
      </c>
      <c r="T1270" s="203" t="s">
        <v>1265</v>
      </c>
      <c r="U1270" s="204"/>
      <c r="V1270" s="205"/>
    </row>
    <row r="1271" s="4" customFormat="1" ht="20.1" hidden="1" customHeight="1" outlineLevel="2" spans="1:22">
      <c r="A1271" s="19">
        <v>1169</v>
      </c>
      <c r="B1271" s="188" t="s">
        <v>25</v>
      </c>
      <c r="C1271" s="189" t="s">
        <v>95</v>
      </c>
      <c r="D1271" s="189" t="s">
        <v>95</v>
      </c>
      <c r="E1271" s="190" t="s">
        <v>1309</v>
      </c>
      <c r="F1271" s="191">
        <v>21</v>
      </c>
      <c r="G1271" s="191" t="s">
        <v>27</v>
      </c>
      <c r="H1271" s="194" t="s">
        <v>1310</v>
      </c>
      <c r="I1271" s="198" t="s">
        <v>1282</v>
      </c>
      <c r="J1271" s="24" t="s">
        <v>1283</v>
      </c>
      <c r="K1271" s="208" t="s">
        <v>1284</v>
      </c>
      <c r="L1271" s="120" t="s">
        <v>1285</v>
      </c>
      <c r="M1271" s="101" t="s">
        <v>1286</v>
      </c>
      <c r="N1271" s="50">
        <v>39.8</v>
      </c>
      <c r="O1271" s="199">
        <v>33</v>
      </c>
      <c r="P1271" s="94">
        <v>1</v>
      </c>
      <c r="Q1271" s="94">
        <f>O1271+P1271</f>
        <v>34</v>
      </c>
      <c r="R1271" s="188"/>
      <c r="S1271" s="202" t="s">
        <v>511</v>
      </c>
      <c r="T1271" s="203" t="s">
        <v>1265</v>
      </c>
      <c r="U1271" s="204" t="s">
        <v>187</v>
      </c>
      <c r="V1271" s="205" t="s">
        <v>930</v>
      </c>
    </row>
    <row r="1272" s="4" customFormat="1" ht="20.1" hidden="1" customHeight="1" outlineLevel="2" spans="1:22">
      <c r="A1272" s="19">
        <v>1170</v>
      </c>
      <c r="B1272" s="188" t="s">
        <v>25</v>
      </c>
      <c r="C1272" s="189" t="s">
        <v>95</v>
      </c>
      <c r="D1272" s="189" t="s">
        <v>95</v>
      </c>
      <c r="E1272" s="190" t="s">
        <v>1309</v>
      </c>
      <c r="F1272" s="191">
        <v>21</v>
      </c>
      <c r="G1272" s="191" t="s">
        <v>27</v>
      </c>
      <c r="H1272" s="194" t="s">
        <v>1311</v>
      </c>
      <c r="I1272" s="198" t="s">
        <v>1311</v>
      </c>
      <c r="J1272" s="24" t="s">
        <v>1312</v>
      </c>
      <c r="K1272" s="46">
        <v>202004</v>
      </c>
      <c r="L1272" s="120" t="s">
        <v>212</v>
      </c>
      <c r="M1272" s="101" t="s">
        <v>1313</v>
      </c>
      <c r="N1272" s="50">
        <v>45</v>
      </c>
      <c r="O1272" s="199">
        <v>33</v>
      </c>
      <c r="P1272" s="94">
        <v>1</v>
      </c>
      <c r="Q1272" s="94">
        <f>O1272+P1272</f>
        <v>34</v>
      </c>
      <c r="R1272" s="188"/>
      <c r="S1272" s="202" t="s">
        <v>511</v>
      </c>
      <c r="T1272" s="203" t="s">
        <v>1265</v>
      </c>
      <c r="U1272" s="204" t="s">
        <v>187</v>
      </c>
      <c r="V1272" s="205" t="s">
        <v>214</v>
      </c>
    </row>
    <row r="1273" s="4" customFormat="1" ht="20.1" hidden="1" customHeight="1" outlineLevel="2" spans="1:22">
      <c r="A1273" s="19">
        <v>1171</v>
      </c>
      <c r="B1273" s="188" t="s">
        <v>25</v>
      </c>
      <c r="C1273" s="189" t="s">
        <v>95</v>
      </c>
      <c r="D1273" s="189" t="s">
        <v>95</v>
      </c>
      <c r="E1273" s="190" t="s">
        <v>1309</v>
      </c>
      <c r="F1273" s="191">
        <v>21</v>
      </c>
      <c r="G1273" s="191" t="s">
        <v>27</v>
      </c>
      <c r="H1273" s="194" t="s">
        <v>1314</v>
      </c>
      <c r="I1273" s="198" t="s">
        <v>1315</v>
      </c>
      <c r="J1273" s="24" t="s">
        <v>1316</v>
      </c>
      <c r="K1273" s="46">
        <v>202112</v>
      </c>
      <c r="L1273" s="120" t="s">
        <v>212</v>
      </c>
      <c r="M1273" s="101" t="s">
        <v>1317</v>
      </c>
      <c r="N1273" s="50">
        <v>59.9</v>
      </c>
      <c r="O1273" s="199">
        <v>33</v>
      </c>
      <c r="P1273" s="94">
        <v>1</v>
      </c>
      <c r="Q1273" s="94">
        <f>O1273+P1273</f>
        <v>34</v>
      </c>
      <c r="R1273" s="188"/>
      <c r="S1273" s="202" t="s">
        <v>511</v>
      </c>
      <c r="T1273" s="203" t="s">
        <v>1265</v>
      </c>
      <c r="U1273" s="204" t="s">
        <v>187</v>
      </c>
      <c r="V1273" s="205" t="s">
        <v>1318</v>
      </c>
    </row>
    <row r="1274" s="4" customFormat="1" ht="20.1" hidden="1" customHeight="1" outlineLevel="2" spans="1:22">
      <c r="A1274" s="19">
        <v>1172</v>
      </c>
      <c r="B1274" s="188" t="s">
        <v>25</v>
      </c>
      <c r="C1274" s="189" t="s">
        <v>95</v>
      </c>
      <c r="D1274" s="189" t="s">
        <v>95</v>
      </c>
      <c r="E1274" s="190" t="s">
        <v>1309</v>
      </c>
      <c r="F1274" s="191">
        <v>21</v>
      </c>
      <c r="G1274" s="191" t="s">
        <v>27</v>
      </c>
      <c r="H1274" s="194" t="s">
        <v>1292</v>
      </c>
      <c r="I1274" s="198" t="s">
        <v>1292</v>
      </c>
      <c r="J1274" s="24" t="s">
        <v>1293</v>
      </c>
      <c r="K1274" s="46" t="s">
        <v>1319</v>
      </c>
      <c r="L1274" s="120" t="s">
        <v>1295</v>
      </c>
      <c r="M1274" s="101" t="s">
        <v>1296</v>
      </c>
      <c r="N1274" s="50">
        <v>33</v>
      </c>
      <c r="O1274" s="199">
        <v>33</v>
      </c>
      <c r="P1274" s="94">
        <v>1</v>
      </c>
      <c r="Q1274" s="94">
        <f>O1274+P1274</f>
        <v>34</v>
      </c>
      <c r="R1274" s="188"/>
      <c r="S1274" s="202" t="s">
        <v>511</v>
      </c>
      <c r="T1274" s="203" t="s">
        <v>1265</v>
      </c>
      <c r="U1274" s="204" t="s">
        <v>187</v>
      </c>
      <c r="V1274" s="205" t="s">
        <v>225</v>
      </c>
    </row>
    <row r="1275" s="4" customFormat="1" ht="20.1" hidden="1" customHeight="1" outlineLevel="2" spans="1:22">
      <c r="A1275" s="19">
        <v>1173</v>
      </c>
      <c r="B1275" s="188" t="s">
        <v>25</v>
      </c>
      <c r="C1275" s="189" t="s">
        <v>95</v>
      </c>
      <c r="D1275" s="189" t="s">
        <v>95</v>
      </c>
      <c r="E1275" s="190" t="s">
        <v>1309</v>
      </c>
      <c r="F1275" s="191">
        <v>21</v>
      </c>
      <c r="G1275" s="191" t="s">
        <v>27</v>
      </c>
      <c r="H1275" s="194" t="s">
        <v>1297</v>
      </c>
      <c r="I1275" s="198" t="s">
        <v>1228</v>
      </c>
      <c r="J1275" s="24" t="s">
        <v>1298</v>
      </c>
      <c r="K1275" s="46" t="s">
        <v>1299</v>
      </c>
      <c r="L1275" s="120" t="s">
        <v>212</v>
      </c>
      <c r="M1275" s="101" t="s">
        <v>1300</v>
      </c>
      <c r="N1275" s="50">
        <v>45</v>
      </c>
      <c r="O1275" s="199">
        <v>33</v>
      </c>
      <c r="P1275" s="94">
        <v>1</v>
      </c>
      <c r="Q1275" s="94">
        <f>O1275+P1275</f>
        <v>34</v>
      </c>
      <c r="R1275" s="188"/>
      <c r="S1275" s="202" t="s">
        <v>511</v>
      </c>
      <c r="T1275" s="203" t="s">
        <v>1265</v>
      </c>
      <c r="U1275" s="204" t="s">
        <v>187</v>
      </c>
      <c r="V1275" s="205" t="s">
        <v>1301</v>
      </c>
    </row>
    <row r="1276" s="4" customFormat="1" ht="20.1" hidden="1" customHeight="1" outlineLevel="2" spans="1:22">
      <c r="A1276" s="19">
        <v>1174</v>
      </c>
      <c r="B1276" s="188" t="s">
        <v>25</v>
      </c>
      <c r="C1276" s="189" t="s">
        <v>95</v>
      </c>
      <c r="D1276" s="189" t="s">
        <v>95</v>
      </c>
      <c r="E1276" s="190" t="s">
        <v>1309</v>
      </c>
      <c r="F1276" s="191">
        <v>21</v>
      </c>
      <c r="G1276" s="191" t="s">
        <v>27</v>
      </c>
      <c r="H1276" s="194" t="s">
        <v>1320</v>
      </c>
      <c r="I1276" s="198" t="s">
        <v>197</v>
      </c>
      <c r="J1276" s="24"/>
      <c r="K1276" s="46"/>
      <c r="L1276" s="120"/>
      <c r="M1276" s="201"/>
      <c r="N1276" s="50"/>
      <c r="O1276" s="199"/>
      <c r="P1276" s="94"/>
      <c r="Q1276" s="94"/>
      <c r="R1276" s="188"/>
      <c r="S1276" s="202" t="s">
        <v>539</v>
      </c>
      <c r="T1276" s="203" t="s">
        <v>1265</v>
      </c>
      <c r="U1276" s="204"/>
      <c r="V1276" s="205"/>
    </row>
    <row r="1277" s="4" customFormat="1" ht="20.1" hidden="1" customHeight="1" outlineLevel="1" collapsed="1" spans="1:22">
      <c r="A1277" s="19"/>
      <c r="B1277" s="188" t="str">
        <f>B1276</f>
        <v>云龙</v>
      </c>
      <c r="C1277" s="189" t="str">
        <f>C1276</f>
        <v>交通</v>
      </c>
      <c r="D1277" s="189"/>
      <c r="E1277" s="195" t="s">
        <v>121</v>
      </c>
      <c r="F1277" s="191">
        <f>F1276</f>
        <v>21</v>
      </c>
      <c r="G1277" s="191" t="str">
        <f>G1276</f>
        <v>高专</v>
      </c>
      <c r="H1277" s="194"/>
      <c r="I1277" s="198"/>
      <c r="J1277" s="24"/>
      <c r="K1277" s="46"/>
      <c r="L1277" s="120"/>
      <c r="M1277" s="201"/>
      <c r="N1277" s="50">
        <f>SUBTOTAL(3,N1267:N1276)</f>
        <v>0</v>
      </c>
      <c r="O1277" s="199"/>
      <c r="P1277" s="94"/>
      <c r="Q1277" s="94"/>
      <c r="R1277" s="188"/>
      <c r="S1277" s="202"/>
      <c r="T1277" s="203"/>
      <c r="U1277" s="204"/>
      <c r="V1277" s="205"/>
    </row>
    <row r="1278" s="5" customFormat="1" ht="20.1" customHeight="1" outlineLevel="2" spans="1:24">
      <c r="A1278" s="19">
        <v>1175</v>
      </c>
      <c r="B1278" s="559" t="s">
        <v>25</v>
      </c>
      <c r="C1278" s="47" t="s">
        <v>122</v>
      </c>
      <c r="D1278" s="52" t="s">
        <v>122</v>
      </c>
      <c r="E1278" s="124" t="s">
        <v>1321</v>
      </c>
      <c r="F1278" s="52">
        <v>21</v>
      </c>
      <c r="G1278" s="47" t="s">
        <v>27</v>
      </c>
      <c r="H1278" s="44" t="s">
        <v>1322</v>
      </c>
      <c r="I1278" s="168" t="s">
        <v>197</v>
      </c>
      <c r="J1278" s="124"/>
      <c r="K1278" s="47"/>
      <c r="L1278" s="124"/>
      <c r="M1278" s="47"/>
      <c r="N1278" s="52"/>
      <c r="O1278" s="52"/>
      <c r="P1278" s="52"/>
      <c r="Q1278" s="52"/>
      <c r="R1278" s="143"/>
      <c r="S1278" s="235" t="s">
        <v>511</v>
      </c>
      <c r="T1278" s="223" t="s">
        <v>197</v>
      </c>
      <c r="U1278" s="228"/>
      <c r="V1278" s="242"/>
      <c r="W1278" s="230"/>
      <c r="X1278" s="239"/>
    </row>
    <row r="1279" s="5" customFormat="1" ht="20.1" customHeight="1" outlineLevel="2" spans="1:24">
      <c r="A1279" s="19">
        <v>1176</v>
      </c>
      <c r="B1279" s="559" t="s">
        <v>25</v>
      </c>
      <c r="C1279" s="52" t="s">
        <v>122</v>
      </c>
      <c r="D1279" s="52" t="s">
        <v>122</v>
      </c>
      <c r="E1279" s="124" t="s">
        <v>1321</v>
      </c>
      <c r="F1279" s="52">
        <v>21</v>
      </c>
      <c r="G1279" s="52" t="s">
        <v>27</v>
      </c>
      <c r="H1279" s="168" t="s">
        <v>1323</v>
      </c>
      <c r="I1279" s="51" t="s">
        <v>1324</v>
      </c>
      <c r="J1279" s="51" t="s">
        <v>1325</v>
      </c>
      <c r="K1279" s="52">
        <v>2020.3</v>
      </c>
      <c r="L1279" s="51" t="s">
        <v>516</v>
      </c>
      <c r="M1279" s="101" t="s">
        <v>1326</v>
      </c>
      <c r="N1279" s="52">
        <v>59.8</v>
      </c>
      <c r="O1279" s="52">
        <v>43</v>
      </c>
      <c r="P1279" s="52">
        <v>1</v>
      </c>
      <c r="Q1279" s="52">
        <f>O1279+P1279</f>
        <v>44</v>
      </c>
      <c r="R1279" s="52"/>
      <c r="S1279" s="222" t="s">
        <v>511</v>
      </c>
      <c r="T1279" s="223" t="s">
        <v>1327</v>
      </c>
      <c r="U1279" s="224" t="s">
        <v>187</v>
      </c>
      <c r="V1279" s="225" t="s">
        <v>379</v>
      </c>
      <c r="W1279" s="226"/>
      <c r="X1279" s="227"/>
    </row>
    <row r="1280" s="5" customFormat="1" ht="20.1" customHeight="1" outlineLevel="2" spans="1:24">
      <c r="A1280" s="19">
        <v>1177</v>
      </c>
      <c r="B1280" s="559" t="s">
        <v>25</v>
      </c>
      <c r="C1280" s="52" t="s">
        <v>122</v>
      </c>
      <c r="D1280" s="52" t="s">
        <v>122</v>
      </c>
      <c r="E1280" s="124" t="s">
        <v>1321</v>
      </c>
      <c r="F1280" s="52">
        <v>21</v>
      </c>
      <c r="G1280" s="52" t="s">
        <v>27</v>
      </c>
      <c r="H1280" s="124" t="s">
        <v>1328</v>
      </c>
      <c r="I1280" s="51" t="s">
        <v>1328</v>
      </c>
      <c r="J1280" s="51" t="s">
        <v>1329</v>
      </c>
      <c r="K1280" s="184">
        <v>44621</v>
      </c>
      <c r="L1280" s="51" t="s">
        <v>565</v>
      </c>
      <c r="M1280" s="101" t="s">
        <v>1330</v>
      </c>
      <c r="N1280" s="52">
        <v>39.8</v>
      </c>
      <c r="O1280" s="52">
        <v>43</v>
      </c>
      <c r="P1280" s="52">
        <v>1</v>
      </c>
      <c r="Q1280" s="52">
        <f>O1280+P1280</f>
        <v>44</v>
      </c>
      <c r="R1280" s="52"/>
      <c r="S1280" s="222" t="s">
        <v>511</v>
      </c>
      <c r="T1280" s="223" t="s">
        <v>1327</v>
      </c>
      <c r="U1280" s="228" t="s">
        <v>187</v>
      </c>
      <c r="V1280" s="229" t="s">
        <v>379</v>
      </c>
      <c r="W1280" s="230"/>
      <c r="X1280" s="231"/>
    </row>
    <row r="1281" s="5" customFormat="1" ht="20.1" customHeight="1" outlineLevel="2" spans="1:24">
      <c r="A1281" s="19">
        <v>1178</v>
      </c>
      <c r="B1281" s="559" t="s">
        <v>25</v>
      </c>
      <c r="C1281" s="52" t="s">
        <v>122</v>
      </c>
      <c r="D1281" s="52" t="s">
        <v>122</v>
      </c>
      <c r="E1281" s="124" t="s">
        <v>1321</v>
      </c>
      <c r="F1281" s="52">
        <v>21</v>
      </c>
      <c r="G1281" s="52" t="s">
        <v>27</v>
      </c>
      <c r="H1281" s="124" t="s">
        <v>1331</v>
      </c>
      <c r="I1281" s="51" t="s">
        <v>1332</v>
      </c>
      <c r="J1281" s="51" t="s">
        <v>1333</v>
      </c>
      <c r="K1281" s="184">
        <v>43556</v>
      </c>
      <c r="L1281" s="51" t="s">
        <v>565</v>
      </c>
      <c r="M1281" s="101" t="s">
        <v>1334</v>
      </c>
      <c r="N1281" s="52">
        <v>34</v>
      </c>
      <c r="O1281" s="52">
        <v>43</v>
      </c>
      <c r="P1281" s="52">
        <v>1</v>
      </c>
      <c r="Q1281" s="52">
        <f>O1281+P1281</f>
        <v>44</v>
      </c>
      <c r="R1281" s="50"/>
      <c r="S1281" s="222" t="s">
        <v>511</v>
      </c>
      <c r="T1281" s="223" t="s">
        <v>1327</v>
      </c>
      <c r="U1281" s="232" t="s">
        <v>187</v>
      </c>
      <c r="V1281" s="229" t="s">
        <v>1335</v>
      </c>
      <c r="W1281" s="233" t="s">
        <v>1336</v>
      </c>
      <c r="X1281" s="234"/>
    </row>
    <row r="1282" s="5" customFormat="1" ht="20.1" customHeight="1" outlineLevel="2" spans="1:24">
      <c r="A1282" s="19">
        <v>1179</v>
      </c>
      <c r="B1282" s="559" t="s">
        <v>25</v>
      </c>
      <c r="C1282" s="47" t="s">
        <v>122</v>
      </c>
      <c r="D1282" s="52" t="s">
        <v>122</v>
      </c>
      <c r="E1282" s="124" t="s">
        <v>1321</v>
      </c>
      <c r="F1282" s="52">
        <v>21</v>
      </c>
      <c r="G1282" s="47" t="s">
        <v>27</v>
      </c>
      <c r="H1282" s="124" t="s">
        <v>1337</v>
      </c>
      <c r="I1282" s="51" t="s">
        <v>1337</v>
      </c>
      <c r="J1282" s="51" t="s">
        <v>1338</v>
      </c>
      <c r="K1282" s="101" t="s">
        <v>1339</v>
      </c>
      <c r="L1282" s="51" t="s">
        <v>191</v>
      </c>
      <c r="M1282" s="101" t="s">
        <v>1340</v>
      </c>
      <c r="N1282" s="52">
        <v>35</v>
      </c>
      <c r="O1282" s="52">
        <v>43</v>
      </c>
      <c r="P1282" s="52">
        <v>1</v>
      </c>
      <c r="Q1282" s="52">
        <f>O1282+P1282</f>
        <v>44</v>
      </c>
      <c r="R1282" s="50"/>
      <c r="S1282" s="235" t="s">
        <v>511</v>
      </c>
      <c r="T1282" s="223" t="s">
        <v>1327</v>
      </c>
      <c r="U1282" s="232" t="s">
        <v>187</v>
      </c>
      <c r="V1282" s="225" t="s">
        <v>379</v>
      </c>
      <c r="W1282" s="233" t="s">
        <v>1341</v>
      </c>
      <c r="X1282" s="234"/>
    </row>
    <row r="1283" s="5" customFormat="1" ht="20.1" customHeight="1" outlineLevel="2" spans="1:24">
      <c r="A1283" s="19">
        <v>1180</v>
      </c>
      <c r="B1283" s="559" t="s">
        <v>25</v>
      </c>
      <c r="C1283" s="52" t="s">
        <v>122</v>
      </c>
      <c r="D1283" s="52" t="s">
        <v>122</v>
      </c>
      <c r="E1283" s="124" t="s">
        <v>1321</v>
      </c>
      <c r="F1283" s="52">
        <v>21</v>
      </c>
      <c r="G1283" s="52" t="s">
        <v>27</v>
      </c>
      <c r="H1283" s="124" t="s">
        <v>1342</v>
      </c>
      <c r="I1283" s="51" t="s">
        <v>1343</v>
      </c>
      <c r="J1283" s="51" t="s">
        <v>1344</v>
      </c>
      <c r="K1283" s="184">
        <v>43556</v>
      </c>
      <c r="L1283" s="51" t="s">
        <v>565</v>
      </c>
      <c r="M1283" s="101" t="s">
        <v>1345</v>
      </c>
      <c r="N1283" s="52">
        <v>42</v>
      </c>
      <c r="O1283" s="52">
        <v>43</v>
      </c>
      <c r="P1283" s="52">
        <v>1</v>
      </c>
      <c r="Q1283" s="52">
        <f>O1283+P1283</f>
        <v>44</v>
      </c>
      <c r="R1283" s="50"/>
      <c r="S1283" s="222" t="s">
        <v>511</v>
      </c>
      <c r="T1283" s="223" t="s">
        <v>1327</v>
      </c>
      <c r="U1283" s="232" t="s">
        <v>187</v>
      </c>
      <c r="V1283" s="229" t="s">
        <v>1346</v>
      </c>
      <c r="W1283" s="230" t="s">
        <v>1347</v>
      </c>
      <c r="X1283" s="234"/>
    </row>
    <row r="1284" s="5" customFormat="1" ht="20.1" customHeight="1" outlineLevel="2" spans="1:24">
      <c r="A1284" s="19">
        <v>1181</v>
      </c>
      <c r="B1284" s="559" t="s">
        <v>25</v>
      </c>
      <c r="C1284" s="47" t="s">
        <v>122</v>
      </c>
      <c r="D1284" s="52" t="s">
        <v>122</v>
      </c>
      <c r="E1284" s="124" t="s">
        <v>1321</v>
      </c>
      <c r="F1284" s="52">
        <v>21</v>
      </c>
      <c r="G1284" s="47" t="s">
        <v>27</v>
      </c>
      <c r="H1284" s="44" t="s">
        <v>318</v>
      </c>
      <c r="I1284" s="124" t="s">
        <v>197</v>
      </c>
      <c r="J1284" s="124"/>
      <c r="K1284" s="184"/>
      <c r="L1284" s="124"/>
      <c r="M1284" s="52"/>
      <c r="N1284" s="52"/>
      <c r="O1284" s="52"/>
      <c r="P1284" s="52"/>
      <c r="Q1284" s="52"/>
      <c r="R1284" s="143"/>
      <c r="S1284" s="235" t="s">
        <v>511</v>
      </c>
      <c r="T1284" s="223"/>
      <c r="U1284" s="236"/>
      <c r="V1284" s="237"/>
      <c r="W1284" s="238"/>
      <c r="X1284" s="239"/>
    </row>
    <row r="1285" s="5" customFormat="1" ht="20.1" customHeight="1" outlineLevel="2" spans="1:24">
      <c r="A1285" s="19">
        <v>1182</v>
      </c>
      <c r="B1285" s="559" t="s">
        <v>25</v>
      </c>
      <c r="C1285" s="47" t="s">
        <v>122</v>
      </c>
      <c r="D1285" s="52" t="s">
        <v>198</v>
      </c>
      <c r="E1285" s="124" t="s">
        <v>1321</v>
      </c>
      <c r="F1285" s="52">
        <v>21</v>
      </c>
      <c r="G1285" s="47" t="s">
        <v>27</v>
      </c>
      <c r="H1285" s="44" t="s">
        <v>370</v>
      </c>
      <c r="I1285" s="124" t="s">
        <v>197</v>
      </c>
      <c r="J1285" s="124"/>
      <c r="K1285" s="47"/>
      <c r="L1285" s="124"/>
      <c r="M1285" s="47"/>
      <c r="N1285" s="52"/>
      <c r="O1285" s="52"/>
      <c r="P1285" s="52"/>
      <c r="Q1285" s="52"/>
      <c r="R1285" s="143"/>
      <c r="S1285" s="235" t="s">
        <v>511</v>
      </c>
      <c r="T1285" s="223"/>
      <c r="U1285" s="236"/>
      <c r="V1285" s="237"/>
      <c r="W1285" s="238"/>
      <c r="X1285" s="239"/>
    </row>
    <row r="1286" s="5" customFormat="1" ht="20.1" customHeight="1" outlineLevel="2" spans="1:24">
      <c r="A1286" s="19">
        <v>1183</v>
      </c>
      <c r="B1286" s="559" t="s">
        <v>25</v>
      </c>
      <c r="C1286" s="52" t="s">
        <v>122</v>
      </c>
      <c r="D1286" s="52" t="s">
        <v>122</v>
      </c>
      <c r="E1286" s="124" t="s">
        <v>1321</v>
      </c>
      <c r="F1286" s="52">
        <v>21</v>
      </c>
      <c r="G1286" s="52" t="s">
        <v>27</v>
      </c>
      <c r="H1286" s="124" t="s">
        <v>1348</v>
      </c>
      <c r="I1286" s="51" t="s">
        <v>1349</v>
      </c>
      <c r="J1286" s="51" t="s">
        <v>1350</v>
      </c>
      <c r="K1286" s="184">
        <v>43800</v>
      </c>
      <c r="L1286" s="51" t="s">
        <v>565</v>
      </c>
      <c r="M1286" s="101" t="s">
        <v>1351</v>
      </c>
      <c r="N1286" s="52">
        <v>39.8</v>
      </c>
      <c r="O1286" s="52">
        <v>43</v>
      </c>
      <c r="P1286" s="52">
        <v>1</v>
      </c>
      <c r="Q1286" s="52">
        <f>O1286+P1286</f>
        <v>44</v>
      </c>
      <c r="R1286" s="50"/>
      <c r="S1286" s="235" t="s">
        <v>511</v>
      </c>
      <c r="T1286" s="223" t="s">
        <v>1327</v>
      </c>
      <c r="U1286" s="232" t="s">
        <v>187</v>
      </c>
      <c r="V1286" s="229" t="s">
        <v>1352</v>
      </c>
      <c r="W1286" s="233" t="s">
        <v>1347</v>
      </c>
      <c r="X1286" s="234"/>
    </row>
    <row r="1287" s="5" customFormat="1" ht="20.1" customHeight="1" outlineLevel="2" spans="1:24">
      <c r="A1287" s="19">
        <v>1184</v>
      </c>
      <c r="B1287" s="559" t="s">
        <v>25</v>
      </c>
      <c r="C1287" s="47" t="s">
        <v>122</v>
      </c>
      <c r="D1287" s="52" t="s">
        <v>180</v>
      </c>
      <c r="E1287" s="124" t="s">
        <v>1321</v>
      </c>
      <c r="F1287" s="52">
        <v>21</v>
      </c>
      <c r="G1287" s="47" t="s">
        <v>27</v>
      </c>
      <c r="H1287" s="168" t="s">
        <v>182</v>
      </c>
      <c r="I1287" s="274" t="s">
        <v>183</v>
      </c>
      <c r="J1287" s="274" t="s">
        <v>184</v>
      </c>
      <c r="K1287" s="275">
        <v>202208</v>
      </c>
      <c r="L1287" s="274" t="s">
        <v>185</v>
      </c>
      <c r="M1287" s="558" t="s">
        <v>186</v>
      </c>
      <c r="N1287" s="57">
        <v>38</v>
      </c>
      <c r="O1287" s="52">
        <v>43</v>
      </c>
      <c r="P1287" s="52"/>
      <c r="Q1287" s="52">
        <f>O1287+P1287</f>
        <v>43</v>
      </c>
      <c r="R1287" s="143"/>
      <c r="S1287" s="235" t="s">
        <v>193</v>
      </c>
      <c r="T1287" s="223"/>
      <c r="U1287" s="236"/>
      <c r="V1287" s="237"/>
      <c r="W1287" s="238"/>
      <c r="X1287" s="239"/>
    </row>
    <row r="1288" s="5" customFormat="1" ht="20.1" customHeight="1" outlineLevel="2" spans="1:24">
      <c r="A1288" s="19">
        <v>1185</v>
      </c>
      <c r="B1288" s="559" t="s">
        <v>25</v>
      </c>
      <c r="C1288" s="47" t="s">
        <v>122</v>
      </c>
      <c r="D1288" s="52" t="s">
        <v>122</v>
      </c>
      <c r="E1288" s="124" t="s">
        <v>1321</v>
      </c>
      <c r="F1288" s="52">
        <v>21</v>
      </c>
      <c r="G1288" s="47" t="s">
        <v>27</v>
      </c>
      <c r="H1288" s="44" t="s">
        <v>281</v>
      </c>
      <c r="I1288" s="124" t="s">
        <v>197</v>
      </c>
      <c r="J1288" s="124"/>
      <c r="K1288" s="184"/>
      <c r="L1288" s="124"/>
      <c r="M1288" s="52"/>
      <c r="N1288" s="52"/>
      <c r="O1288" s="52"/>
      <c r="P1288" s="52"/>
      <c r="Q1288" s="52"/>
      <c r="R1288" s="143"/>
      <c r="S1288" s="235" t="s">
        <v>193</v>
      </c>
      <c r="T1288" s="223"/>
      <c r="U1288" s="228"/>
      <c r="V1288" s="237"/>
      <c r="W1288" s="238"/>
      <c r="X1288" s="239"/>
    </row>
    <row r="1289" s="5" customFormat="1" ht="20.1" customHeight="1" outlineLevel="1" spans="1:24">
      <c r="A1289" s="19"/>
      <c r="B1289" s="47" t="str">
        <f>B1288</f>
        <v>云龙</v>
      </c>
      <c r="C1289" s="47" t="str">
        <f>C1288</f>
        <v>网信</v>
      </c>
      <c r="D1289" s="52"/>
      <c r="E1289" s="218" t="s">
        <v>123</v>
      </c>
      <c r="F1289" s="52">
        <f>F1288</f>
        <v>21</v>
      </c>
      <c r="G1289" s="47" t="str">
        <f>G1288</f>
        <v>高专</v>
      </c>
      <c r="H1289" s="44"/>
      <c r="I1289" s="124"/>
      <c r="J1289" s="124"/>
      <c r="K1289" s="184"/>
      <c r="L1289" s="124"/>
      <c r="M1289" s="52"/>
      <c r="N1289" s="52">
        <f>SUBTOTAL(3,N1278:N1288)</f>
        <v>7</v>
      </c>
      <c r="O1289" s="52"/>
      <c r="P1289" s="52"/>
      <c r="Q1289" s="52"/>
      <c r="R1289" s="143"/>
      <c r="S1289" s="235"/>
      <c r="T1289" s="223"/>
      <c r="U1289" s="228"/>
      <c r="V1289" s="237"/>
      <c r="W1289" s="238"/>
      <c r="X1289" s="239"/>
    </row>
    <row r="1290" s="5" customFormat="1" ht="20.1" customHeight="1" outlineLevel="2" spans="1:24">
      <c r="A1290" s="19">
        <v>1186</v>
      </c>
      <c r="B1290" s="146" t="s">
        <v>25</v>
      </c>
      <c r="C1290" s="52" t="s">
        <v>122</v>
      </c>
      <c r="D1290" s="52" t="s">
        <v>122</v>
      </c>
      <c r="E1290" s="124" t="s">
        <v>1353</v>
      </c>
      <c r="F1290" s="52">
        <v>21</v>
      </c>
      <c r="G1290" s="52" t="s">
        <v>27</v>
      </c>
      <c r="H1290" s="124" t="s">
        <v>1322</v>
      </c>
      <c r="I1290" s="168" t="s">
        <v>197</v>
      </c>
      <c r="J1290" s="124"/>
      <c r="K1290" s="52"/>
      <c r="L1290" s="124"/>
      <c r="M1290" s="52"/>
      <c r="N1290" s="52"/>
      <c r="O1290" s="52"/>
      <c r="P1290" s="52"/>
      <c r="Q1290" s="52"/>
      <c r="R1290" s="52"/>
      <c r="S1290" s="222" t="s">
        <v>511</v>
      </c>
      <c r="T1290" s="223" t="s">
        <v>197</v>
      </c>
      <c r="U1290" s="228"/>
      <c r="V1290" s="242"/>
      <c r="W1290" s="230"/>
      <c r="X1290" s="231"/>
    </row>
    <row r="1291" s="5" customFormat="1" ht="20.1" customHeight="1" outlineLevel="2" spans="1:24">
      <c r="A1291" s="19">
        <v>1187</v>
      </c>
      <c r="B1291" s="146" t="s">
        <v>25</v>
      </c>
      <c r="C1291" s="47" t="s">
        <v>122</v>
      </c>
      <c r="D1291" s="52" t="s">
        <v>122</v>
      </c>
      <c r="E1291" s="168" t="s">
        <v>1353</v>
      </c>
      <c r="F1291" s="52">
        <v>21</v>
      </c>
      <c r="G1291" s="52" t="s">
        <v>27</v>
      </c>
      <c r="H1291" s="168" t="s">
        <v>1323</v>
      </c>
      <c r="I1291" s="51" t="s">
        <v>1324</v>
      </c>
      <c r="J1291" s="51" t="s">
        <v>1325</v>
      </c>
      <c r="K1291" s="52">
        <v>2020.3</v>
      </c>
      <c r="L1291" s="51" t="s">
        <v>516</v>
      </c>
      <c r="M1291" s="219" t="s">
        <v>1326</v>
      </c>
      <c r="N1291" s="52">
        <v>59.8</v>
      </c>
      <c r="O1291" s="52">
        <v>49</v>
      </c>
      <c r="P1291" s="52">
        <v>1</v>
      </c>
      <c r="Q1291" s="52">
        <f>O1291+P1291</f>
        <v>50</v>
      </c>
      <c r="R1291" s="50"/>
      <c r="S1291" s="235" t="s">
        <v>511</v>
      </c>
      <c r="T1291" s="223" t="s">
        <v>1327</v>
      </c>
      <c r="U1291" s="232" t="s">
        <v>187</v>
      </c>
      <c r="V1291" s="229" t="s">
        <v>379</v>
      </c>
      <c r="W1291" s="233" t="s">
        <v>1354</v>
      </c>
      <c r="X1291" s="234"/>
    </row>
    <row r="1292" s="5" customFormat="1" ht="20.1" customHeight="1" outlineLevel="2" spans="1:24">
      <c r="A1292" s="19">
        <v>1188</v>
      </c>
      <c r="B1292" s="146" t="s">
        <v>25</v>
      </c>
      <c r="C1292" s="52" t="s">
        <v>122</v>
      </c>
      <c r="D1292" s="52" t="s">
        <v>122</v>
      </c>
      <c r="E1292" s="124" t="s">
        <v>1353</v>
      </c>
      <c r="F1292" s="52">
        <v>21</v>
      </c>
      <c r="G1292" s="52" t="s">
        <v>27</v>
      </c>
      <c r="H1292" s="124" t="s">
        <v>1328</v>
      </c>
      <c r="I1292" s="51" t="s">
        <v>1328</v>
      </c>
      <c r="J1292" s="51" t="s">
        <v>1329</v>
      </c>
      <c r="K1292" s="184">
        <v>44621</v>
      </c>
      <c r="L1292" s="51" t="s">
        <v>565</v>
      </c>
      <c r="M1292" s="101" t="s">
        <v>1330</v>
      </c>
      <c r="N1292" s="52">
        <v>39.8</v>
      </c>
      <c r="O1292" s="52">
        <v>49</v>
      </c>
      <c r="P1292" s="52">
        <v>1</v>
      </c>
      <c r="Q1292" s="52">
        <f>O1292+P1292</f>
        <v>50</v>
      </c>
      <c r="R1292" s="52"/>
      <c r="S1292" s="235" t="s">
        <v>511</v>
      </c>
      <c r="T1292" s="223" t="s">
        <v>1327</v>
      </c>
      <c r="U1292" s="228" t="s">
        <v>187</v>
      </c>
      <c r="V1292" s="229" t="s">
        <v>379</v>
      </c>
      <c r="W1292" s="230"/>
      <c r="X1292" s="231"/>
    </row>
    <row r="1293" s="5" customFormat="1" ht="20.1" customHeight="1" outlineLevel="2" spans="1:24">
      <c r="A1293" s="19">
        <v>1189</v>
      </c>
      <c r="B1293" s="146" t="s">
        <v>25</v>
      </c>
      <c r="C1293" s="47" t="s">
        <v>122</v>
      </c>
      <c r="D1293" s="52" t="s">
        <v>122</v>
      </c>
      <c r="E1293" s="124" t="s">
        <v>1353</v>
      </c>
      <c r="F1293" s="52">
        <v>21</v>
      </c>
      <c r="G1293" s="47" t="s">
        <v>27</v>
      </c>
      <c r="H1293" s="124" t="s">
        <v>1331</v>
      </c>
      <c r="I1293" s="51" t="s">
        <v>1332</v>
      </c>
      <c r="J1293" s="51" t="s">
        <v>1333</v>
      </c>
      <c r="K1293" s="184">
        <v>43556</v>
      </c>
      <c r="L1293" s="51" t="s">
        <v>565</v>
      </c>
      <c r="M1293" s="101" t="s">
        <v>1334</v>
      </c>
      <c r="N1293" s="52">
        <v>34</v>
      </c>
      <c r="O1293" s="52">
        <v>49</v>
      </c>
      <c r="P1293" s="52">
        <v>1</v>
      </c>
      <c r="Q1293" s="52">
        <f>O1293+P1293</f>
        <v>50</v>
      </c>
      <c r="R1293" s="50"/>
      <c r="S1293" s="235" t="s">
        <v>511</v>
      </c>
      <c r="T1293" s="223" t="s">
        <v>1327</v>
      </c>
      <c r="U1293" s="232" t="s">
        <v>187</v>
      </c>
      <c r="V1293" s="229" t="s">
        <v>1335</v>
      </c>
      <c r="W1293" s="233" t="s">
        <v>1336</v>
      </c>
      <c r="X1293" s="234"/>
    </row>
    <row r="1294" s="5" customFormat="1" ht="20.1" customHeight="1" outlineLevel="2" spans="1:24">
      <c r="A1294" s="19">
        <v>1190</v>
      </c>
      <c r="B1294" s="146" t="s">
        <v>25</v>
      </c>
      <c r="C1294" s="47" t="s">
        <v>122</v>
      </c>
      <c r="D1294" s="52" t="s">
        <v>122</v>
      </c>
      <c r="E1294" s="124" t="s">
        <v>1353</v>
      </c>
      <c r="F1294" s="52">
        <v>21</v>
      </c>
      <c r="G1294" s="47" t="s">
        <v>27</v>
      </c>
      <c r="H1294" s="124" t="s">
        <v>1337</v>
      </c>
      <c r="I1294" s="51" t="s">
        <v>1337</v>
      </c>
      <c r="J1294" s="51" t="s">
        <v>1338</v>
      </c>
      <c r="K1294" s="101" t="s">
        <v>1339</v>
      </c>
      <c r="L1294" s="51" t="s">
        <v>191</v>
      </c>
      <c r="M1294" s="101" t="s">
        <v>1340</v>
      </c>
      <c r="N1294" s="52">
        <v>35</v>
      </c>
      <c r="O1294" s="52">
        <v>49</v>
      </c>
      <c r="P1294" s="52">
        <v>1</v>
      </c>
      <c r="Q1294" s="52">
        <f>O1294+P1294</f>
        <v>50</v>
      </c>
      <c r="R1294" s="50"/>
      <c r="S1294" s="235" t="s">
        <v>511</v>
      </c>
      <c r="T1294" s="223" t="s">
        <v>1327</v>
      </c>
      <c r="U1294" s="232" t="s">
        <v>187</v>
      </c>
      <c r="V1294" s="225" t="s">
        <v>379</v>
      </c>
      <c r="W1294" s="233" t="s">
        <v>1341</v>
      </c>
      <c r="X1294" s="234"/>
    </row>
    <row r="1295" s="5" customFormat="1" ht="20.1" customHeight="1" outlineLevel="2" spans="1:24">
      <c r="A1295" s="19">
        <v>1191</v>
      </c>
      <c r="B1295" s="146" t="s">
        <v>25</v>
      </c>
      <c r="C1295" s="47" t="s">
        <v>122</v>
      </c>
      <c r="D1295" s="52" t="s">
        <v>122</v>
      </c>
      <c r="E1295" s="168" t="s">
        <v>1353</v>
      </c>
      <c r="F1295" s="52">
        <v>21</v>
      </c>
      <c r="G1295" s="52" t="s">
        <v>27</v>
      </c>
      <c r="H1295" s="168" t="s">
        <v>1342</v>
      </c>
      <c r="I1295" s="51" t="s">
        <v>1343</v>
      </c>
      <c r="J1295" s="51" t="s">
        <v>1344</v>
      </c>
      <c r="K1295" s="184">
        <v>43556</v>
      </c>
      <c r="L1295" s="51" t="s">
        <v>565</v>
      </c>
      <c r="M1295" s="101" t="s">
        <v>1345</v>
      </c>
      <c r="N1295" s="52">
        <v>42</v>
      </c>
      <c r="O1295" s="52">
        <v>49</v>
      </c>
      <c r="P1295" s="52">
        <v>1</v>
      </c>
      <c r="Q1295" s="52">
        <f>O1295+P1295</f>
        <v>50</v>
      </c>
      <c r="R1295" s="50"/>
      <c r="S1295" s="235" t="s">
        <v>511</v>
      </c>
      <c r="T1295" s="223" t="s">
        <v>1327</v>
      </c>
      <c r="U1295" s="232" t="s">
        <v>187</v>
      </c>
      <c r="V1295" s="229" t="s">
        <v>1346</v>
      </c>
      <c r="W1295" s="233" t="s">
        <v>1347</v>
      </c>
      <c r="X1295" s="234"/>
    </row>
    <row r="1296" s="5" customFormat="1" ht="20.1" customHeight="1" outlineLevel="2" spans="1:24">
      <c r="A1296" s="19">
        <v>1192</v>
      </c>
      <c r="B1296" s="146" t="s">
        <v>25</v>
      </c>
      <c r="C1296" s="47" t="s">
        <v>122</v>
      </c>
      <c r="D1296" s="52" t="s">
        <v>122</v>
      </c>
      <c r="E1296" s="124" t="s">
        <v>1353</v>
      </c>
      <c r="F1296" s="52">
        <v>21</v>
      </c>
      <c r="G1296" s="47" t="s">
        <v>27</v>
      </c>
      <c r="H1296" s="168" t="s">
        <v>318</v>
      </c>
      <c r="I1296" s="124" t="s">
        <v>197</v>
      </c>
      <c r="J1296" s="124"/>
      <c r="K1296" s="184"/>
      <c r="L1296" s="124"/>
      <c r="M1296" s="52"/>
      <c r="N1296" s="52"/>
      <c r="O1296" s="52"/>
      <c r="P1296" s="52"/>
      <c r="Q1296" s="52"/>
      <c r="R1296" s="52"/>
      <c r="S1296" s="235" t="s">
        <v>511</v>
      </c>
      <c r="T1296" s="223"/>
      <c r="U1296" s="236"/>
      <c r="V1296" s="237"/>
      <c r="W1296" s="238"/>
      <c r="X1296" s="231"/>
    </row>
    <row r="1297" s="5" customFormat="1" ht="20.1" customHeight="1" outlineLevel="2" spans="1:24">
      <c r="A1297" s="19">
        <v>1193</v>
      </c>
      <c r="B1297" s="146" t="s">
        <v>25</v>
      </c>
      <c r="C1297" s="52" t="s">
        <v>122</v>
      </c>
      <c r="D1297" s="52" t="s">
        <v>198</v>
      </c>
      <c r="E1297" s="124" t="s">
        <v>1353</v>
      </c>
      <c r="F1297" s="52">
        <v>21</v>
      </c>
      <c r="G1297" s="52" t="s">
        <v>27</v>
      </c>
      <c r="H1297" s="124" t="s">
        <v>370</v>
      </c>
      <c r="I1297" s="124" t="s">
        <v>197</v>
      </c>
      <c r="J1297" s="124"/>
      <c r="K1297" s="52"/>
      <c r="L1297" s="124"/>
      <c r="M1297" s="52"/>
      <c r="N1297" s="52"/>
      <c r="O1297" s="52"/>
      <c r="P1297" s="52"/>
      <c r="Q1297" s="52"/>
      <c r="R1297" s="52"/>
      <c r="S1297" s="235" t="s">
        <v>511</v>
      </c>
      <c r="T1297" s="255"/>
      <c r="U1297" s="228"/>
      <c r="V1297" s="242"/>
      <c r="W1297" s="230"/>
      <c r="X1297" s="231"/>
    </row>
    <row r="1298" s="5" customFormat="1" ht="20.1" customHeight="1" outlineLevel="2" spans="1:24">
      <c r="A1298" s="19">
        <v>1194</v>
      </c>
      <c r="B1298" s="146" t="s">
        <v>25</v>
      </c>
      <c r="C1298" s="47" t="s">
        <v>122</v>
      </c>
      <c r="D1298" s="52" t="s">
        <v>122</v>
      </c>
      <c r="E1298" s="124" t="s">
        <v>1353</v>
      </c>
      <c r="F1298" s="52">
        <v>21</v>
      </c>
      <c r="G1298" s="47" t="s">
        <v>27</v>
      </c>
      <c r="H1298" s="124" t="s">
        <v>1348</v>
      </c>
      <c r="I1298" s="51" t="s">
        <v>1349</v>
      </c>
      <c r="J1298" s="51" t="s">
        <v>1350</v>
      </c>
      <c r="K1298" s="184">
        <v>43800</v>
      </c>
      <c r="L1298" s="51" t="s">
        <v>565</v>
      </c>
      <c r="M1298" s="101" t="s">
        <v>1351</v>
      </c>
      <c r="N1298" s="52">
        <v>39.8</v>
      </c>
      <c r="O1298" s="52">
        <v>49</v>
      </c>
      <c r="P1298" s="52">
        <v>1</v>
      </c>
      <c r="Q1298" s="52">
        <f>O1298+P1298</f>
        <v>50</v>
      </c>
      <c r="R1298" s="52"/>
      <c r="S1298" s="235" t="s">
        <v>511</v>
      </c>
      <c r="T1298" s="223" t="s">
        <v>1327</v>
      </c>
      <c r="U1298" s="232" t="s">
        <v>187</v>
      </c>
      <c r="V1298" s="229" t="s">
        <v>1352</v>
      </c>
      <c r="W1298" s="233" t="s">
        <v>1347</v>
      </c>
      <c r="X1298" s="231"/>
    </row>
    <row r="1299" s="6" customFormat="1" ht="20.1" customHeight="1" outlineLevel="2" spans="1:24">
      <c r="A1299" s="19">
        <v>1195</v>
      </c>
      <c r="B1299" s="146" t="s">
        <v>25</v>
      </c>
      <c r="C1299" s="47" t="s">
        <v>122</v>
      </c>
      <c r="D1299" s="52" t="s">
        <v>180</v>
      </c>
      <c r="E1299" s="124" t="s">
        <v>1353</v>
      </c>
      <c r="F1299" s="52">
        <v>21</v>
      </c>
      <c r="G1299" s="47" t="s">
        <v>27</v>
      </c>
      <c r="H1299" s="124" t="s">
        <v>182</v>
      </c>
      <c r="I1299" s="274" t="s">
        <v>183</v>
      </c>
      <c r="J1299" s="274" t="s">
        <v>184</v>
      </c>
      <c r="K1299" s="275">
        <v>202208</v>
      </c>
      <c r="L1299" s="274" t="s">
        <v>185</v>
      </c>
      <c r="M1299" s="558" t="s">
        <v>186</v>
      </c>
      <c r="N1299" s="57">
        <v>38</v>
      </c>
      <c r="O1299" s="52">
        <v>49</v>
      </c>
      <c r="P1299" s="52"/>
      <c r="Q1299" s="52">
        <f>O1299+P1299</f>
        <v>49</v>
      </c>
      <c r="R1299" s="52"/>
      <c r="S1299" s="235" t="s">
        <v>193</v>
      </c>
      <c r="T1299" s="223"/>
      <c r="U1299" s="236"/>
      <c r="V1299" s="237"/>
      <c r="W1299" s="240"/>
      <c r="X1299" s="241"/>
    </row>
    <row r="1300" s="5" customFormat="1" ht="20.1" customHeight="1" outlineLevel="2" spans="1:24">
      <c r="A1300" s="19">
        <v>1196</v>
      </c>
      <c r="B1300" s="146" t="s">
        <v>25</v>
      </c>
      <c r="C1300" s="52" t="s">
        <v>122</v>
      </c>
      <c r="D1300" s="52" t="s">
        <v>122</v>
      </c>
      <c r="E1300" s="124" t="s">
        <v>1353</v>
      </c>
      <c r="F1300" s="52">
        <v>21</v>
      </c>
      <c r="G1300" s="52" t="s">
        <v>27</v>
      </c>
      <c r="H1300" s="124" t="s">
        <v>281</v>
      </c>
      <c r="I1300" s="124" t="s">
        <v>197</v>
      </c>
      <c r="J1300" s="124"/>
      <c r="K1300" s="52"/>
      <c r="L1300" s="124"/>
      <c r="M1300" s="52"/>
      <c r="N1300" s="52"/>
      <c r="O1300" s="52"/>
      <c r="P1300" s="52"/>
      <c r="Q1300" s="52"/>
      <c r="R1300" s="52"/>
      <c r="S1300" s="222" t="s">
        <v>193</v>
      </c>
      <c r="T1300" s="222"/>
      <c r="U1300" s="228"/>
      <c r="V1300" s="242"/>
      <c r="W1300" s="243"/>
      <c r="X1300" s="241"/>
    </row>
    <row r="1301" s="5" customFormat="1" ht="20.1" customHeight="1" outlineLevel="1" spans="1:24">
      <c r="A1301" s="19"/>
      <c r="B1301" s="52" t="str">
        <f>B1300</f>
        <v>云龙</v>
      </c>
      <c r="C1301" s="52" t="str">
        <f>C1300</f>
        <v>网信</v>
      </c>
      <c r="D1301" s="52"/>
      <c r="E1301" s="218" t="s">
        <v>124</v>
      </c>
      <c r="F1301" s="52">
        <f>F1300</f>
        <v>21</v>
      </c>
      <c r="G1301" s="52" t="str">
        <f>G1300</f>
        <v>高专</v>
      </c>
      <c r="H1301" s="124"/>
      <c r="I1301" s="124"/>
      <c r="J1301" s="124"/>
      <c r="K1301" s="52"/>
      <c r="L1301" s="124"/>
      <c r="M1301" s="52"/>
      <c r="N1301" s="52">
        <f>SUBTOTAL(3,N1290:N1300)</f>
        <v>7</v>
      </c>
      <c r="O1301" s="52"/>
      <c r="P1301" s="52"/>
      <c r="Q1301" s="52"/>
      <c r="R1301" s="52"/>
      <c r="S1301" s="222"/>
      <c r="T1301" s="222"/>
      <c r="U1301" s="228"/>
      <c r="V1301" s="242"/>
      <c r="W1301" s="243"/>
      <c r="X1301" s="241"/>
    </row>
    <row r="1302" s="6" customFormat="1" ht="20.1" customHeight="1" outlineLevel="2" spans="1:24">
      <c r="A1302" s="19">
        <v>1197</v>
      </c>
      <c r="B1302" s="559" t="s">
        <v>25</v>
      </c>
      <c r="C1302" s="47" t="s">
        <v>122</v>
      </c>
      <c r="D1302" s="52" t="s">
        <v>122</v>
      </c>
      <c r="E1302" s="124" t="s">
        <v>1355</v>
      </c>
      <c r="F1302" s="52">
        <v>21</v>
      </c>
      <c r="G1302" s="47" t="s">
        <v>27</v>
      </c>
      <c r="H1302" s="124" t="s">
        <v>1322</v>
      </c>
      <c r="I1302" s="168" t="s">
        <v>197</v>
      </c>
      <c r="J1302" s="124"/>
      <c r="K1302" s="184"/>
      <c r="L1302" s="124"/>
      <c r="M1302" s="52"/>
      <c r="N1302" s="52"/>
      <c r="O1302" s="52"/>
      <c r="P1302" s="52"/>
      <c r="Q1302" s="52"/>
      <c r="R1302" s="52"/>
      <c r="S1302" s="235" t="s">
        <v>511</v>
      </c>
      <c r="T1302" s="223" t="s">
        <v>197</v>
      </c>
      <c r="U1302" s="236"/>
      <c r="V1302" s="237"/>
      <c r="W1302" s="240"/>
      <c r="X1302" s="241"/>
    </row>
    <row r="1303" s="6" customFormat="1" ht="20.1" customHeight="1" outlineLevel="2" spans="1:24">
      <c r="A1303" s="19">
        <v>1198</v>
      </c>
      <c r="B1303" s="559" t="s">
        <v>25</v>
      </c>
      <c r="C1303" s="47" t="s">
        <v>122</v>
      </c>
      <c r="D1303" s="52" t="s">
        <v>122</v>
      </c>
      <c r="E1303" s="124" t="s">
        <v>1355</v>
      </c>
      <c r="F1303" s="52">
        <v>21</v>
      </c>
      <c r="G1303" s="47" t="s">
        <v>27</v>
      </c>
      <c r="H1303" s="168" t="s">
        <v>1323</v>
      </c>
      <c r="I1303" s="51" t="s">
        <v>1324</v>
      </c>
      <c r="J1303" s="51" t="s">
        <v>1325</v>
      </c>
      <c r="K1303" s="52">
        <v>2020.3</v>
      </c>
      <c r="L1303" s="51" t="s">
        <v>516</v>
      </c>
      <c r="M1303" s="219" t="s">
        <v>1326</v>
      </c>
      <c r="N1303" s="52">
        <v>59.8</v>
      </c>
      <c r="O1303" s="52">
        <v>50</v>
      </c>
      <c r="P1303" s="52">
        <v>1</v>
      </c>
      <c r="Q1303" s="52">
        <f>O1303+P1303</f>
        <v>51</v>
      </c>
      <c r="R1303" s="52"/>
      <c r="S1303" s="235" t="s">
        <v>511</v>
      </c>
      <c r="T1303" s="223" t="s">
        <v>1327</v>
      </c>
      <c r="U1303" s="232" t="s">
        <v>187</v>
      </c>
      <c r="V1303" s="229" t="s">
        <v>379</v>
      </c>
      <c r="W1303" s="240"/>
      <c r="X1303" s="241"/>
    </row>
    <row r="1304" s="6" customFormat="1" ht="20.1" customHeight="1" outlineLevel="2" spans="1:24">
      <c r="A1304" s="19">
        <v>1199</v>
      </c>
      <c r="B1304" s="559" t="s">
        <v>25</v>
      </c>
      <c r="C1304" s="47" t="s">
        <v>122</v>
      </c>
      <c r="D1304" s="52" t="s">
        <v>122</v>
      </c>
      <c r="E1304" s="124" t="s">
        <v>1355</v>
      </c>
      <c r="F1304" s="52">
        <v>21</v>
      </c>
      <c r="G1304" s="47" t="s">
        <v>27</v>
      </c>
      <c r="H1304" s="124" t="s">
        <v>1328</v>
      </c>
      <c r="I1304" s="51" t="s">
        <v>1328</v>
      </c>
      <c r="J1304" s="51" t="s">
        <v>1329</v>
      </c>
      <c r="K1304" s="184">
        <v>44621</v>
      </c>
      <c r="L1304" s="51" t="s">
        <v>565</v>
      </c>
      <c r="M1304" s="101" t="s">
        <v>1330</v>
      </c>
      <c r="N1304" s="52">
        <v>39.8</v>
      </c>
      <c r="O1304" s="52">
        <v>50</v>
      </c>
      <c r="P1304" s="52">
        <v>1</v>
      </c>
      <c r="Q1304" s="52">
        <f>O1304+P1304</f>
        <v>51</v>
      </c>
      <c r="R1304" s="52"/>
      <c r="S1304" s="235" t="s">
        <v>511</v>
      </c>
      <c r="T1304" s="223" t="s">
        <v>1327</v>
      </c>
      <c r="U1304" s="228" t="s">
        <v>187</v>
      </c>
      <c r="V1304" s="229" t="s">
        <v>379</v>
      </c>
      <c r="W1304" s="240"/>
      <c r="X1304" s="241"/>
    </row>
    <row r="1305" s="6" customFormat="1" ht="20.1" customHeight="1" outlineLevel="2" spans="1:24">
      <c r="A1305" s="19">
        <v>1200</v>
      </c>
      <c r="B1305" s="559" t="s">
        <v>25</v>
      </c>
      <c r="C1305" s="47" t="s">
        <v>122</v>
      </c>
      <c r="D1305" s="52" t="s">
        <v>122</v>
      </c>
      <c r="E1305" s="124" t="s">
        <v>1355</v>
      </c>
      <c r="F1305" s="52">
        <v>21</v>
      </c>
      <c r="G1305" s="47" t="s">
        <v>27</v>
      </c>
      <c r="H1305" s="168" t="s">
        <v>1331</v>
      </c>
      <c r="I1305" s="51" t="s">
        <v>1332</v>
      </c>
      <c r="J1305" s="51" t="s">
        <v>1333</v>
      </c>
      <c r="K1305" s="184">
        <v>43556</v>
      </c>
      <c r="L1305" s="51" t="s">
        <v>565</v>
      </c>
      <c r="M1305" s="101" t="s">
        <v>1334</v>
      </c>
      <c r="N1305" s="52">
        <v>34</v>
      </c>
      <c r="O1305" s="52">
        <v>50</v>
      </c>
      <c r="P1305" s="52">
        <v>1</v>
      </c>
      <c r="Q1305" s="52">
        <f>O1305+P1305</f>
        <v>51</v>
      </c>
      <c r="R1305" s="50"/>
      <c r="S1305" s="235" t="s">
        <v>511</v>
      </c>
      <c r="T1305" s="223" t="s">
        <v>1327</v>
      </c>
      <c r="U1305" s="232" t="s">
        <v>187</v>
      </c>
      <c r="V1305" s="229" t="s">
        <v>1335</v>
      </c>
      <c r="W1305" s="244" t="s">
        <v>1336</v>
      </c>
      <c r="X1305" s="245"/>
    </row>
    <row r="1306" s="6" customFormat="1" ht="20.1" customHeight="1" outlineLevel="2" spans="1:24">
      <c r="A1306" s="19">
        <v>1201</v>
      </c>
      <c r="B1306" s="559" t="s">
        <v>25</v>
      </c>
      <c r="C1306" s="52" t="s">
        <v>122</v>
      </c>
      <c r="D1306" s="52" t="s">
        <v>122</v>
      </c>
      <c r="E1306" s="124" t="s">
        <v>1355</v>
      </c>
      <c r="F1306" s="52">
        <v>21</v>
      </c>
      <c r="G1306" s="52" t="s">
        <v>27</v>
      </c>
      <c r="H1306" s="124" t="s">
        <v>1337</v>
      </c>
      <c r="I1306" s="51" t="s">
        <v>1337</v>
      </c>
      <c r="J1306" s="51" t="s">
        <v>1338</v>
      </c>
      <c r="K1306" s="101" t="s">
        <v>1339</v>
      </c>
      <c r="L1306" s="51" t="s">
        <v>191</v>
      </c>
      <c r="M1306" s="101" t="s">
        <v>1340</v>
      </c>
      <c r="N1306" s="52">
        <v>35</v>
      </c>
      <c r="O1306" s="48">
        <v>50</v>
      </c>
      <c r="P1306" s="52">
        <v>1</v>
      </c>
      <c r="Q1306" s="52">
        <f>O1306+P1306</f>
        <v>51</v>
      </c>
      <c r="R1306" s="50"/>
      <c r="S1306" s="235" t="s">
        <v>511</v>
      </c>
      <c r="T1306" s="223" t="s">
        <v>1327</v>
      </c>
      <c r="U1306" s="232" t="s">
        <v>187</v>
      </c>
      <c r="V1306" s="229" t="s">
        <v>379</v>
      </c>
      <c r="W1306" s="244" t="s">
        <v>1341</v>
      </c>
      <c r="X1306" s="245"/>
    </row>
    <row r="1307" s="6" customFormat="1" ht="20.1" customHeight="1" outlineLevel="2" spans="1:24">
      <c r="A1307" s="19">
        <v>1202</v>
      </c>
      <c r="B1307" s="559" t="s">
        <v>25</v>
      </c>
      <c r="C1307" s="52" t="s">
        <v>122</v>
      </c>
      <c r="D1307" s="52" t="s">
        <v>122</v>
      </c>
      <c r="E1307" s="124" t="s">
        <v>1355</v>
      </c>
      <c r="F1307" s="52">
        <v>21</v>
      </c>
      <c r="G1307" s="52" t="s">
        <v>27</v>
      </c>
      <c r="H1307" s="124" t="s">
        <v>1342</v>
      </c>
      <c r="I1307" s="51" t="s">
        <v>1343</v>
      </c>
      <c r="J1307" s="51" t="s">
        <v>1344</v>
      </c>
      <c r="K1307" s="184">
        <v>43556</v>
      </c>
      <c r="L1307" s="51" t="s">
        <v>565</v>
      </c>
      <c r="M1307" s="101" t="s">
        <v>1345</v>
      </c>
      <c r="N1307" s="52">
        <v>42</v>
      </c>
      <c r="O1307" s="52">
        <v>50</v>
      </c>
      <c r="P1307" s="52">
        <v>1</v>
      </c>
      <c r="Q1307" s="52">
        <f>O1307+P1307</f>
        <v>51</v>
      </c>
      <c r="R1307" s="50"/>
      <c r="S1307" s="222" t="s">
        <v>511</v>
      </c>
      <c r="T1307" s="223" t="s">
        <v>1327</v>
      </c>
      <c r="U1307" s="232" t="s">
        <v>187</v>
      </c>
      <c r="V1307" s="229" t="s">
        <v>1346</v>
      </c>
      <c r="W1307" s="244" t="s">
        <v>1347</v>
      </c>
      <c r="X1307" s="245"/>
    </row>
    <row r="1308" s="6" customFormat="1" ht="20.1" customHeight="1" outlineLevel="2" spans="1:24">
      <c r="A1308" s="19">
        <v>1203</v>
      </c>
      <c r="B1308" s="559" t="s">
        <v>25</v>
      </c>
      <c r="C1308" s="52" t="s">
        <v>122</v>
      </c>
      <c r="D1308" s="52" t="s">
        <v>122</v>
      </c>
      <c r="E1308" s="124" t="s">
        <v>1355</v>
      </c>
      <c r="F1308" s="52">
        <v>21</v>
      </c>
      <c r="G1308" s="52" t="s">
        <v>27</v>
      </c>
      <c r="H1308" s="124" t="s">
        <v>318</v>
      </c>
      <c r="I1308" s="124" t="s">
        <v>197</v>
      </c>
      <c r="J1308" s="124"/>
      <c r="K1308" s="52"/>
      <c r="L1308" s="124"/>
      <c r="M1308" s="52"/>
      <c r="N1308" s="52"/>
      <c r="O1308" s="52"/>
      <c r="P1308" s="52"/>
      <c r="Q1308" s="52"/>
      <c r="R1308" s="52"/>
      <c r="S1308" s="222" t="s">
        <v>511</v>
      </c>
      <c r="T1308" s="223"/>
      <c r="U1308" s="228"/>
      <c r="V1308" s="242"/>
      <c r="W1308" s="243"/>
      <c r="X1308" s="241"/>
    </row>
    <row r="1309" s="6" customFormat="1" ht="20.1" customHeight="1" outlineLevel="2" spans="1:24">
      <c r="A1309" s="19">
        <v>1204</v>
      </c>
      <c r="B1309" s="559" t="s">
        <v>25</v>
      </c>
      <c r="C1309" s="52" t="s">
        <v>122</v>
      </c>
      <c r="D1309" s="52" t="s">
        <v>198</v>
      </c>
      <c r="E1309" s="124" t="s">
        <v>1355</v>
      </c>
      <c r="F1309" s="52">
        <v>21</v>
      </c>
      <c r="G1309" s="52" t="s">
        <v>27</v>
      </c>
      <c r="H1309" s="124" t="s">
        <v>370</v>
      </c>
      <c r="I1309" s="124" t="s">
        <v>197</v>
      </c>
      <c r="J1309" s="124"/>
      <c r="K1309" s="52"/>
      <c r="L1309" s="124"/>
      <c r="M1309" s="52"/>
      <c r="N1309" s="52"/>
      <c r="O1309" s="52"/>
      <c r="P1309" s="52"/>
      <c r="Q1309" s="52"/>
      <c r="R1309" s="52"/>
      <c r="S1309" s="222" t="s">
        <v>511</v>
      </c>
      <c r="T1309" s="223"/>
      <c r="U1309" s="228"/>
      <c r="V1309" s="242"/>
      <c r="W1309" s="243"/>
      <c r="X1309" s="241"/>
    </row>
    <row r="1310" s="5" customFormat="1" ht="20.1" customHeight="1" outlineLevel="2" spans="1:24">
      <c r="A1310" s="19">
        <v>1205</v>
      </c>
      <c r="B1310" s="559" t="s">
        <v>25</v>
      </c>
      <c r="C1310" s="52" t="s">
        <v>122</v>
      </c>
      <c r="D1310" s="52" t="s">
        <v>122</v>
      </c>
      <c r="E1310" s="124" t="s">
        <v>1355</v>
      </c>
      <c r="F1310" s="52">
        <v>21</v>
      </c>
      <c r="G1310" s="52" t="s">
        <v>27</v>
      </c>
      <c r="H1310" s="124" t="s">
        <v>1348</v>
      </c>
      <c r="I1310" s="51" t="s">
        <v>1349</v>
      </c>
      <c r="J1310" s="51" t="s">
        <v>1350</v>
      </c>
      <c r="K1310" s="184">
        <v>43800</v>
      </c>
      <c r="L1310" s="51" t="s">
        <v>565</v>
      </c>
      <c r="M1310" s="101" t="s">
        <v>1351</v>
      </c>
      <c r="N1310" s="52">
        <v>39.8</v>
      </c>
      <c r="O1310" s="52">
        <v>50</v>
      </c>
      <c r="P1310" s="52">
        <v>1</v>
      </c>
      <c r="Q1310" s="52">
        <f>O1310+P1310</f>
        <v>51</v>
      </c>
      <c r="R1310" s="50"/>
      <c r="S1310" s="222" t="s">
        <v>511</v>
      </c>
      <c r="T1310" s="222" t="s">
        <v>1327</v>
      </c>
      <c r="U1310" s="232" t="s">
        <v>187</v>
      </c>
      <c r="V1310" s="229" t="s">
        <v>1352</v>
      </c>
      <c r="W1310" s="244" t="s">
        <v>1347</v>
      </c>
      <c r="X1310" s="245"/>
    </row>
    <row r="1311" s="6" customFormat="1" ht="20.1" customHeight="1" outlineLevel="2" spans="1:24">
      <c r="A1311" s="19">
        <v>1206</v>
      </c>
      <c r="B1311" s="559" t="s">
        <v>25</v>
      </c>
      <c r="C1311" s="52" t="s">
        <v>122</v>
      </c>
      <c r="D1311" s="52" t="s">
        <v>180</v>
      </c>
      <c r="E1311" s="124" t="s">
        <v>1355</v>
      </c>
      <c r="F1311" s="52">
        <v>21</v>
      </c>
      <c r="G1311" s="52" t="s">
        <v>27</v>
      </c>
      <c r="H1311" s="124" t="s">
        <v>182</v>
      </c>
      <c r="I1311" s="274" t="s">
        <v>183</v>
      </c>
      <c r="J1311" s="274" t="s">
        <v>184</v>
      </c>
      <c r="K1311" s="275">
        <v>202208</v>
      </c>
      <c r="L1311" s="274" t="s">
        <v>185</v>
      </c>
      <c r="M1311" s="558" t="s">
        <v>186</v>
      </c>
      <c r="N1311" s="57">
        <v>38</v>
      </c>
      <c r="O1311" s="52">
        <v>50</v>
      </c>
      <c r="P1311" s="52"/>
      <c r="Q1311" s="52">
        <f>O1311+P1311</f>
        <v>50</v>
      </c>
      <c r="R1311" s="52"/>
      <c r="S1311" s="222" t="s">
        <v>193</v>
      </c>
      <c r="T1311" s="223"/>
      <c r="U1311" s="246"/>
      <c r="V1311" s="247"/>
      <c r="W1311" s="248"/>
      <c r="X1311" s="241"/>
    </row>
    <row r="1312" s="6" customFormat="1" ht="20.1" customHeight="1" outlineLevel="2" spans="1:24">
      <c r="A1312" s="19">
        <v>1207</v>
      </c>
      <c r="B1312" s="559" t="s">
        <v>25</v>
      </c>
      <c r="C1312" s="52" t="s">
        <v>122</v>
      </c>
      <c r="D1312" s="52" t="s">
        <v>122</v>
      </c>
      <c r="E1312" s="124" t="s">
        <v>1355</v>
      </c>
      <c r="F1312" s="52">
        <v>21</v>
      </c>
      <c r="G1312" s="52" t="s">
        <v>27</v>
      </c>
      <c r="H1312" s="124" t="s">
        <v>281</v>
      </c>
      <c r="I1312" s="124" t="s">
        <v>197</v>
      </c>
      <c r="J1312" s="124"/>
      <c r="K1312" s="52"/>
      <c r="L1312" s="124"/>
      <c r="M1312" s="52"/>
      <c r="N1312" s="52"/>
      <c r="O1312" s="52"/>
      <c r="P1312" s="52"/>
      <c r="Q1312" s="52"/>
      <c r="R1312" s="52"/>
      <c r="S1312" s="222" t="s">
        <v>193</v>
      </c>
      <c r="T1312" s="223"/>
      <c r="U1312" s="228"/>
      <c r="V1312" s="242"/>
      <c r="W1312" s="243"/>
      <c r="X1312" s="241"/>
    </row>
    <row r="1313" s="6" customFormat="1" ht="20.1" customHeight="1" outlineLevel="1" spans="1:24">
      <c r="A1313" s="19"/>
      <c r="B1313" s="52" t="str">
        <f>B1312</f>
        <v>云龙</v>
      </c>
      <c r="C1313" s="52" t="str">
        <f>C1312</f>
        <v>网信</v>
      </c>
      <c r="D1313" s="52"/>
      <c r="E1313" s="218" t="s">
        <v>125</v>
      </c>
      <c r="F1313" s="52">
        <f>F1312</f>
        <v>21</v>
      </c>
      <c r="G1313" s="52" t="str">
        <f>G1312</f>
        <v>高专</v>
      </c>
      <c r="H1313" s="124"/>
      <c r="I1313" s="124"/>
      <c r="J1313" s="124"/>
      <c r="K1313" s="52"/>
      <c r="L1313" s="124"/>
      <c r="M1313" s="52"/>
      <c r="N1313" s="52">
        <f>SUBTOTAL(3,N1302:N1312)</f>
        <v>7</v>
      </c>
      <c r="O1313" s="52"/>
      <c r="P1313" s="52"/>
      <c r="Q1313" s="52"/>
      <c r="R1313" s="52"/>
      <c r="S1313" s="222"/>
      <c r="T1313" s="223"/>
      <c r="U1313" s="228"/>
      <c r="V1313" s="242"/>
      <c r="W1313" s="243"/>
      <c r="X1313" s="241"/>
    </row>
    <row r="1314" s="6" customFormat="1" ht="20.1" customHeight="1" outlineLevel="2" spans="1:24">
      <c r="A1314" s="19">
        <v>1208</v>
      </c>
      <c r="B1314" s="143" t="s">
        <v>11</v>
      </c>
      <c r="C1314" s="143" t="s">
        <v>122</v>
      </c>
      <c r="D1314" s="52" t="s">
        <v>122</v>
      </c>
      <c r="E1314" s="44" t="s">
        <v>1356</v>
      </c>
      <c r="F1314" s="52">
        <v>21</v>
      </c>
      <c r="G1314" s="143" t="s">
        <v>27</v>
      </c>
      <c r="H1314" s="44" t="s">
        <v>1357</v>
      </c>
      <c r="I1314" s="51" t="s">
        <v>1358</v>
      </c>
      <c r="J1314" s="51" t="s">
        <v>1359</v>
      </c>
      <c r="K1314" s="211">
        <v>43922</v>
      </c>
      <c r="L1314" s="51" t="s">
        <v>486</v>
      </c>
      <c r="M1314" s="101" t="s">
        <v>1360</v>
      </c>
      <c r="N1314" s="50">
        <v>33</v>
      </c>
      <c r="O1314" s="52">
        <v>45</v>
      </c>
      <c r="P1314" s="52">
        <v>1</v>
      </c>
      <c r="Q1314" s="52">
        <f>O1314+P1314</f>
        <v>46</v>
      </c>
      <c r="R1314" s="143"/>
      <c r="S1314" s="249" t="s">
        <v>511</v>
      </c>
      <c r="T1314" s="223" t="s">
        <v>1361</v>
      </c>
      <c r="U1314" s="250" t="s">
        <v>272</v>
      </c>
      <c r="V1314" s="251" t="s">
        <v>1362</v>
      </c>
      <c r="W1314" s="252"/>
      <c r="X1314" s="253"/>
    </row>
    <row r="1315" s="6" customFormat="1" ht="20.1" customHeight="1" outlineLevel="2" spans="1:24">
      <c r="A1315" s="19">
        <v>1209</v>
      </c>
      <c r="B1315" s="143" t="s">
        <v>11</v>
      </c>
      <c r="C1315" s="143" t="s">
        <v>122</v>
      </c>
      <c r="D1315" s="52" t="s">
        <v>122</v>
      </c>
      <c r="E1315" s="44" t="s">
        <v>1356</v>
      </c>
      <c r="F1315" s="52">
        <v>21</v>
      </c>
      <c r="G1315" s="143" t="s">
        <v>27</v>
      </c>
      <c r="H1315" s="44" t="s">
        <v>1322</v>
      </c>
      <c r="I1315" s="168" t="s">
        <v>197</v>
      </c>
      <c r="J1315" s="44"/>
      <c r="K1315" s="143"/>
      <c r="L1315" s="44"/>
      <c r="M1315" s="143"/>
      <c r="N1315" s="52"/>
      <c r="O1315" s="52"/>
      <c r="P1315" s="52"/>
      <c r="Q1315" s="52"/>
      <c r="R1315" s="143"/>
      <c r="S1315" s="249" t="s">
        <v>511</v>
      </c>
      <c r="T1315" s="223" t="s">
        <v>197</v>
      </c>
      <c r="U1315" s="295"/>
      <c r="V1315" s="296"/>
      <c r="W1315" s="252"/>
      <c r="X1315" s="253"/>
    </row>
    <row r="1316" s="6" customFormat="1" ht="20.1" customHeight="1" outlineLevel="2" spans="1:24">
      <c r="A1316" s="19">
        <v>1210</v>
      </c>
      <c r="B1316" s="47" t="s">
        <v>11</v>
      </c>
      <c r="C1316" s="47" t="s">
        <v>122</v>
      </c>
      <c r="D1316" s="52" t="s">
        <v>122</v>
      </c>
      <c r="E1316" s="168" t="s">
        <v>1356</v>
      </c>
      <c r="F1316" s="52">
        <v>21</v>
      </c>
      <c r="G1316" s="52" t="s">
        <v>27</v>
      </c>
      <c r="H1316" s="168" t="s">
        <v>1363</v>
      </c>
      <c r="I1316" s="168" t="s">
        <v>1363</v>
      </c>
      <c r="J1316" s="168" t="s">
        <v>1364</v>
      </c>
      <c r="K1316" s="220">
        <v>44317</v>
      </c>
      <c r="L1316" s="168" t="s">
        <v>565</v>
      </c>
      <c r="M1316" s="47" t="s">
        <v>1365</v>
      </c>
      <c r="N1316" s="52">
        <v>56</v>
      </c>
      <c r="O1316" s="52">
        <v>0</v>
      </c>
      <c r="P1316" s="52">
        <v>1</v>
      </c>
      <c r="Q1316" s="52">
        <f>O1316+P1316</f>
        <v>1</v>
      </c>
      <c r="R1316" s="50" t="s">
        <v>266</v>
      </c>
      <c r="S1316" s="254" t="s">
        <v>511</v>
      </c>
      <c r="T1316" s="255" t="s">
        <v>1361</v>
      </c>
      <c r="U1316" s="256" t="s">
        <v>187</v>
      </c>
      <c r="V1316" s="257" t="s">
        <v>214</v>
      </c>
      <c r="W1316" s="258" t="s">
        <v>1366</v>
      </c>
      <c r="X1316" s="250" t="s">
        <v>266</v>
      </c>
    </row>
    <row r="1317" s="6" customFormat="1" ht="20.1" customHeight="1" outlineLevel="2" spans="1:24">
      <c r="A1317" s="19">
        <v>1211</v>
      </c>
      <c r="B1317" s="143" t="s">
        <v>11</v>
      </c>
      <c r="C1317" s="143" t="s">
        <v>122</v>
      </c>
      <c r="D1317" s="52" t="s">
        <v>198</v>
      </c>
      <c r="E1317" s="44" t="s">
        <v>1356</v>
      </c>
      <c r="F1317" s="52">
        <v>21</v>
      </c>
      <c r="G1317" s="143" t="s">
        <v>27</v>
      </c>
      <c r="H1317" s="44" t="s">
        <v>708</v>
      </c>
      <c r="I1317" s="24" t="s">
        <v>709</v>
      </c>
      <c r="J1317" s="45" t="s">
        <v>710</v>
      </c>
      <c r="K1317" s="46" t="s">
        <v>248</v>
      </c>
      <c r="L1317" s="45" t="s">
        <v>711</v>
      </c>
      <c r="M1317" s="47" t="s">
        <v>712</v>
      </c>
      <c r="N1317" s="57">
        <v>49.8</v>
      </c>
      <c r="O1317" s="52">
        <v>45</v>
      </c>
      <c r="P1317" s="52"/>
      <c r="Q1317" s="52">
        <f>O1317+P1317</f>
        <v>45</v>
      </c>
      <c r="R1317" s="143"/>
      <c r="S1317" s="249" t="s">
        <v>193</v>
      </c>
      <c r="T1317" s="223"/>
      <c r="U1317" s="259" t="s">
        <v>187</v>
      </c>
      <c r="V1317" s="260" t="s">
        <v>713</v>
      </c>
      <c r="W1317" s="252"/>
      <c r="X1317" s="253"/>
    </row>
    <row r="1318" s="6" customFormat="1" ht="20.1" customHeight="1" outlineLevel="2" spans="1:24">
      <c r="A1318" s="19">
        <v>1212</v>
      </c>
      <c r="B1318" s="47" t="s">
        <v>11</v>
      </c>
      <c r="C1318" s="47" t="s">
        <v>122</v>
      </c>
      <c r="D1318" s="52" t="s">
        <v>122</v>
      </c>
      <c r="E1318" s="168" t="s">
        <v>1356</v>
      </c>
      <c r="F1318" s="52">
        <v>21</v>
      </c>
      <c r="G1318" s="52" t="s">
        <v>27</v>
      </c>
      <c r="H1318" s="168" t="s">
        <v>1367</v>
      </c>
      <c r="I1318" s="221" t="s">
        <v>1368</v>
      </c>
      <c r="J1318" s="124" t="s">
        <v>1369</v>
      </c>
      <c r="K1318" s="220">
        <v>43770</v>
      </c>
      <c r="L1318" s="221" t="s">
        <v>565</v>
      </c>
      <c r="M1318" s="101" t="s">
        <v>1370</v>
      </c>
      <c r="N1318" s="52">
        <v>45</v>
      </c>
      <c r="O1318" s="52">
        <v>45</v>
      </c>
      <c r="P1318" s="52">
        <v>1</v>
      </c>
      <c r="Q1318" s="52">
        <f>O1318+P1318</f>
        <v>46</v>
      </c>
      <c r="R1318" s="52"/>
      <c r="S1318" s="254" t="s">
        <v>511</v>
      </c>
      <c r="T1318" s="255" t="s">
        <v>1361</v>
      </c>
      <c r="U1318" s="261" t="s">
        <v>187</v>
      </c>
      <c r="V1318" s="257" t="s">
        <v>214</v>
      </c>
      <c r="W1318" s="258" t="s">
        <v>1371</v>
      </c>
      <c r="X1318" s="262"/>
    </row>
    <row r="1319" s="5" customFormat="1" ht="20.1" customHeight="1" outlineLevel="2" spans="1:24">
      <c r="A1319" s="19">
        <v>1213</v>
      </c>
      <c r="B1319" s="52" t="s">
        <v>11</v>
      </c>
      <c r="C1319" s="52" t="s">
        <v>122</v>
      </c>
      <c r="D1319" s="52" t="s">
        <v>122</v>
      </c>
      <c r="E1319" s="124" t="s">
        <v>1356</v>
      </c>
      <c r="F1319" s="52">
        <v>21</v>
      </c>
      <c r="G1319" s="52" t="s">
        <v>27</v>
      </c>
      <c r="H1319" s="124" t="s">
        <v>1372</v>
      </c>
      <c r="I1319" s="221" t="s">
        <v>1373</v>
      </c>
      <c r="J1319" s="221" t="s">
        <v>1374</v>
      </c>
      <c r="K1319" s="220">
        <v>44044</v>
      </c>
      <c r="L1319" s="221" t="s">
        <v>565</v>
      </c>
      <c r="M1319" s="101" t="s">
        <v>1375</v>
      </c>
      <c r="N1319" s="52">
        <v>49.8</v>
      </c>
      <c r="O1319" s="52">
        <v>45</v>
      </c>
      <c r="P1319" s="52">
        <v>1</v>
      </c>
      <c r="Q1319" s="52">
        <f>O1319+P1319</f>
        <v>46</v>
      </c>
      <c r="R1319" s="50"/>
      <c r="S1319" s="263" t="s">
        <v>511</v>
      </c>
      <c r="T1319" s="255" t="s">
        <v>1361</v>
      </c>
      <c r="U1319" s="261" t="s">
        <v>187</v>
      </c>
      <c r="V1319" s="257" t="s">
        <v>1376</v>
      </c>
      <c r="W1319" s="264" t="s">
        <v>1377</v>
      </c>
      <c r="X1319" s="265"/>
    </row>
    <row r="1320" s="5" customFormat="1" ht="20.1" customHeight="1" outlineLevel="2" spans="1:24">
      <c r="A1320" s="19">
        <v>1214</v>
      </c>
      <c r="B1320" s="47" t="s">
        <v>11</v>
      </c>
      <c r="C1320" s="47" t="s">
        <v>122</v>
      </c>
      <c r="D1320" s="52" t="s">
        <v>198</v>
      </c>
      <c r="E1320" s="124" t="s">
        <v>1356</v>
      </c>
      <c r="F1320" s="52">
        <v>21</v>
      </c>
      <c r="G1320" s="47" t="s">
        <v>27</v>
      </c>
      <c r="H1320" s="44" t="s">
        <v>370</v>
      </c>
      <c r="I1320" s="124" t="s">
        <v>197</v>
      </c>
      <c r="J1320" s="124"/>
      <c r="K1320" s="184"/>
      <c r="L1320" s="124"/>
      <c r="M1320" s="52"/>
      <c r="N1320" s="52"/>
      <c r="O1320" s="52"/>
      <c r="P1320" s="52"/>
      <c r="Q1320" s="52"/>
      <c r="R1320" s="143"/>
      <c r="S1320" s="235" t="s">
        <v>511</v>
      </c>
      <c r="T1320" s="223"/>
      <c r="U1320" s="236"/>
      <c r="V1320" s="237"/>
      <c r="W1320" s="459"/>
      <c r="X1320" s="239"/>
    </row>
    <row r="1321" s="6" customFormat="1" ht="20.1" customHeight="1" outlineLevel="2" spans="1:24">
      <c r="A1321" s="19">
        <v>1215</v>
      </c>
      <c r="B1321" s="143" t="s">
        <v>11</v>
      </c>
      <c r="C1321" s="143" t="s">
        <v>122</v>
      </c>
      <c r="D1321" s="143" t="s">
        <v>180</v>
      </c>
      <c r="E1321" s="44" t="s">
        <v>1356</v>
      </c>
      <c r="F1321" s="52">
        <v>21</v>
      </c>
      <c r="G1321" s="143" t="s">
        <v>27</v>
      </c>
      <c r="H1321" s="44" t="s">
        <v>182</v>
      </c>
      <c r="I1321" s="274" t="s">
        <v>183</v>
      </c>
      <c r="J1321" s="274" t="s">
        <v>184</v>
      </c>
      <c r="K1321" s="275">
        <v>202208</v>
      </c>
      <c r="L1321" s="274" t="s">
        <v>185</v>
      </c>
      <c r="M1321" s="558" t="s">
        <v>186</v>
      </c>
      <c r="N1321" s="57">
        <v>38</v>
      </c>
      <c r="O1321" s="52">
        <v>45</v>
      </c>
      <c r="P1321" s="52"/>
      <c r="Q1321" s="52">
        <f>O1321+P1321</f>
        <v>45</v>
      </c>
      <c r="R1321" s="143"/>
      <c r="S1321" s="235" t="s">
        <v>193</v>
      </c>
      <c r="T1321" s="255"/>
      <c r="U1321" s="276"/>
      <c r="V1321" s="277"/>
      <c r="W1321" s="278"/>
      <c r="X1321" s="253"/>
    </row>
    <row r="1322" s="6" customFormat="1" ht="20.1" customHeight="1" outlineLevel="2" spans="1:24">
      <c r="A1322" s="19">
        <v>1216</v>
      </c>
      <c r="B1322" s="47" t="s">
        <v>11</v>
      </c>
      <c r="C1322" s="47" t="s">
        <v>122</v>
      </c>
      <c r="D1322" s="52" t="s">
        <v>122</v>
      </c>
      <c r="E1322" s="124" t="s">
        <v>1356</v>
      </c>
      <c r="F1322" s="52">
        <v>21</v>
      </c>
      <c r="G1322" s="47" t="s">
        <v>27</v>
      </c>
      <c r="H1322" s="124" t="s">
        <v>281</v>
      </c>
      <c r="I1322" s="124" t="s">
        <v>197</v>
      </c>
      <c r="J1322" s="124"/>
      <c r="K1322" s="184"/>
      <c r="L1322" s="124"/>
      <c r="M1322" s="52"/>
      <c r="N1322" s="52"/>
      <c r="O1322" s="52"/>
      <c r="P1322" s="52"/>
      <c r="Q1322" s="52"/>
      <c r="R1322" s="52"/>
      <c r="S1322" s="235" t="s">
        <v>511</v>
      </c>
      <c r="T1322" s="223"/>
      <c r="U1322" s="228"/>
      <c r="V1322" s="237"/>
      <c r="W1322" s="238"/>
      <c r="X1322" s="241"/>
    </row>
    <row r="1323" s="5" customFormat="1" ht="20.1" customHeight="1" outlineLevel="2" spans="1:24">
      <c r="A1323" s="19">
        <v>1217</v>
      </c>
      <c r="B1323" s="50" t="s">
        <v>11</v>
      </c>
      <c r="C1323" s="50" t="s">
        <v>122</v>
      </c>
      <c r="D1323" s="50" t="s">
        <v>122</v>
      </c>
      <c r="E1323" s="51" t="s">
        <v>1356</v>
      </c>
      <c r="F1323" s="50">
        <v>21</v>
      </c>
      <c r="G1323" s="50" t="s">
        <v>27</v>
      </c>
      <c r="H1323" s="51" t="s">
        <v>1378</v>
      </c>
      <c r="I1323" s="124" t="s">
        <v>1379</v>
      </c>
      <c r="J1323" s="51" t="s">
        <v>1380</v>
      </c>
      <c r="K1323" s="269" t="s">
        <v>1381</v>
      </c>
      <c r="L1323" s="51" t="s">
        <v>212</v>
      </c>
      <c r="M1323" s="47" t="s">
        <v>1382</v>
      </c>
      <c r="N1323" s="50">
        <v>45</v>
      </c>
      <c r="O1323" s="50">
        <v>45</v>
      </c>
      <c r="P1323" s="52">
        <v>1</v>
      </c>
      <c r="Q1323" s="52">
        <f>O1323+P1323</f>
        <v>46</v>
      </c>
      <c r="R1323" s="52"/>
      <c r="S1323" s="256" t="s">
        <v>511</v>
      </c>
      <c r="T1323" s="279" t="s">
        <v>1361</v>
      </c>
      <c r="U1323" s="280" t="s">
        <v>187</v>
      </c>
      <c r="V1323" s="281" t="s">
        <v>214</v>
      </c>
      <c r="W1323" s="282" t="s">
        <v>1383</v>
      </c>
      <c r="X1323" s="283"/>
    </row>
    <row r="1324" s="5" customFormat="1" ht="20.1" customHeight="1" outlineLevel="1" spans="1:24">
      <c r="A1324" s="19"/>
      <c r="B1324" s="50" t="str">
        <f>B1323</f>
        <v>贾汪</v>
      </c>
      <c r="C1324" s="50" t="str">
        <f>C1323</f>
        <v>网信</v>
      </c>
      <c r="D1324" s="50"/>
      <c r="E1324" s="266" t="s">
        <v>126</v>
      </c>
      <c r="F1324" s="50">
        <f>F1323</f>
        <v>21</v>
      </c>
      <c r="G1324" s="50" t="str">
        <f>G1323</f>
        <v>高专</v>
      </c>
      <c r="H1324" s="51"/>
      <c r="I1324" s="124"/>
      <c r="J1324" s="51"/>
      <c r="K1324" s="269"/>
      <c r="L1324" s="51"/>
      <c r="M1324" s="47"/>
      <c r="N1324" s="50">
        <f>SUBTOTAL(3,N1314:N1323)</f>
        <v>7</v>
      </c>
      <c r="O1324" s="50"/>
      <c r="P1324" s="52"/>
      <c r="Q1324" s="52"/>
      <c r="R1324" s="52"/>
      <c r="S1324" s="256"/>
      <c r="T1324" s="279"/>
      <c r="U1324" s="280"/>
      <c r="V1324" s="281"/>
      <c r="W1324" s="282"/>
      <c r="X1324" s="283"/>
    </row>
    <row r="1325" s="6" customFormat="1" ht="20.1" customHeight="1" outlineLevel="2" spans="1:24">
      <c r="A1325" s="19">
        <v>1218</v>
      </c>
      <c r="B1325" s="559" t="s">
        <v>25</v>
      </c>
      <c r="C1325" s="47" t="s">
        <v>122</v>
      </c>
      <c r="D1325" s="52" t="s">
        <v>122</v>
      </c>
      <c r="E1325" s="44" t="s">
        <v>1384</v>
      </c>
      <c r="F1325" s="52">
        <v>21</v>
      </c>
      <c r="G1325" s="143" t="s">
        <v>27</v>
      </c>
      <c r="H1325" s="168" t="s">
        <v>1385</v>
      </c>
      <c r="I1325" s="24" t="s">
        <v>1386</v>
      </c>
      <c r="J1325" s="120"/>
      <c r="K1325" s="188">
        <v>2021.1</v>
      </c>
      <c r="L1325" s="120" t="s">
        <v>1387</v>
      </c>
      <c r="M1325" s="101" t="s">
        <v>1388</v>
      </c>
      <c r="N1325" s="50">
        <v>39.8</v>
      </c>
      <c r="O1325" s="50">
        <v>35</v>
      </c>
      <c r="P1325" s="52">
        <v>1</v>
      </c>
      <c r="Q1325" s="52">
        <f>O1325+P1325</f>
        <v>36</v>
      </c>
      <c r="R1325" s="143"/>
      <c r="S1325" s="284" t="s">
        <v>511</v>
      </c>
      <c r="T1325" s="223" t="s">
        <v>1389</v>
      </c>
      <c r="U1325" s="285" t="s">
        <v>187</v>
      </c>
      <c r="V1325" s="286" t="s">
        <v>379</v>
      </c>
      <c r="W1325" s="287" t="s">
        <v>1390</v>
      </c>
      <c r="X1325" s="288"/>
    </row>
    <row r="1326" s="6" customFormat="1" ht="20.1" customHeight="1" outlineLevel="2" spans="1:24">
      <c r="A1326" s="19">
        <v>1219</v>
      </c>
      <c r="B1326" s="559" t="s">
        <v>25</v>
      </c>
      <c r="C1326" s="47" t="s">
        <v>122</v>
      </c>
      <c r="D1326" s="52" t="s">
        <v>122</v>
      </c>
      <c r="E1326" s="44" t="s">
        <v>1384</v>
      </c>
      <c r="F1326" s="52">
        <v>21</v>
      </c>
      <c r="G1326" s="143" t="s">
        <v>27</v>
      </c>
      <c r="H1326" s="221" t="s">
        <v>1391</v>
      </c>
      <c r="I1326" s="24" t="s">
        <v>1392</v>
      </c>
      <c r="J1326" s="24" t="s">
        <v>1393</v>
      </c>
      <c r="K1326" s="117">
        <v>2017.11</v>
      </c>
      <c r="L1326" s="24" t="s">
        <v>516</v>
      </c>
      <c r="M1326" s="93" t="s">
        <v>1394</v>
      </c>
      <c r="N1326" s="94">
        <v>99</v>
      </c>
      <c r="O1326" s="94">
        <v>0</v>
      </c>
      <c r="P1326" s="52">
        <v>1</v>
      </c>
      <c r="Q1326" s="52">
        <f>O1326+P1326</f>
        <v>1</v>
      </c>
      <c r="R1326" s="188" t="s">
        <v>266</v>
      </c>
      <c r="S1326" s="289" t="s">
        <v>511</v>
      </c>
      <c r="T1326" s="289" t="s">
        <v>1389</v>
      </c>
      <c r="U1326" s="289" t="s">
        <v>187</v>
      </c>
      <c r="V1326" s="290" t="s">
        <v>379</v>
      </c>
      <c r="W1326" s="291" t="s">
        <v>1390</v>
      </c>
      <c r="X1326" s="292" t="s">
        <v>266</v>
      </c>
    </row>
    <row r="1327" s="5" customFormat="1" ht="20.1" customHeight="1" outlineLevel="2" spans="1:24">
      <c r="A1327" s="19">
        <v>1220</v>
      </c>
      <c r="B1327" s="559" t="s">
        <v>25</v>
      </c>
      <c r="C1327" s="143" t="s">
        <v>122</v>
      </c>
      <c r="D1327" s="52" t="s">
        <v>122</v>
      </c>
      <c r="E1327" s="44" t="s">
        <v>1384</v>
      </c>
      <c r="F1327" s="52">
        <v>21</v>
      </c>
      <c r="G1327" s="143" t="s">
        <v>27</v>
      </c>
      <c r="H1327" s="44" t="s">
        <v>1395</v>
      </c>
      <c r="I1327" s="120" t="s">
        <v>1396</v>
      </c>
      <c r="J1327" s="524" t="s">
        <v>1397</v>
      </c>
      <c r="K1327" s="143">
        <v>2020.5</v>
      </c>
      <c r="L1327" s="524" t="s">
        <v>565</v>
      </c>
      <c r="M1327" s="101" t="s">
        <v>1398</v>
      </c>
      <c r="N1327" s="52">
        <v>79</v>
      </c>
      <c r="O1327" s="52">
        <v>0</v>
      </c>
      <c r="P1327" s="52">
        <v>1</v>
      </c>
      <c r="Q1327" s="52">
        <f>O1327+P1327</f>
        <v>1</v>
      </c>
      <c r="R1327" s="188" t="s">
        <v>266</v>
      </c>
      <c r="S1327" s="249" t="s">
        <v>511</v>
      </c>
      <c r="T1327" s="223" t="s">
        <v>1389</v>
      </c>
      <c r="U1327" s="285" t="s">
        <v>187</v>
      </c>
      <c r="V1327" s="286" t="s">
        <v>379</v>
      </c>
      <c r="W1327" s="293" t="s">
        <v>1399</v>
      </c>
      <c r="X1327" s="292" t="s">
        <v>266</v>
      </c>
    </row>
    <row r="1328" s="6" customFormat="1" ht="20.1" customHeight="1" outlineLevel="2" spans="1:24">
      <c r="A1328" s="19">
        <v>1221</v>
      </c>
      <c r="B1328" s="559" t="s">
        <v>25</v>
      </c>
      <c r="C1328" s="47" t="s">
        <v>122</v>
      </c>
      <c r="D1328" s="52" t="s">
        <v>122</v>
      </c>
      <c r="E1328" s="44" t="s">
        <v>1384</v>
      </c>
      <c r="F1328" s="52">
        <v>21</v>
      </c>
      <c r="G1328" s="143" t="s">
        <v>27</v>
      </c>
      <c r="H1328" s="44" t="s">
        <v>1322</v>
      </c>
      <c r="I1328" s="168" t="s">
        <v>197</v>
      </c>
      <c r="J1328" s="124"/>
      <c r="K1328" s="184"/>
      <c r="L1328" s="124"/>
      <c r="M1328" s="47"/>
      <c r="N1328" s="52"/>
      <c r="O1328" s="52"/>
      <c r="P1328" s="52"/>
      <c r="Q1328" s="52"/>
      <c r="R1328" s="143"/>
      <c r="S1328" s="222" t="s">
        <v>511</v>
      </c>
      <c r="T1328" s="223" t="s">
        <v>197</v>
      </c>
      <c r="U1328" s="246"/>
      <c r="V1328" s="545"/>
      <c r="W1328" s="546"/>
      <c r="X1328" s="402"/>
    </row>
    <row r="1329" s="6" customFormat="1" ht="20.1" customHeight="1" outlineLevel="2" spans="1:24">
      <c r="A1329" s="19">
        <v>1222</v>
      </c>
      <c r="B1329" s="559" t="s">
        <v>25</v>
      </c>
      <c r="C1329" s="143" t="s">
        <v>122</v>
      </c>
      <c r="D1329" s="52" t="s">
        <v>122</v>
      </c>
      <c r="E1329" s="44" t="s">
        <v>1384</v>
      </c>
      <c r="F1329" s="52">
        <v>21</v>
      </c>
      <c r="G1329" s="143" t="s">
        <v>27</v>
      </c>
      <c r="H1329" s="44" t="s">
        <v>1400</v>
      </c>
      <c r="I1329" s="168" t="s">
        <v>197</v>
      </c>
      <c r="J1329" s="44"/>
      <c r="K1329" s="143"/>
      <c r="L1329" s="44"/>
      <c r="M1329" s="47"/>
      <c r="N1329" s="52"/>
      <c r="O1329" s="52"/>
      <c r="P1329" s="52"/>
      <c r="Q1329" s="52"/>
      <c r="R1329" s="143"/>
      <c r="S1329" s="235" t="s">
        <v>511</v>
      </c>
      <c r="T1329" s="223" t="s">
        <v>1389</v>
      </c>
      <c r="U1329" s="295"/>
      <c r="V1329" s="296"/>
      <c r="W1329" s="252"/>
      <c r="X1329" s="253"/>
    </row>
    <row r="1330" s="6" customFormat="1" ht="20.1" customHeight="1" outlineLevel="2" spans="1:24">
      <c r="A1330" s="19">
        <v>1223</v>
      </c>
      <c r="B1330" s="559" t="s">
        <v>25</v>
      </c>
      <c r="C1330" s="47" t="s">
        <v>122</v>
      </c>
      <c r="D1330" s="52" t="s">
        <v>122</v>
      </c>
      <c r="E1330" s="124" t="s">
        <v>1384</v>
      </c>
      <c r="F1330" s="52">
        <v>21</v>
      </c>
      <c r="G1330" s="47" t="s">
        <v>27</v>
      </c>
      <c r="H1330" s="44" t="s">
        <v>318</v>
      </c>
      <c r="I1330" s="124" t="s">
        <v>197</v>
      </c>
      <c r="J1330" s="124"/>
      <c r="K1330" s="121"/>
      <c r="L1330" s="124"/>
      <c r="M1330" s="47"/>
      <c r="N1330" s="52"/>
      <c r="O1330" s="50"/>
      <c r="P1330" s="52"/>
      <c r="Q1330" s="52"/>
      <c r="R1330" s="143"/>
      <c r="S1330" s="235" t="s">
        <v>511</v>
      </c>
      <c r="T1330" s="223"/>
      <c r="U1330" s="236"/>
      <c r="V1330" s="237"/>
      <c r="W1330" s="240"/>
      <c r="X1330" s="253"/>
    </row>
    <row r="1331" s="8" customFormat="1" ht="20.1" customHeight="1" outlineLevel="2" spans="1:24">
      <c r="A1331" s="19">
        <v>1224</v>
      </c>
      <c r="B1331" s="559" t="s">
        <v>25</v>
      </c>
      <c r="C1331" s="47" t="s">
        <v>122</v>
      </c>
      <c r="D1331" s="52" t="s">
        <v>198</v>
      </c>
      <c r="E1331" s="124" t="s">
        <v>1384</v>
      </c>
      <c r="F1331" s="52">
        <v>21</v>
      </c>
      <c r="G1331" s="47" t="s">
        <v>27</v>
      </c>
      <c r="H1331" s="44" t="s">
        <v>370</v>
      </c>
      <c r="I1331" s="124" t="s">
        <v>197</v>
      </c>
      <c r="J1331" s="44"/>
      <c r="K1331" s="184"/>
      <c r="L1331" s="44"/>
      <c r="M1331" s="143"/>
      <c r="N1331" s="52"/>
      <c r="O1331" s="52"/>
      <c r="P1331" s="52"/>
      <c r="Q1331" s="52"/>
      <c r="R1331" s="143"/>
      <c r="S1331" s="235" t="s">
        <v>511</v>
      </c>
      <c r="T1331" s="223"/>
      <c r="U1331" s="411"/>
      <c r="V1331" s="412"/>
      <c r="W1331" s="310"/>
      <c r="X1331" s="253"/>
    </row>
    <row r="1332" s="6" customFormat="1" ht="20.1" customHeight="1" outlineLevel="2" spans="1:24">
      <c r="A1332" s="19">
        <v>1225</v>
      </c>
      <c r="B1332" s="559" t="s">
        <v>25</v>
      </c>
      <c r="C1332" s="143" t="s">
        <v>122</v>
      </c>
      <c r="D1332" s="143" t="s">
        <v>180</v>
      </c>
      <c r="E1332" s="44" t="s">
        <v>1384</v>
      </c>
      <c r="F1332" s="52">
        <v>21</v>
      </c>
      <c r="G1332" s="143" t="s">
        <v>27</v>
      </c>
      <c r="H1332" s="44" t="s">
        <v>182</v>
      </c>
      <c r="I1332" s="274" t="s">
        <v>183</v>
      </c>
      <c r="J1332" s="274" t="s">
        <v>184</v>
      </c>
      <c r="K1332" s="275">
        <v>202208</v>
      </c>
      <c r="L1332" s="274" t="s">
        <v>185</v>
      </c>
      <c r="M1332" s="558" t="s">
        <v>186</v>
      </c>
      <c r="N1332" s="57">
        <v>38</v>
      </c>
      <c r="O1332" s="50">
        <v>35</v>
      </c>
      <c r="P1332" s="52"/>
      <c r="Q1332" s="52">
        <f>O1332+P1332</f>
        <v>35</v>
      </c>
      <c r="R1332" s="143"/>
      <c r="S1332" s="284" t="s">
        <v>193</v>
      </c>
      <c r="T1332" s="284"/>
      <c r="U1332" s="276"/>
      <c r="V1332" s="277"/>
      <c r="W1332" s="294"/>
      <c r="X1332" s="253"/>
    </row>
    <row r="1333" s="6" customFormat="1" ht="20.1" customHeight="1" outlineLevel="2" spans="1:24">
      <c r="A1333" s="19">
        <v>1226</v>
      </c>
      <c r="B1333" s="559" t="s">
        <v>25</v>
      </c>
      <c r="C1333" s="143" t="s">
        <v>122</v>
      </c>
      <c r="D1333" s="52" t="s">
        <v>122</v>
      </c>
      <c r="E1333" s="44" t="s">
        <v>1384</v>
      </c>
      <c r="F1333" s="52">
        <v>21</v>
      </c>
      <c r="G1333" s="143" t="s">
        <v>27</v>
      </c>
      <c r="H1333" s="44" t="s">
        <v>281</v>
      </c>
      <c r="I1333" s="124" t="s">
        <v>197</v>
      </c>
      <c r="J1333" s="44"/>
      <c r="K1333" s="143"/>
      <c r="L1333" s="44"/>
      <c r="M1333" s="143"/>
      <c r="N1333" s="52"/>
      <c r="O1333" s="52"/>
      <c r="P1333" s="52"/>
      <c r="Q1333" s="52"/>
      <c r="R1333" s="143"/>
      <c r="S1333" s="249" t="s">
        <v>193</v>
      </c>
      <c r="T1333" s="223"/>
      <c r="U1333" s="295"/>
      <c r="V1333" s="296"/>
      <c r="W1333" s="252"/>
      <c r="X1333" s="253"/>
    </row>
    <row r="1334" s="6" customFormat="1" ht="20.1" customHeight="1" outlineLevel="2" spans="1:24">
      <c r="A1334" s="19">
        <v>1227</v>
      </c>
      <c r="B1334" s="559" t="s">
        <v>25</v>
      </c>
      <c r="C1334" s="47" t="s">
        <v>122</v>
      </c>
      <c r="D1334" s="52" t="s">
        <v>122</v>
      </c>
      <c r="E1334" s="168" t="s">
        <v>1384</v>
      </c>
      <c r="F1334" s="52">
        <v>21</v>
      </c>
      <c r="G1334" s="143" t="s">
        <v>27</v>
      </c>
      <c r="H1334" s="168" t="s">
        <v>1401</v>
      </c>
      <c r="I1334" s="120" t="s">
        <v>1402</v>
      </c>
      <c r="J1334" s="120" t="s">
        <v>1403</v>
      </c>
      <c r="K1334" s="210">
        <v>44197</v>
      </c>
      <c r="L1334" s="120" t="s">
        <v>202</v>
      </c>
      <c r="M1334" s="101" t="s">
        <v>1404</v>
      </c>
      <c r="N1334" s="52">
        <v>39</v>
      </c>
      <c r="O1334" s="50">
        <v>35</v>
      </c>
      <c r="P1334" s="52">
        <v>1</v>
      </c>
      <c r="Q1334" s="52">
        <f>O1334+P1334</f>
        <v>36</v>
      </c>
      <c r="R1334" s="188"/>
      <c r="S1334" s="235" t="s">
        <v>511</v>
      </c>
      <c r="T1334" s="223" t="s">
        <v>1389</v>
      </c>
      <c r="U1334" s="285" t="s">
        <v>187</v>
      </c>
      <c r="V1334" s="286" t="s">
        <v>379</v>
      </c>
      <c r="W1334" s="293" t="s">
        <v>1405</v>
      </c>
      <c r="X1334" s="292"/>
    </row>
    <row r="1335" s="6" customFormat="1" ht="20.1" customHeight="1" outlineLevel="2" spans="1:24">
      <c r="A1335" s="19">
        <v>1228</v>
      </c>
      <c r="B1335" s="559" t="s">
        <v>25</v>
      </c>
      <c r="C1335" s="47" t="s">
        <v>122</v>
      </c>
      <c r="D1335" s="52" t="s">
        <v>122</v>
      </c>
      <c r="E1335" s="168" t="s">
        <v>1384</v>
      </c>
      <c r="F1335" s="52">
        <v>21</v>
      </c>
      <c r="G1335" s="143" t="s">
        <v>27</v>
      </c>
      <c r="H1335" s="221" t="s">
        <v>1406</v>
      </c>
      <c r="I1335" s="120" t="s">
        <v>1407</v>
      </c>
      <c r="J1335" s="120" t="s">
        <v>1408</v>
      </c>
      <c r="K1335" s="210" t="s">
        <v>1409</v>
      </c>
      <c r="L1335" s="120" t="s">
        <v>202</v>
      </c>
      <c r="M1335" s="101" t="s">
        <v>1410</v>
      </c>
      <c r="N1335" s="52">
        <v>39.8</v>
      </c>
      <c r="O1335" s="52">
        <v>0</v>
      </c>
      <c r="P1335" s="52">
        <v>1</v>
      </c>
      <c r="Q1335" s="52">
        <f>O1335+P1335</f>
        <v>1</v>
      </c>
      <c r="R1335" s="188" t="s">
        <v>266</v>
      </c>
      <c r="S1335" s="235" t="s">
        <v>511</v>
      </c>
      <c r="T1335" s="223" t="s">
        <v>1389</v>
      </c>
      <c r="U1335" s="285" t="s">
        <v>187</v>
      </c>
      <c r="V1335" s="286" t="s">
        <v>379</v>
      </c>
      <c r="W1335" s="293" t="s">
        <v>1405</v>
      </c>
      <c r="X1335" s="292" t="s">
        <v>266</v>
      </c>
    </row>
    <row r="1336" s="6" customFormat="1" ht="20.1" customHeight="1" outlineLevel="2" spans="1:24">
      <c r="A1336" s="19">
        <v>1229</v>
      </c>
      <c r="B1336" s="559" t="s">
        <v>25</v>
      </c>
      <c r="C1336" s="47" t="s">
        <v>122</v>
      </c>
      <c r="D1336" s="52" t="s">
        <v>122</v>
      </c>
      <c r="E1336" s="168" t="s">
        <v>1384</v>
      </c>
      <c r="F1336" s="52">
        <v>21</v>
      </c>
      <c r="G1336" s="143" t="s">
        <v>27</v>
      </c>
      <c r="H1336" s="168" t="s">
        <v>1411</v>
      </c>
      <c r="I1336" s="44" t="s">
        <v>1412</v>
      </c>
      <c r="J1336" s="44" t="s">
        <v>1413</v>
      </c>
      <c r="K1336" s="143">
        <v>2019.2</v>
      </c>
      <c r="L1336" s="44" t="s">
        <v>1414</v>
      </c>
      <c r="M1336" s="47" t="s">
        <v>1415</v>
      </c>
      <c r="N1336" s="52">
        <v>48</v>
      </c>
      <c r="O1336" s="50">
        <v>35</v>
      </c>
      <c r="P1336" s="52">
        <v>1</v>
      </c>
      <c r="Q1336" s="52">
        <f>O1336+P1336</f>
        <v>36</v>
      </c>
      <c r="R1336" s="188"/>
      <c r="S1336" s="235" t="s">
        <v>511</v>
      </c>
      <c r="T1336" s="223" t="s">
        <v>1389</v>
      </c>
      <c r="U1336" s="295" t="s">
        <v>187</v>
      </c>
      <c r="V1336" s="296" t="s">
        <v>379</v>
      </c>
      <c r="W1336" s="293" t="s">
        <v>1399</v>
      </c>
      <c r="X1336" s="292"/>
    </row>
    <row r="1337" s="6" customFormat="1" ht="20.1" customHeight="1" outlineLevel="2" spans="1:24">
      <c r="A1337" s="19">
        <v>1230</v>
      </c>
      <c r="B1337" s="559" t="s">
        <v>25</v>
      </c>
      <c r="C1337" s="47" t="s">
        <v>122</v>
      </c>
      <c r="D1337" s="52" t="s">
        <v>122</v>
      </c>
      <c r="E1337" s="168" t="s">
        <v>1384</v>
      </c>
      <c r="F1337" s="52">
        <v>21</v>
      </c>
      <c r="G1337" s="143" t="s">
        <v>27</v>
      </c>
      <c r="H1337" s="168" t="s">
        <v>1416</v>
      </c>
      <c r="I1337" s="120" t="s">
        <v>1417</v>
      </c>
      <c r="J1337" s="270" t="s">
        <v>1418</v>
      </c>
      <c r="K1337" s="188">
        <v>2020.2</v>
      </c>
      <c r="L1337" s="270" t="s">
        <v>1419</v>
      </c>
      <c r="M1337" s="101" t="s">
        <v>1420</v>
      </c>
      <c r="N1337" s="52">
        <v>58</v>
      </c>
      <c r="O1337" s="52">
        <v>0</v>
      </c>
      <c r="P1337" s="52">
        <v>1</v>
      </c>
      <c r="Q1337" s="52">
        <f>O1337+P1337</f>
        <v>1</v>
      </c>
      <c r="R1337" s="188" t="s">
        <v>266</v>
      </c>
      <c r="S1337" s="284" t="s">
        <v>511</v>
      </c>
      <c r="T1337" s="223" t="s">
        <v>1389</v>
      </c>
      <c r="U1337" s="285" t="s">
        <v>187</v>
      </c>
      <c r="V1337" s="286" t="s">
        <v>379</v>
      </c>
      <c r="W1337" s="293" t="s">
        <v>1399</v>
      </c>
      <c r="X1337" s="292" t="s">
        <v>266</v>
      </c>
    </row>
    <row r="1338" s="6" customFormat="1" ht="20.1" customHeight="1" outlineLevel="1" spans="1:24">
      <c r="A1338" s="19"/>
      <c r="B1338" s="47" t="str">
        <f>B1337</f>
        <v>云龙</v>
      </c>
      <c r="C1338" s="47" t="str">
        <f>C1337</f>
        <v>网信</v>
      </c>
      <c r="D1338" s="52"/>
      <c r="E1338" s="267" t="s">
        <v>127</v>
      </c>
      <c r="F1338" s="52">
        <f>F1337</f>
        <v>21</v>
      </c>
      <c r="G1338" s="143" t="str">
        <f>G1337</f>
        <v>高专</v>
      </c>
      <c r="H1338" s="168"/>
      <c r="I1338" s="120"/>
      <c r="J1338" s="270"/>
      <c r="K1338" s="188"/>
      <c r="L1338" s="270"/>
      <c r="M1338" s="101"/>
      <c r="N1338" s="52">
        <f>SUBTOTAL(3,N1325:N1337)</f>
        <v>8</v>
      </c>
      <c r="O1338" s="52"/>
      <c r="P1338" s="52"/>
      <c r="Q1338" s="52"/>
      <c r="R1338" s="188"/>
      <c r="S1338" s="284"/>
      <c r="T1338" s="223"/>
      <c r="U1338" s="285"/>
      <c r="V1338" s="286"/>
      <c r="W1338" s="293"/>
      <c r="X1338" s="292"/>
    </row>
    <row r="1339" s="6" customFormat="1" ht="20.1" customHeight="1" outlineLevel="2" spans="1:24">
      <c r="A1339" s="19">
        <v>1231</v>
      </c>
      <c r="B1339" s="570" t="s">
        <v>25</v>
      </c>
      <c r="C1339" s="143" t="s">
        <v>122</v>
      </c>
      <c r="D1339" s="52" t="s">
        <v>122</v>
      </c>
      <c r="E1339" s="44" t="s">
        <v>1421</v>
      </c>
      <c r="F1339" s="52">
        <v>21</v>
      </c>
      <c r="G1339" s="143" t="s">
        <v>27</v>
      </c>
      <c r="H1339" s="44" t="s">
        <v>1385</v>
      </c>
      <c r="I1339" s="120" t="s">
        <v>1386</v>
      </c>
      <c r="J1339" s="120"/>
      <c r="K1339" s="188">
        <v>2021.1</v>
      </c>
      <c r="L1339" s="120" t="s">
        <v>1387</v>
      </c>
      <c r="M1339" s="101" t="s">
        <v>1388</v>
      </c>
      <c r="N1339" s="50">
        <v>39.8</v>
      </c>
      <c r="O1339" s="52">
        <v>43</v>
      </c>
      <c r="P1339" s="52">
        <v>1</v>
      </c>
      <c r="Q1339" s="52">
        <f>O1339+P1339</f>
        <v>44</v>
      </c>
      <c r="R1339" s="143"/>
      <c r="S1339" s="249" t="s">
        <v>511</v>
      </c>
      <c r="T1339" s="223" t="s">
        <v>1389</v>
      </c>
      <c r="U1339" s="285" t="s">
        <v>187</v>
      </c>
      <c r="V1339" s="286" t="s">
        <v>379</v>
      </c>
      <c r="W1339" s="287" t="s">
        <v>1390</v>
      </c>
      <c r="X1339" s="253"/>
    </row>
    <row r="1340" s="6" customFormat="1" ht="20.1" customHeight="1" outlineLevel="2" spans="1:24">
      <c r="A1340" s="19">
        <v>1232</v>
      </c>
      <c r="B1340" s="570" t="s">
        <v>25</v>
      </c>
      <c r="C1340" s="47" t="s">
        <v>122</v>
      </c>
      <c r="D1340" s="52" t="s">
        <v>122</v>
      </c>
      <c r="E1340" s="124" t="s">
        <v>1421</v>
      </c>
      <c r="F1340" s="52">
        <v>21</v>
      </c>
      <c r="G1340" s="143" t="s">
        <v>27</v>
      </c>
      <c r="H1340" s="44" t="s">
        <v>1395</v>
      </c>
      <c r="I1340" s="120" t="s">
        <v>1396</v>
      </c>
      <c r="J1340" s="120" t="s">
        <v>1397</v>
      </c>
      <c r="K1340" s="143">
        <v>2020.5</v>
      </c>
      <c r="L1340" s="120" t="s">
        <v>565</v>
      </c>
      <c r="M1340" s="101" t="s">
        <v>1398</v>
      </c>
      <c r="N1340" s="52">
        <v>79</v>
      </c>
      <c r="O1340" s="52">
        <v>0</v>
      </c>
      <c r="P1340" s="52">
        <v>1</v>
      </c>
      <c r="Q1340" s="52">
        <f>O1340+P1340</f>
        <v>1</v>
      </c>
      <c r="R1340" s="188" t="s">
        <v>266</v>
      </c>
      <c r="S1340" s="249" t="s">
        <v>511</v>
      </c>
      <c r="T1340" s="223" t="s">
        <v>1389</v>
      </c>
      <c r="U1340" s="285" t="s">
        <v>187</v>
      </c>
      <c r="V1340" s="286" t="s">
        <v>379</v>
      </c>
      <c r="W1340" s="293" t="s">
        <v>1399</v>
      </c>
      <c r="X1340" s="292" t="s">
        <v>266</v>
      </c>
    </row>
    <row r="1341" s="8" customFormat="1" ht="20.1" customHeight="1" outlineLevel="2" spans="1:24">
      <c r="A1341" s="19">
        <v>1233</v>
      </c>
      <c r="B1341" s="570" t="s">
        <v>25</v>
      </c>
      <c r="C1341" s="143" t="s">
        <v>122</v>
      </c>
      <c r="D1341" s="143" t="s">
        <v>122</v>
      </c>
      <c r="E1341" s="44" t="s">
        <v>1421</v>
      </c>
      <c r="F1341" s="52">
        <v>21</v>
      </c>
      <c r="G1341" s="143" t="s">
        <v>27</v>
      </c>
      <c r="H1341" s="44" t="s">
        <v>1322</v>
      </c>
      <c r="I1341" s="168" t="s">
        <v>197</v>
      </c>
      <c r="J1341" s="44"/>
      <c r="K1341" s="143"/>
      <c r="L1341" s="44"/>
      <c r="M1341" s="143"/>
      <c r="N1341" s="52"/>
      <c r="O1341" s="52"/>
      <c r="P1341" s="52"/>
      <c r="Q1341" s="52"/>
      <c r="R1341" s="143"/>
      <c r="S1341" s="235" t="s">
        <v>511</v>
      </c>
      <c r="T1341" s="255" t="s">
        <v>197</v>
      </c>
      <c r="U1341" s="276"/>
      <c r="V1341" s="277"/>
      <c r="W1341" s="311"/>
      <c r="X1341" s="253"/>
    </row>
    <row r="1342" s="6" customFormat="1" ht="20.1" customHeight="1" outlineLevel="2" spans="1:24">
      <c r="A1342" s="19">
        <v>1234</v>
      </c>
      <c r="B1342" s="570" t="s">
        <v>25</v>
      </c>
      <c r="C1342" s="47" t="s">
        <v>122</v>
      </c>
      <c r="D1342" s="52" t="s">
        <v>122</v>
      </c>
      <c r="E1342" s="44" t="s">
        <v>1421</v>
      </c>
      <c r="F1342" s="52">
        <v>21</v>
      </c>
      <c r="G1342" s="143" t="s">
        <v>27</v>
      </c>
      <c r="H1342" s="44" t="s">
        <v>1400</v>
      </c>
      <c r="I1342" s="168" t="s">
        <v>197</v>
      </c>
      <c r="J1342" s="44"/>
      <c r="K1342" s="184"/>
      <c r="L1342" s="44"/>
      <c r="M1342" s="47"/>
      <c r="N1342" s="52"/>
      <c r="O1342" s="52"/>
      <c r="P1342" s="52"/>
      <c r="Q1342" s="52"/>
      <c r="R1342" s="143"/>
      <c r="S1342" s="284" t="s">
        <v>511</v>
      </c>
      <c r="T1342" s="223" t="s">
        <v>1389</v>
      </c>
      <c r="U1342" s="411"/>
      <c r="V1342" s="412"/>
      <c r="W1342" s="294"/>
      <c r="X1342" s="402"/>
    </row>
    <row r="1343" s="6" customFormat="1" ht="20.1" customHeight="1" outlineLevel="2" spans="1:24">
      <c r="A1343" s="19">
        <v>1235</v>
      </c>
      <c r="B1343" s="570" t="s">
        <v>25</v>
      </c>
      <c r="C1343" s="47" t="s">
        <v>122</v>
      </c>
      <c r="D1343" s="52" t="s">
        <v>122</v>
      </c>
      <c r="E1343" s="44" t="s">
        <v>1421</v>
      </c>
      <c r="F1343" s="52">
        <v>21</v>
      </c>
      <c r="G1343" s="143" t="s">
        <v>27</v>
      </c>
      <c r="H1343" s="44" t="s">
        <v>318</v>
      </c>
      <c r="I1343" s="124" t="s">
        <v>197</v>
      </c>
      <c r="J1343" s="44"/>
      <c r="K1343" s="184"/>
      <c r="L1343" s="44"/>
      <c r="M1343" s="47"/>
      <c r="N1343" s="52"/>
      <c r="O1343" s="52"/>
      <c r="P1343" s="52"/>
      <c r="Q1343" s="52"/>
      <c r="R1343" s="143"/>
      <c r="S1343" s="284" t="s">
        <v>511</v>
      </c>
      <c r="T1343" s="223"/>
      <c r="U1343" s="411"/>
      <c r="V1343" s="412"/>
      <c r="W1343" s="311"/>
      <c r="X1343" s="402"/>
    </row>
    <row r="1344" s="6" customFormat="1" ht="20.1" customHeight="1" outlineLevel="2" spans="1:24">
      <c r="A1344" s="19">
        <v>1236</v>
      </c>
      <c r="B1344" s="570" t="s">
        <v>25</v>
      </c>
      <c r="C1344" s="143" t="s">
        <v>122</v>
      </c>
      <c r="D1344" s="52" t="s">
        <v>198</v>
      </c>
      <c r="E1344" s="44" t="s">
        <v>1421</v>
      </c>
      <c r="F1344" s="52">
        <v>21</v>
      </c>
      <c r="G1344" s="143" t="s">
        <v>27</v>
      </c>
      <c r="H1344" s="44" t="s">
        <v>370</v>
      </c>
      <c r="I1344" s="124" t="s">
        <v>197</v>
      </c>
      <c r="J1344" s="44"/>
      <c r="K1344" s="143"/>
      <c r="L1344" s="44"/>
      <c r="M1344" s="143"/>
      <c r="N1344" s="52"/>
      <c r="O1344" s="52"/>
      <c r="P1344" s="52"/>
      <c r="Q1344" s="52"/>
      <c r="R1344" s="143"/>
      <c r="S1344" s="249" t="s">
        <v>511</v>
      </c>
      <c r="T1344" s="223"/>
      <c r="U1344" s="295"/>
      <c r="V1344" s="296"/>
      <c r="W1344" s="252"/>
      <c r="X1344" s="253"/>
    </row>
    <row r="1345" s="6" customFormat="1" ht="20.1" customHeight="1" outlineLevel="2" spans="1:24">
      <c r="A1345" s="19">
        <v>1237</v>
      </c>
      <c r="B1345" s="570" t="s">
        <v>25</v>
      </c>
      <c r="C1345" s="143" t="s">
        <v>122</v>
      </c>
      <c r="D1345" s="52" t="s">
        <v>180</v>
      </c>
      <c r="E1345" s="44" t="s">
        <v>1421</v>
      </c>
      <c r="F1345" s="52">
        <v>21</v>
      </c>
      <c r="G1345" s="143" t="s">
        <v>27</v>
      </c>
      <c r="H1345" s="44" t="s">
        <v>182</v>
      </c>
      <c r="I1345" s="274" t="s">
        <v>183</v>
      </c>
      <c r="J1345" s="274" t="s">
        <v>184</v>
      </c>
      <c r="K1345" s="275">
        <v>202208</v>
      </c>
      <c r="L1345" s="274" t="s">
        <v>185</v>
      </c>
      <c r="M1345" s="558" t="s">
        <v>186</v>
      </c>
      <c r="N1345" s="57">
        <v>38</v>
      </c>
      <c r="O1345" s="52">
        <v>43</v>
      </c>
      <c r="P1345" s="52"/>
      <c r="Q1345" s="52">
        <f>O1345+P1345</f>
        <v>43</v>
      </c>
      <c r="R1345" s="143"/>
      <c r="S1345" s="249" t="s">
        <v>193</v>
      </c>
      <c r="T1345" s="223"/>
      <c r="U1345" s="295"/>
      <c r="V1345" s="296"/>
      <c r="W1345" s="252"/>
      <c r="X1345" s="253"/>
    </row>
    <row r="1346" s="6" customFormat="1" ht="20.1" customHeight="1" outlineLevel="2" spans="1:24">
      <c r="A1346" s="19">
        <v>1238</v>
      </c>
      <c r="B1346" s="570" t="s">
        <v>25</v>
      </c>
      <c r="C1346" s="143" t="s">
        <v>122</v>
      </c>
      <c r="D1346" s="52" t="s">
        <v>122</v>
      </c>
      <c r="E1346" s="44" t="s">
        <v>1421</v>
      </c>
      <c r="F1346" s="52">
        <v>21</v>
      </c>
      <c r="G1346" s="143" t="s">
        <v>27</v>
      </c>
      <c r="H1346" s="44" t="s">
        <v>281</v>
      </c>
      <c r="I1346" s="124" t="s">
        <v>197</v>
      </c>
      <c r="J1346" s="44"/>
      <c r="K1346" s="143"/>
      <c r="L1346" s="44"/>
      <c r="M1346" s="143"/>
      <c r="N1346" s="52"/>
      <c r="O1346" s="52"/>
      <c r="P1346" s="52"/>
      <c r="Q1346" s="52"/>
      <c r="R1346" s="143"/>
      <c r="S1346" s="249" t="s">
        <v>193</v>
      </c>
      <c r="T1346" s="223"/>
      <c r="U1346" s="295"/>
      <c r="V1346" s="296"/>
      <c r="W1346" s="252"/>
      <c r="X1346" s="253"/>
    </row>
    <row r="1347" s="6" customFormat="1" ht="20.1" customHeight="1" outlineLevel="2" spans="1:24">
      <c r="A1347" s="19">
        <v>1239</v>
      </c>
      <c r="B1347" s="570" t="s">
        <v>25</v>
      </c>
      <c r="C1347" s="143" t="s">
        <v>122</v>
      </c>
      <c r="D1347" s="143" t="s">
        <v>122</v>
      </c>
      <c r="E1347" s="44" t="s">
        <v>1421</v>
      </c>
      <c r="F1347" s="52">
        <v>21</v>
      </c>
      <c r="G1347" s="143" t="s">
        <v>27</v>
      </c>
      <c r="H1347" s="44" t="s">
        <v>1401</v>
      </c>
      <c r="I1347" s="120" t="s">
        <v>1402</v>
      </c>
      <c r="J1347" s="120" t="s">
        <v>1403</v>
      </c>
      <c r="K1347" s="210">
        <v>44197</v>
      </c>
      <c r="L1347" s="120" t="s">
        <v>202</v>
      </c>
      <c r="M1347" s="101" t="s">
        <v>1404</v>
      </c>
      <c r="N1347" s="52">
        <v>39</v>
      </c>
      <c r="O1347" s="52">
        <v>43</v>
      </c>
      <c r="P1347" s="52">
        <v>1</v>
      </c>
      <c r="Q1347" s="52">
        <f>O1347+P1347</f>
        <v>44</v>
      </c>
      <c r="R1347" s="188"/>
      <c r="S1347" s="284" t="s">
        <v>511</v>
      </c>
      <c r="T1347" s="284" t="s">
        <v>1389</v>
      </c>
      <c r="U1347" s="285" t="s">
        <v>187</v>
      </c>
      <c r="V1347" s="286" t="s">
        <v>379</v>
      </c>
      <c r="W1347" s="293" t="s">
        <v>1405</v>
      </c>
      <c r="X1347" s="292"/>
    </row>
    <row r="1348" s="6" customFormat="1" ht="20.1" customHeight="1" outlineLevel="2" spans="1:24">
      <c r="A1348" s="19">
        <v>1240</v>
      </c>
      <c r="B1348" s="570" t="s">
        <v>25</v>
      </c>
      <c r="C1348" s="47" t="s">
        <v>122</v>
      </c>
      <c r="D1348" s="52" t="s">
        <v>122</v>
      </c>
      <c r="E1348" s="44" t="s">
        <v>1421</v>
      </c>
      <c r="F1348" s="52">
        <v>21</v>
      </c>
      <c r="G1348" s="143" t="s">
        <v>27</v>
      </c>
      <c r="H1348" s="44" t="s">
        <v>1411</v>
      </c>
      <c r="I1348" s="120" t="s">
        <v>1412</v>
      </c>
      <c r="J1348" s="120" t="s">
        <v>1413</v>
      </c>
      <c r="K1348" s="188">
        <v>2019.2</v>
      </c>
      <c r="L1348" s="120" t="s">
        <v>1414</v>
      </c>
      <c r="M1348" s="101" t="s">
        <v>1415</v>
      </c>
      <c r="N1348" s="52">
        <v>48</v>
      </c>
      <c r="O1348" s="52">
        <v>43</v>
      </c>
      <c r="P1348" s="52">
        <v>1</v>
      </c>
      <c r="Q1348" s="52">
        <f>O1348+P1348</f>
        <v>44</v>
      </c>
      <c r="R1348" s="188"/>
      <c r="S1348" s="284" t="s">
        <v>511</v>
      </c>
      <c r="T1348" s="223" t="s">
        <v>1389</v>
      </c>
      <c r="U1348" s="285" t="s">
        <v>187</v>
      </c>
      <c r="V1348" s="286" t="s">
        <v>379</v>
      </c>
      <c r="W1348" s="293" t="s">
        <v>1399</v>
      </c>
      <c r="X1348" s="297"/>
    </row>
    <row r="1349" s="6" customFormat="1" ht="20.1" customHeight="1" outlineLevel="1" spans="1:24">
      <c r="A1349" s="19"/>
      <c r="B1349" s="47" t="str">
        <f>B1348</f>
        <v>云龙</v>
      </c>
      <c r="C1349" s="47" t="str">
        <f>C1348</f>
        <v>网信</v>
      </c>
      <c r="D1349" s="52"/>
      <c r="E1349" s="268" t="s">
        <v>128</v>
      </c>
      <c r="F1349" s="52">
        <f>F1348</f>
        <v>21</v>
      </c>
      <c r="G1349" s="143" t="str">
        <f>G1348</f>
        <v>高专</v>
      </c>
      <c r="H1349" s="44"/>
      <c r="I1349" s="120"/>
      <c r="J1349" s="120"/>
      <c r="K1349" s="188"/>
      <c r="L1349" s="120"/>
      <c r="M1349" s="101"/>
      <c r="N1349" s="52">
        <f>SUBTOTAL(3,N1339:N1348)</f>
        <v>5</v>
      </c>
      <c r="O1349" s="52"/>
      <c r="P1349" s="52"/>
      <c r="Q1349" s="52"/>
      <c r="R1349" s="188"/>
      <c r="S1349" s="284"/>
      <c r="T1349" s="223"/>
      <c r="U1349" s="285"/>
      <c r="V1349" s="286"/>
      <c r="W1349" s="293"/>
      <c r="X1349" s="297"/>
    </row>
    <row r="1350" s="6" customFormat="1" ht="20.1" customHeight="1" outlineLevel="2" spans="1:24">
      <c r="A1350" s="19">
        <v>1241</v>
      </c>
      <c r="B1350" s="570" t="s">
        <v>25</v>
      </c>
      <c r="C1350" s="143" t="s">
        <v>122</v>
      </c>
      <c r="D1350" s="52" t="s">
        <v>122</v>
      </c>
      <c r="E1350" s="44" t="s">
        <v>1422</v>
      </c>
      <c r="F1350" s="52">
        <v>21</v>
      </c>
      <c r="G1350" s="143" t="s">
        <v>27</v>
      </c>
      <c r="H1350" s="44" t="s">
        <v>1385</v>
      </c>
      <c r="I1350" s="120" t="s">
        <v>1386</v>
      </c>
      <c r="J1350" s="120"/>
      <c r="K1350" s="188">
        <v>2021.1</v>
      </c>
      <c r="L1350" s="120" t="s">
        <v>1387</v>
      </c>
      <c r="M1350" s="101" t="s">
        <v>1388</v>
      </c>
      <c r="N1350" s="50">
        <v>39.8</v>
      </c>
      <c r="O1350" s="52">
        <v>49</v>
      </c>
      <c r="P1350" s="52">
        <v>1</v>
      </c>
      <c r="Q1350" s="52">
        <f>O1350+P1350</f>
        <v>50</v>
      </c>
      <c r="R1350" s="143"/>
      <c r="S1350" s="249" t="s">
        <v>511</v>
      </c>
      <c r="T1350" s="223" t="s">
        <v>1389</v>
      </c>
      <c r="U1350" s="285" t="s">
        <v>187</v>
      </c>
      <c r="V1350" s="286" t="s">
        <v>379</v>
      </c>
      <c r="W1350" s="252"/>
      <c r="X1350" s="253"/>
    </row>
    <row r="1351" s="6" customFormat="1" ht="20.1" customHeight="1" outlineLevel="2" spans="1:24">
      <c r="A1351" s="19">
        <v>1242</v>
      </c>
      <c r="B1351" s="570" t="s">
        <v>25</v>
      </c>
      <c r="C1351" s="143" t="s">
        <v>122</v>
      </c>
      <c r="D1351" s="143" t="s">
        <v>122</v>
      </c>
      <c r="E1351" s="44" t="s">
        <v>1422</v>
      </c>
      <c r="F1351" s="52">
        <v>21</v>
      </c>
      <c r="G1351" s="143" t="s">
        <v>27</v>
      </c>
      <c r="H1351" s="44" t="s">
        <v>1395</v>
      </c>
      <c r="I1351" s="120" t="s">
        <v>1423</v>
      </c>
      <c r="J1351" s="120" t="s">
        <v>1424</v>
      </c>
      <c r="K1351" s="143">
        <v>2020.8</v>
      </c>
      <c r="L1351" s="120" t="s">
        <v>516</v>
      </c>
      <c r="M1351" s="271" t="s">
        <v>1425</v>
      </c>
      <c r="N1351" s="52">
        <v>79.9</v>
      </c>
      <c r="O1351" s="52">
        <v>0</v>
      </c>
      <c r="P1351" s="52">
        <v>1</v>
      </c>
      <c r="Q1351" s="52">
        <f>O1351+P1351</f>
        <v>1</v>
      </c>
      <c r="R1351" s="188" t="s">
        <v>266</v>
      </c>
      <c r="S1351" s="249" t="s">
        <v>511</v>
      </c>
      <c r="T1351" s="223" t="s">
        <v>1389</v>
      </c>
      <c r="U1351" s="285" t="s">
        <v>187</v>
      </c>
      <c r="V1351" s="286" t="s">
        <v>379</v>
      </c>
      <c r="W1351" s="293" t="s">
        <v>1399</v>
      </c>
      <c r="X1351" s="292" t="s">
        <v>266</v>
      </c>
    </row>
    <row r="1352" s="6" customFormat="1" ht="20.1" customHeight="1" outlineLevel="2" spans="1:24">
      <c r="A1352" s="19">
        <v>1243</v>
      </c>
      <c r="B1352" s="570" t="s">
        <v>25</v>
      </c>
      <c r="C1352" s="143" t="s">
        <v>122</v>
      </c>
      <c r="D1352" s="52" t="s">
        <v>122</v>
      </c>
      <c r="E1352" s="44" t="s">
        <v>1422</v>
      </c>
      <c r="F1352" s="52">
        <v>21</v>
      </c>
      <c r="G1352" s="143" t="s">
        <v>27</v>
      </c>
      <c r="H1352" s="44" t="s">
        <v>1322</v>
      </c>
      <c r="I1352" s="168" t="s">
        <v>197</v>
      </c>
      <c r="J1352" s="44"/>
      <c r="K1352" s="167"/>
      <c r="L1352" s="44"/>
      <c r="M1352" s="47"/>
      <c r="N1352" s="52"/>
      <c r="O1352" s="52"/>
      <c r="P1352" s="52"/>
      <c r="Q1352" s="52"/>
      <c r="R1352" s="143"/>
      <c r="S1352" s="249" t="s">
        <v>511</v>
      </c>
      <c r="T1352" s="223" t="s">
        <v>197</v>
      </c>
      <c r="U1352" s="404"/>
      <c r="V1352" s="405"/>
      <c r="W1352" s="549"/>
      <c r="X1352" s="253"/>
    </row>
    <row r="1353" s="6" customFormat="1" ht="20.1" customHeight="1" outlineLevel="2" spans="1:24">
      <c r="A1353" s="19">
        <v>1244</v>
      </c>
      <c r="B1353" s="570" t="s">
        <v>25</v>
      </c>
      <c r="C1353" s="47" t="s">
        <v>122</v>
      </c>
      <c r="D1353" s="52" t="s">
        <v>122</v>
      </c>
      <c r="E1353" s="124" t="s">
        <v>1422</v>
      </c>
      <c r="F1353" s="52">
        <v>21</v>
      </c>
      <c r="G1353" s="143" t="s">
        <v>27</v>
      </c>
      <c r="H1353" s="44" t="s">
        <v>1400</v>
      </c>
      <c r="I1353" s="168" t="s">
        <v>197</v>
      </c>
      <c r="J1353" s="44"/>
      <c r="K1353" s="184"/>
      <c r="L1353" s="44"/>
      <c r="M1353" s="47"/>
      <c r="N1353" s="52"/>
      <c r="O1353" s="52"/>
      <c r="P1353" s="52"/>
      <c r="Q1353" s="52"/>
      <c r="R1353" s="143"/>
      <c r="S1353" s="284" t="s">
        <v>511</v>
      </c>
      <c r="T1353" s="223" t="s">
        <v>1389</v>
      </c>
      <c r="U1353" s="411"/>
      <c r="V1353" s="412"/>
      <c r="W1353" s="311"/>
      <c r="X1353" s="253"/>
    </row>
    <row r="1354" s="6" customFormat="1" ht="20.1" customHeight="1" outlineLevel="2" spans="1:24">
      <c r="A1354" s="19">
        <v>1245</v>
      </c>
      <c r="B1354" s="570" t="s">
        <v>25</v>
      </c>
      <c r="C1354" s="143" t="s">
        <v>122</v>
      </c>
      <c r="D1354" s="52" t="s">
        <v>122</v>
      </c>
      <c r="E1354" s="44" t="s">
        <v>1422</v>
      </c>
      <c r="F1354" s="52">
        <v>21</v>
      </c>
      <c r="G1354" s="143" t="s">
        <v>27</v>
      </c>
      <c r="H1354" s="44" t="s">
        <v>318</v>
      </c>
      <c r="I1354" s="124" t="s">
        <v>197</v>
      </c>
      <c r="J1354" s="44"/>
      <c r="K1354" s="143"/>
      <c r="L1354" s="44"/>
      <c r="M1354" s="47"/>
      <c r="N1354" s="52"/>
      <c r="O1354" s="52"/>
      <c r="P1354" s="52"/>
      <c r="Q1354" s="52"/>
      <c r="R1354" s="143"/>
      <c r="S1354" s="235" t="s">
        <v>511</v>
      </c>
      <c r="T1354" s="223"/>
      <c r="U1354" s="295"/>
      <c r="V1354" s="296"/>
      <c r="W1354" s="252"/>
      <c r="X1354" s="253"/>
    </row>
    <row r="1355" s="6" customFormat="1" ht="20.1" customHeight="1" outlineLevel="2" spans="1:24">
      <c r="A1355" s="19">
        <v>1246</v>
      </c>
      <c r="B1355" s="570" t="s">
        <v>25</v>
      </c>
      <c r="C1355" s="47" t="s">
        <v>122</v>
      </c>
      <c r="D1355" s="52" t="s">
        <v>198</v>
      </c>
      <c r="E1355" s="168" t="s">
        <v>1422</v>
      </c>
      <c r="F1355" s="52">
        <v>21</v>
      </c>
      <c r="G1355" s="143" t="s">
        <v>27</v>
      </c>
      <c r="H1355" s="168" t="s">
        <v>370</v>
      </c>
      <c r="I1355" s="124" t="s">
        <v>197</v>
      </c>
      <c r="J1355" s="44"/>
      <c r="K1355" s="143"/>
      <c r="L1355" s="44"/>
      <c r="M1355" s="143"/>
      <c r="N1355" s="52"/>
      <c r="O1355" s="52"/>
      <c r="P1355" s="52"/>
      <c r="Q1355" s="52"/>
      <c r="R1355" s="143"/>
      <c r="S1355" s="235" t="s">
        <v>511</v>
      </c>
      <c r="T1355" s="223"/>
      <c r="U1355" s="295"/>
      <c r="V1355" s="296"/>
      <c r="W1355" s="252"/>
      <c r="X1355" s="253"/>
    </row>
    <row r="1356" s="5" customFormat="1" ht="20.1" customHeight="1" outlineLevel="2" spans="1:24">
      <c r="A1356" s="19">
        <v>1247</v>
      </c>
      <c r="B1356" s="570" t="s">
        <v>25</v>
      </c>
      <c r="C1356" s="47" t="s">
        <v>122</v>
      </c>
      <c r="D1356" s="52" t="s">
        <v>180</v>
      </c>
      <c r="E1356" s="168" t="s">
        <v>1422</v>
      </c>
      <c r="F1356" s="52">
        <v>21</v>
      </c>
      <c r="G1356" s="143" t="s">
        <v>27</v>
      </c>
      <c r="H1356" s="168" t="s">
        <v>182</v>
      </c>
      <c r="I1356" s="274" t="s">
        <v>183</v>
      </c>
      <c r="J1356" s="274" t="s">
        <v>184</v>
      </c>
      <c r="K1356" s="275">
        <v>202208</v>
      </c>
      <c r="L1356" s="274" t="s">
        <v>185</v>
      </c>
      <c r="M1356" s="558" t="s">
        <v>186</v>
      </c>
      <c r="N1356" s="57">
        <v>38</v>
      </c>
      <c r="O1356" s="52">
        <v>49</v>
      </c>
      <c r="P1356" s="52"/>
      <c r="Q1356" s="52">
        <f>O1356+P1356</f>
        <v>49</v>
      </c>
      <c r="R1356" s="143"/>
      <c r="S1356" s="235" t="s">
        <v>193</v>
      </c>
      <c r="T1356" s="223"/>
      <c r="U1356" s="295"/>
      <c r="V1356" s="296"/>
      <c r="W1356" s="252"/>
      <c r="X1356" s="253"/>
    </row>
    <row r="1357" s="6" customFormat="1" ht="20.1" customHeight="1" outlineLevel="2" spans="1:24">
      <c r="A1357" s="19">
        <v>1248</v>
      </c>
      <c r="B1357" s="570" t="s">
        <v>25</v>
      </c>
      <c r="C1357" s="47" t="s">
        <v>122</v>
      </c>
      <c r="D1357" s="52" t="s">
        <v>122</v>
      </c>
      <c r="E1357" s="124" t="s">
        <v>1422</v>
      </c>
      <c r="F1357" s="52">
        <v>21</v>
      </c>
      <c r="G1357" s="143" t="s">
        <v>27</v>
      </c>
      <c r="H1357" s="44" t="s">
        <v>281</v>
      </c>
      <c r="I1357" s="124" t="s">
        <v>197</v>
      </c>
      <c r="J1357" s="44"/>
      <c r="K1357" s="143"/>
      <c r="L1357" s="44"/>
      <c r="M1357" s="47"/>
      <c r="N1357" s="52"/>
      <c r="O1357" s="52"/>
      <c r="P1357" s="52"/>
      <c r="Q1357" s="52"/>
      <c r="R1357" s="143"/>
      <c r="S1357" s="284" t="s">
        <v>193</v>
      </c>
      <c r="T1357" s="223"/>
      <c r="U1357" s="411"/>
      <c r="V1357" s="412"/>
      <c r="W1357" s="311"/>
      <c r="X1357" s="253"/>
    </row>
    <row r="1358" s="6" customFormat="1" ht="20.1" customHeight="1" outlineLevel="2" spans="1:24">
      <c r="A1358" s="19">
        <v>1249</v>
      </c>
      <c r="B1358" s="570" t="s">
        <v>25</v>
      </c>
      <c r="C1358" s="143" t="s">
        <v>122</v>
      </c>
      <c r="D1358" s="52" t="s">
        <v>122</v>
      </c>
      <c r="E1358" s="44" t="s">
        <v>1422</v>
      </c>
      <c r="F1358" s="52">
        <v>21</v>
      </c>
      <c r="G1358" s="143" t="s">
        <v>27</v>
      </c>
      <c r="H1358" s="44" t="s">
        <v>1401</v>
      </c>
      <c r="I1358" s="120" t="s">
        <v>1402</v>
      </c>
      <c r="J1358" s="120" t="s">
        <v>1403</v>
      </c>
      <c r="K1358" s="210">
        <v>44197</v>
      </c>
      <c r="L1358" s="120" t="s">
        <v>202</v>
      </c>
      <c r="M1358" s="101" t="s">
        <v>1404</v>
      </c>
      <c r="N1358" s="52">
        <v>39</v>
      </c>
      <c r="O1358" s="52">
        <v>49</v>
      </c>
      <c r="P1358" s="52">
        <v>1</v>
      </c>
      <c r="Q1358" s="52">
        <f>O1358+P1358</f>
        <v>50</v>
      </c>
      <c r="R1358" s="143"/>
      <c r="S1358" s="249" t="s">
        <v>511</v>
      </c>
      <c r="T1358" s="223" t="s">
        <v>1389</v>
      </c>
      <c r="U1358" s="285" t="s">
        <v>187</v>
      </c>
      <c r="V1358" s="286" t="s">
        <v>379</v>
      </c>
      <c r="W1358" s="252"/>
      <c r="X1358" s="253"/>
    </row>
    <row r="1359" s="6" customFormat="1" ht="20.1" customHeight="1" outlineLevel="2" spans="1:24">
      <c r="A1359" s="19">
        <v>1250</v>
      </c>
      <c r="B1359" s="570" t="s">
        <v>25</v>
      </c>
      <c r="C1359" s="143" t="s">
        <v>122</v>
      </c>
      <c r="D1359" s="52" t="s">
        <v>122</v>
      </c>
      <c r="E1359" s="44" t="s">
        <v>1422</v>
      </c>
      <c r="F1359" s="52">
        <v>21</v>
      </c>
      <c r="G1359" s="143" t="s">
        <v>27</v>
      </c>
      <c r="H1359" s="44" t="s">
        <v>1411</v>
      </c>
      <c r="I1359" s="120" t="s">
        <v>1412</v>
      </c>
      <c r="J1359" s="120" t="s">
        <v>1413</v>
      </c>
      <c r="K1359" s="188">
        <v>2019.2</v>
      </c>
      <c r="L1359" s="120" t="s">
        <v>1414</v>
      </c>
      <c r="M1359" s="101" t="s">
        <v>1415</v>
      </c>
      <c r="N1359" s="52">
        <v>48</v>
      </c>
      <c r="O1359" s="52">
        <v>49</v>
      </c>
      <c r="P1359" s="52">
        <v>1</v>
      </c>
      <c r="Q1359" s="52">
        <f>O1359+P1359</f>
        <v>50</v>
      </c>
      <c r="R1359" s="143"/>
      <c r="S1359" s="249" t="s">
        <v>511</v>
      </c>
      <c r="T1359" s="223" t="s">
        <v>1389</v>
      </c>
      <c r="U1359" s="285" t="s">
        <v>187</v>
      </c>
      <c r="V1359" s="286" t="s">
        <v>379</v>
      </c>
      <c r="W1359" s="252"/>
      <c r="X1359" s="253"/>
    </row>
    <row r="1360" s="6" customFormat="1" ht="20.1" customHeight="1" outlineLevel="1" spans="1:24">
      <c r="A1360" s="19"/>
      <c r="B1360" s="143" t="str">
        <f>B1359</f>
        <v>云龙</v>
      </c>
      <c r="C1360" s="143" t="str">
        <f>C1359</f>
        <v>网信</v>
      </c>
      <c r="D1360" s="52"/>
      <c r="E1360" s="268" t="s">
        <v>129</v>
      </c>
      <c r="F1360" s="52">
        <f>F1359</f>
        <v>21</v>
      </c>
      <c r="G1360" s="143" t="str">
        <f>G1359</f>
        <v>高专</v>
      </c>
      <c r="H1360" s="44"/>
      <c r="I1360" s="120"/>
      <c r="J1360" s="120"/>
      <c r="K1360" s="188"/>
      <c r="L1360" s="120"/>
      <c r="M1360" s="101"/>
      <c r="N1360" s="52">
        <f>SUBTOTAL(3,N1350:N1359)</f>
        <v>5</v>
      </c>
      <c r="O1360" s="52"/>
      <c r="P1360" s="52"/>
      <c r="Q1360" s="52"/>
      <c r="R1360" s="143"/>
      <c r="S1360" s="249"/>
      <c r="T1360" s="223"/>
      <c r="U1360" s="285"/>
      <c r="V1360" s="286"/>
      <c r="W1360" s="252"/>
      <c r="X1360" s="253"/>
    </row>
    <row r="1361" s="6" customFormat="1" ht="20.1" customHeight="1" outlineLevel="2" spans="1:24">
      <c r="A1361" s="19">
        <v>1252</v>
      </c>
      <c r="B1361" s="47" t="s">
        <v>11</v>
      </c>
      <c r="C1361" s="47" t="s">
        <v>122</v>
      </c>
      <c r="D1361" s="52" t="s">
        <v>122</v>
      </c>
      <c r="E1361" s="124" t="s">
        <v>1426</v>
      </c>
      <c r="F1361" s="52">
        <v>20</v>
      </c>
      <c r="G1361" s="47" t="s">
        <v>27</v>
      </c>
      <c r="H1361" s="168" t="s">
        <v>1427</v>
      </c>
      <c r="I1361" s="51" t="s">
        <v>1428</v>
      </c>
      <c r="J1361" s="51" t="s">
        <v>1429</v>
      </c>
      <c r="K1361" s="220">
        <v>43070</v>
      </c>
      <c r="L1361" s="51" t="s">
        <v>191</v>
      </c>
      <c r="M1361" s="101" t="s">
        <v>1430</v>
      </c>
      <c r="N1361" s="52">
        <v>29</v>
      </c>
      <c r="O1361" s="52">
        <v>19</v>
      </c>
      <c r="P1361" s="52">
        <v>1</v>
      </c>
      <c r="Q1361" s="52">
        <f>O1361+P1361</f>
        <v>20</v>
      </c>
      <c r="R1361" s="52"/>
      <c r="S1361" s="254" t="s">
        <v>511</v>
      </c>
      <c r="T1361" s="255" t="s">
        <v>1361</v>
      </c>
      <c r="U1361" s="298" t="s">
        <v>187</v>
      </c>
      <c r="V1361" s="281" t="s">
        <v>1431</v>
      </c>
      <c r="W1361" s="258" t="s">
        <v>1432</v>
      </c>
      <c r="X1361" s="262"/>
    </row>
    <row r="1362" s="6" customFormat="1" ht="20.1" customHeight="1" outlineLevel="2" spans="1:24">
      <c r="A1362" s="19">
        <v>1253</v>
      </c>
      <c r="B1362" s="52" t="s">
        <v>11</v>
      </c>
      <c r="C1362" s="47" t="s">
        <v>122</v>
      </c>
      <c r="D1362" s="52" t="s">
        <v>122</v>
      </c>
      <c r="E1362" s="124" t="s">
        <v>1426</v>
      </c>
      <c r="F1362" s="47" t="s">
        <v>133</v>
      </c>
      <c r="G1362" s="47" t="s">
        <v>27</v>
      </c>
      <c r="H1362" s="221" t="s">
        <v>1433</v>
      </c>
      <c r="I1362" s="51" t="s">
        <v>1434</v>
      </c>
      <c r="J1362" s="51" t="s">
        <v>1435</v>
      </c>
      <c r="K1362" s="220">
        <v>44013</v>
      </c>
      <c r="L1362" s="51" t="s">
        <v>565</v>
      </c>
      <c r="M1362" s="101" t="s">
        <v>1436</v>
      </c>
      <c r="N1362" s="52">
        <v>39.8</v>
      </c>
      <c r="O1362" s="52">
        <v>19</v>
      </c>
      <c r="P1362" s="52">
        <v>1</v>
      </c>
      <c r="Q1362" s="52">
        <f>O1362+P1362</f>
        <v>20</v>
      </c>
      <c r="R1362" s="52"/>
      <c r="S1362" s="254" t="s">
        <v>511</v>
      </c>
      <c r="T1362" s="255" t="s">
        <v>1361</v>
      </c>
      <c r="U1362" s="280" t="s">
        <v>187</v>
      </c>
      <c r="V1362" s="281" t="s">
        <v>214</v>
      </c>
      <c r="W1362" s="258" t="s">
        <v>1437</v>
      </c>
      <c r="X1362" s="262"/>
    </row>
    <row r="1363" s="6" customFormat="1" ht="20.1" customHeight="1" outlineLevel="2" spans="1:24">
      <c r="A1363" s="19">
        <v>1254</v>
      </c>
      <c r="B1363" s="52" t="s">
        <v>11</v>
      </c>
      <c r="C1363" s="47" t="s">
        <v>122</v>
      </c>
      <c r="D1363" s="52" t="s">
        <v>122</v>
      </c>
      <c r="E1363" s="124" t="s">
        <v>1426</v>
      </c>
      <c r="F1363" s="47" t="s">
        <v>133</v>
      </c>
      <c r="G1363" s="47" t="s">
        <v>27</v>
      </c>
      <c r="H1363" s="221" t="s">
        <v>1438</v>
      </c>
      <c r="I1363" s="51" t="s">
        <v>1439</v>
      </c>
      <c r="J1363" s="51" t="s">
        <v>1440</v>
      </c>
      <c r="K1363" s="220">
        <v>43313</v>
      </c>
      <c r="L1363" s="51" t="s">
        <v>191</v>
      </c>
      <c r="M1363" s="101" t="s">
        <v>1441</v>
      </c>
      <c r="N1363" s="52">
        <v>43.6</v>
      </c>
      <c r="O1363" s="52">
        <v>19</v>
      </c>
      <c r="P1363" s="52">
        <v>1</v>
      </c>
      <c r="Q1363" s="52">
        <f>O1363+P1363</f>
        <v>20</v>
      </c>
      <c r="R1363" s="52"/>
      <c r="S1363" s="254" t="s">
        <v>511</v>
      </c>
      <c r="T1363" s="255" t="s">
        <v>1361</v>
      </c>
      <c r="U1363" s="280" t="s">
        <v>187</v>
      </c>
      <c r="V1363" s="281" t="s">
        <v>1442</v>
      </c>
      <c r="W1363" s="258" t="s">
        <v>1371</v>
      </c>
      <c r="X1363" s="262"/>
    </row>
    <row r="1364" s="6" customFormat="1" ht="20.1" customHeight="1" outlineLevel="2" spans="1:24">
      <c r="A1364" s="19">
        <v>1255</v>
      </c>
      <c r="B1364" s="47" t="s">
        <v>11</v>
      </c>
      <c r="C1364" s="47" t="s">
        <v>122</v>
      </c>
      <c r="D1364" s="143" t="s">
        <v>122</v>
      </c>
      <c r="E1364" s="124" t="s">
        <v>1426</v>
      </c>
      <c r="F1364" s="52">
        <v>20</v>
      </c>
      <c r="G1364" s="47" t="s">
        <v>27</v>
      </c>
      <c r="H1364" s="168" t="s">
        <v>1443</v>
      </c>
      <c r="I1364" s="168" t="s">
        <v>197</v>
      </c>
      <c r="J1364" s="44"/>
      <c r="K1364" s="143"/>
      <c r="L1364" s="44"/>
      <c r="M1364" s="379"/>
      <c r="N1364" s="52"/>
      <c r="O1364" s="52"/>
      <c r="P1364" s="52"/>
      <c r="Q1364" s="52"/>
      <c r="R1364" s="143"/>
      <c r="S1364" s="370" t="s">
        <v>511</v>
      </c>
      <c r="T1364" s="255" t="s">
        <v>197</v>
      </c>
      <c r="U1364" s="383"/>
      <c r="V1364" s="384"/>
      <c r="W1364" s="388"/>
      <c r="X1364" s="253"/>
    </row>
    <row r="1365" s="6" customFormat="1" ht="20.1" customHeight="1" outlineLevel="2" spans="1:24">
      <c r="A1365" s="19">
        <v>1256</v>
      </c>
      <c r="B1365" s="47" t="s">
        <v>11</v>
      </c>
      <c r="C1365" s="47" t="s">
        <v>122</v>
      </c>
      <c r="D1365" s="143" t="s">
        <v>180</v>
      </c>
      <c r="E1365" s="124" t="s">
        <v>1426</v>
      </c>
      <c r="F1365" s="52">
        <v>20</v>
      </c>
      <c r="G1365" s="47" t="s">
        <v>27</v>
      </c>
      <c r="H1365" s="168" t="s">
        <v>189</v>
      </c>
      <c r="I1365" s="124" t="s">
        <v>197</v>
      </c>
      <c r="J1365" s="44"/>
      <c r="K1365" s="143"/>
      <c r="L1365" s="44"/>
      <c r="M1365" s="143"/>
      <c r="N1365" s="52"/>
      <c r="O1365" s="52"/>
      <c r="P1365" s="52"/>
      <c r="Q1365" s="52"/>
      <c r="R1365" s="143"/>
      <c r="S1365" s="235" t="s">
        <v>193</v>
      </c>
      <c r="T1365" s="255"/>
      <c r="U1365" s="276"/>
      <c r="V1365" s="277"/>
      <c r="W1365" s="311"/>
      <c r="X1365" s="253"/>
    </row>
    <row r="1366" s="6" customFormat="1" ht="20.1" customHeight="1" outlineLevel="2" spans="1:24">
      <c r="A1366" s="19">
        <v>1257</v>
      </c>
      <c r="B1366" s="47" t="s">
        <v>11</v>
      </c>
      <c r="C1366" s="47" t="s">
        <v>122</v>
      </c>
      <c r="D1366" s="52" t="s">
        <v>198</v>
      </c>
      <c r="E1366" s="124" t="s">
        <v>1426</v>
      </c>
      <c r="F1366" s="52">
        <v>20</v>
      </c>
      <c r="G1366" s="47" t="s">
        <v>27</v>
      </c>
      <c r="H1366" s="168" t="s">
        <v>644</v>
      </c>
      <c r="I1366" s="124" t="s">
        <v>197</v>
      </c>
      <c r="J1366" s="44"/>
      <c r="K1366" s="143"/>
      <c r="L1366" s="44"/>
      <c r="M1366" s="143"/>
      <c r="N1366" s="52"/>
      <c r="O1366" s="52"/>
      <c r="P1366" s="52"/>
      <c r="Q1366" s="52"/>
      <c r="R1366" s="143"/>
      <c r="S1366" s="235" t="s">
        <v>511</v>
      </c>
      <c r="T1366" s="307"/>
      <c r="U1366" s="276"/>
      <c r="V1366" s="277"/>
      <c r="W1366" s="311"/>
      <c r="X1366" s="253"/>
    </row>
    <row r="1367" s="6" customFormat="1" ht="20.1" customHeight="1" outlineLevel="2" spans="1:24">
      <c r="A1367" s="19">
        <v>1258</v>
      </c>
      <c r="B1367" s="52" t="s">
        <v>11</v>
      </c>
      <c r="C1367" s="47" t="s">
        <v>122</v>
      </c>
      <c r="D1367" s="52" t="s">
        <v>122</v>
      </c>
      <c r="E1367" s="124" t="s">
        <v>1426</v>
      </c>
      <c r="F1367" s="47" t="s">
        <v>133</v>
      </c>
      <c r="G1367" s="47" t="s">
        <v>27</v>
      </c>
      <c r="H1367" s="168" t="s">
        <v>1444</v>
      </c>
      <c r="I1367" s="124" t="s">
        <v>1445</v>
      </c>
      <c r="J1367" s="124" t="s">
        <v>1446</v>
      </c>
      <c r="K1367" s="101" t="s">
        <v>1447</v>
      </c>
      <c r="L1367" s="124" t="s">
        <v>565</v>
      </c>
      <c r="M1367" s="47" t="s">
        <v>1448</v>
      </c>
      <c r="N1367" s="52">
        <v>39.8</v>
      </c>
      <c r="O1367" s="52">
        <v>19</v>
      </c>
      <c r="P1367" s="52">
        <v>1</v>
      </c>
      <c r="Q1367" s="52">
        <f>O1367+P1367</f>
        <v>20</v>
      </c>
      <c r="R1367" s="52"/>
      <c r="S1367" s="254" t="s">
        <v>511</v>
      </c>
      <c r="T1367" s="255" t="s">
        <v>1361</v>
      </c>
      <c r="U1367" s="280" t="s">
        <v>187</v>
      </c>
      <c r="V1367" s="281" t="s">
        <v>214</v>
      </c>
      <c r="W1367" s="299" t="s">
        <v>1383</v>
      </c>
      <c r="X1367" s="262"/>
    </row>
    <row r="1368" s="6" customFormat="1" ht="20.1" customHeight="1" outlineLevel="2" spans="1:24">
      <c r="A1368" s="19">
        <v>1259</v>
      </c>
      <c r="B1368" s="47" t="s">
        <v>11</v>
      </c>
      <c r="C1368" s="47" t="s">
        <v>122</v>
      </c>
      <c r="D1368" s="52" t="s">
        <v>180</v>
      </c>
      <c r="E1368" s="124" t="s">
        <v>1426</v>
      </c>
      <c r="F1368" s="52">
        <v>20</v>
      </c>
      <c r="G1368" s="47" t="s">
        <v>27</v>
      </c>
      <c r="H1368" s="168" t="s">
        <v>182</v>
      </c>
      <c r="I1368" s="274" t="s">
        <v>183</v>
      </c>
      <c r="J1368" s="274" t="s">
        <v>184</v>
      </c>
      <c r="K1368" s="275">
        <v>202208</v>
      </c>
      <c r="L1368" s="274" t="s">
        <v>185</v>
      </c>
      <c r="M1368" s="558" t="s">
        <v>186</v>
      </c>
      <c r="N1368" s="57">
        <v>38</v>
      </c>
      <c r="O1368" s="52">
        <v>19</v>
      </c>
      <c r="P1368" s="52"/>
      <c r="Q1368" s="52">
        <f>O1368+P1368</f>
        <v>19</v>
      </c>
      <c r="R1368" s="143"/>
      <c r="S1368" s="235" t="s">
        <v>193</v>
      </c>
      <c r="T1368" s="223"/>
      <c r="U1368" s="236"/>
      <c r="V1368" s="237"/>
      <c r="W1368" s="240"/>
      <c r="X1368" s="253"/>
    </row>
    <row r="1369" s="6" customFormat="1" ht="20.1" customHeight="1" outlineLevel="2" spans="1:24">
      <c r="A1369" s="19">
        <v>1260</v>
      </c>
      <c r="B1369" s="50" t="s">
        <v>11</v>
      </c>
      <c r="C1369" s="101" t="s">
        <v>122</v>
      </c>
      <c r="D1369" s="50" t="s">
        <v>122</v>
      </c>
      <c r="E1369" s="51" t="s">
        <v>1426</v>
      </c>
      <c r="F1369" s="101" t="s">
        <v>133</v>
      </c>
      <c r="G1369" s="101" t="s">
        <v>27</v>
      </c>
      <c r="H1369" s="221" t="s">
        <v>1449</v>
      </c>
      <c r="I1369" s="51" t="s">
        <v>1450</v>
      </c>
      <c r="J1369" s="51" t="s">
        <v>1451</v>
      </c>
      <c r="K1369" s="269">
        <v>43132</v>
      </c>
      <c r="L1369" s="51" t="s">
        <v>191</v>
      </c>
      <c r="M1369" s="101" t="s">
        <v>1452</v>
      </c>
      <c r="N1369" s="50">
        <v>39</v>
      </c>
      <c r="O1369" s="52">
        <v>19</v>
      </c>
      <c r="P1369" s="52">
        <v>1</v>
      </c>
      <c r="Q1369" s="52">
        <f>O1369+P1369</f>
        <v>20</v>
      </c>
      <c r="R1369" s="52"/>
      <c r="S1369" s="256" t="s">
        <v>511</v>
      </c>
      <c r="T1369" s="279" t="s">
        <v>1361</v>
      </c>
      <c r="U1369" s="280" t="s">
        <v>187</v>
      </c>
      <c r="V1369" s="281" t="s">
        <v>1431</v>
      </c>
      <c r="W1369" s="300" t="s">
        <v>1432</v>
      </c>
      <c r="X1369" s="262"/>
    </row>
    <row r="1370" s="5" customFormat="1" ht="20.1" customHeight="1" outlineLevel="2" spans="1:24">
      <c r="A1370" s="19">
        <v>1261</v>
      </c>
      <c r="B1370" s="101" t="s">
        <v>11</v>
      </c>
      <c r="C1370" s="101" t="s">
        <v>122</v>
      </c>
      <c r="D1370" s="50" t="s">
        <v>122</v>
      </c>
      <c r="E1370" s="51" t="s">
        <v>1426</v>
      </c>
      <c r="F1370" s="50">
        <v>20</v>
      </c>
      <c r="G1370" s="101" t="s">
        <v>27</v>
      </c>
      <c r="H1370" s="221" t="s">
        <v>1453</v>
      </c>
      <c r="I1370" s="51" t="s">
        <v>1454</v>
      </c>
      <c r="J1370" s="51" t="s">
        <v>1455</v>
      </c>
      <c r="K1370" s="269">
        <v>43132</v>
      </c>
      <c r="L1370" s="51" t="s">
        <v>191</v>
      </c>
      <c r="M1370" s="101" t="s">
        <v>1456</v>
      </c>
      <c r="N1370" s="50">
        <v>52.8</v>
      </c>
      <c r="O1370" s="50">
        <v>0</v>
      </c>
      <c r="P1370" s="52">
        <v>1</v>
      </c>
      <c r="Q1370" s="52">
        <f>O1370+P1370</f>
        <v>1</v>
      </c>
      <c r="R1370" s="50" t="s">
        <v>266</v>
      </c>
      <c r="S1370" s="256" t="s">
        <v>511</v>
      </c>
      <c r="T1370" s="279" t="s">
        <v>1361</v>
      </c>
      <c r="U1370" s="280" t="s">
        <v>187</v>
      </c>
      <c r="V1370" s="281" t="s">
        <v>1431</v>
      </c>
      <c r="W1370" s="301" t="s">
        <v>1432</v>
      </c>
      <c r="X1370" s="265" t="s">
        <v>266</v>
      </c>
    </row>
    <row r="1371" s="5" customFormat="1" ht="20.1" customHeight="1" outlineLevel="1" spans="1:24">
      <c r="A1371" s="19"/>
      <c r="B1371" s="101" t="str">
        <f>B1370</f>
        <v>贾汪</v>
      </c>
      <c r="C1371" s="101" t="str">
        <f>C1370</f>
        <v>网信</v>
      </c>
      <c r="D1371" s="50"/>
      <c r="E1371" s="266" t="s">
        <v>130</v>
      </c>
      <c r="F1371" s="50">
        <f>F1370</f>
        <v>20</v>
      </c>
      <c r="G1371" s="101" t="str">
        <f>G1370</f>
        <v>高专</v>
      </c>
      <c r="H1371" s="221"/>
      <c r="I1371" s="51"/>
      <c r="J1371" s="51"/>
      <c r="K1371" s="269"/>
      <c r="L1371" s="51"/>
      <c r="M1371" s="101"/>
      <c r="N1371" s="50">
        <f>SUBTOTAL(3,N1361:N1370)</f>
        <v>7</v>
      </c>
      <c r="O1371" s="50"/>
      <c r="P1371" s="52"/>
      <c r="Q1371" s="52"/>
      <c r="R1371" s="50"/>
      <c r="S1371" s="256"/>
      <c r="T1371" s="279"/>
      <c r="U1371" s="280"/>
      <c r="V1371" s="281"/>
      <c r="W1371" s="301"/>
      <c r="X1371" s="265"/>
    </row>
    <row r="1372" s="5" customFormat="1" ht="20.1" customHeight="1" outlineLevel="2" spans="1:24">
      <c r="A1372" s="19">
        <v>1262</v>
      </c>
      <c r="B1372" s="47" t="s">
        <v>11</v>
      </c>
      <c r="C1372" s="47" t="s">
        <v>122</v>
      </c>
      <c r="D1372" s="52" t="s">
        <v>122</v>
      </c>
      <c r="E1372" s="124" t="s">
        <v>1457</v>
      </c>
      <c r="F1372" s="52">
        <v>20</v>
      </c>
      <c r="G1372" s="47" t="s">
        <v>27</v>
      </c>
      <c r="H1372" s="168" t="s">
        <v>1427</v>
      </c>
      <c r="I1372" s="51" t="s">
        <v>1428</v>
      </c>
      <c r="J1372" s="51" t="s">
        <v>1429</v>
      </c>
      <c r="K1372" s="220">
        <v>43070</v>
      </c>
      <c r="L1372" s="51" t="s">
        <v>191</v>
      </c>
      <c r="M1372" s="101" t="s">
        <v>1430</v>
      </c>
      <c r="N1372" s="52">
        <v>29</v>
      </c>
      <c r="O1372" s="52">
        <v>33</v>
      </c>
      <c r="P1372" s="52">
        <v>1</v>
      </c>
      <c r="Q1372" s="52">
        <f>O1372+P1372</f>
        <v>34</v>
      </c>
      <c r="R1372" s="52"/>
      <c r="S1372" s="254" t="s">
        <v>511</v>
      </c>
      <c r="T1372" s="255" t="s">
        <v>1361</v>
      </c>
      <c r="U1372" s="302"/>
      <c r="V1372" s="281" t="s">
        <v>1431</v>
      </c>
      <c r="W1372" s="303" t="s">
        <v>1432</v>
      </c>
      <c r="X1372" s="283"/>
    </row>
    <row r="1373" s="5" customFormat="1" ht="20.1" customHeight="1" outlineLevel="2" spans="1:24">
      <c r="A1373" s="19">
        <v>1263</v>
      </c>
      <c r="B1373" s="47" t="s">
        <v>11</v>
      </c>
      <c r="C1373" s="47" t="s">
        <v>122</v>
      </c>
      <c r="D1373" s="52" t="s">
        <v>122</v>
      </c>
      <c r="E1373" s="124" t="s">
        <v>1457</v>
      </c>
      <c r="F1373" s="52">
        <v>20</v>
      </c>
      <c r="G1373" s="47" t="s">
        <v>27</v>
      </c>
      <c r="H1373" s="168" t="s">
        <v>1433</v>
      </c>
      <c r="I1373" s="51" t="s">
        <v>1434</v>
      </c>
      <c r="J1373" s="51" t="s">
        <v>1435</v>
      </c>
      <c r="K1373" s="220">
        <v>44013</v>
      </c>
      <c r="L1373" s="51" t="s">
        <v>565</v>
      </c>
      <c r="M1373" s="101" t="s">
        <v>1436</v>
      </c>
      <c r="N1373" s="52">
        <v>39.8</v>
      </c>
      <c r="O1373" s="52">
        <v>33</v>
      </c>
      <c r="P1373" s="52">
        <v>1</v>
      </c>
      <c r="Q1373" s="52">
        <f>O1373+P1373</f>
        <v>34</v>
      </c>
      <c r="R1373" s="52"/>
      <c r="S1373" s="254" t="s">
        <v>511</v>
      </c>
      <c r="T1373" s="255" t="s">
        <v>1361</v>
      </c>
      <c r="U1373" s="280" t="s">
        <v>187</v>
      </c>
      <c r="V1373" s="281" t="s">
        <v>214</v>
      </c>
      <c r="W1373" s="303" t="s">
        <v>1437</v>
      </c>
      <c r="X1373" s="283"/>
    </row>
    <row r="1374" s="5" customFormat="1" ht="20.1" customHeight="1" outlineLevel="2" spans="1:24">
      <c r="A1374" s="19">
        <v>1264</v>
      </c>
      <c r="B1374" s="47" t="s">
        <v>11</v>
      </c>
      <c r="C1374" s="47" t="s">
        <v>122</v>
      </c>
      <c r="D1374" s="52" t="s">
        <v>122</v>
      </c>
      <c r="E1374" s="124" t="s">
        <v>1457</v>
      </c>
      <c r="F1374" s="52">
        <v>20</v>
      </c>
      <c r="G1374" s="47" t="s">
        <v>27</v>
      </c>
      <c r="H1374" s="168" t="s">
        <v>1438</v>
      </c>
      <c r="I1374" s="51" t="s">
        <v>1439</v>
      </c>
      <c r="J1374" s="51" t="s">
        <v>1440</v>
      </c>
      <c r="K1374" s="220">
        <v>43314</v>
      </c>
      <c r="L1374" s="51" t="s">
        <v>191</v>
      </c>
      <c r="M1374" s="101" t="s">
        <v>1441</v>
      </c>
      <c r="N1374" s="52">
        <v>43.6</v>
      </c>
      <c r="O1374" s="52">
        <v>33</v>
      </c>
      <c r="P1374" s="52">
        <v>1</v>
      </c>
      <c r="Q1374" s="52">
        <f>O1374+P1374</f>
        <v>34</v>
      </c>
      <c r="R1374" s="52"/>
      <c r="S1374" s="254" t="s">
        <v>511</v>
      </c>
      <c r="T1374" s="255" t="s">
        <v>1361</v>
      </c>
      <c r="U1374" s="280" t="s">
        <v>187</v>
      </c>
      <c r="V1374" s="281" t="s">
        <v>1442</v>
      </c>
      <c r="W1374" s="303" t="s">
        <v>1371</v>
      </c>
      <c r="X1374" s="283"/>
    </row>
    <row r="1375" s="5" customFormat="1" ht="20.1" customHeight="1" outlineLevel="2" spans="1:24">
      <c r="A1375" s="19">
        <v>1265</v>
      </c>
      <c r="B1375" s="47" t="s">
        <v>11</v>
      </c>
      <c r="C1375" s="47" t="s">
        <v>122</v>
      </c>
      <c r="D1375" s="52" t="s">
        <v>122</v>
      </c>
      <c r="E1375" s="124" t="s">
        <v>1457</v>
      </c>
      <c r="F1375" s="52">
        <v>20</v>
      </c>
      <c r="G1375" s="47" t="s">
        <v>27</v>
      </c>
      <c r="H1375" s="168" t="s">
        <v>1443</v>
      </c>
      <c r="I1375" s="168" t="s">
        <v>197</v>
      </c>
      <c r="J1375" s="44"/>
      <c r="K1375" s="143"/>
      <c r="L1375" s="44"/>
      <c r="M1375" s="143"/>
      <c r="N1375" s="52"/>
      <c r="O1375" s="52"/>
      <c r="P1375" s="52"/>
      <c r="Q1375" s="52"/>
      <c r="R1375" s="143"/>
      <c r="S1375" s="235" t="s">
        <v>511</v>
      </c>
      <c r="T1375" s="255" t="s">
        <v>197</v>
      </c>
      <c r="U1375" s="276"/>
      <c r="V1375" s="277"/>
      <c r="W1375" s="294"/>
      <c r="X1375" s="239"/>
    </row>
    <row r="1376" s="5" customFormat="1" ht="20.1" customHeight="1" outlineLevel="2" spans="1:24">
      <c r="A1376" s="19">
        <v>1266</v>
      </c>
      <c r="B1376" s="47" t="s">
        <v>11</v>
      </c>
      <c r="C1376" s="47" t="s">
        <v>122</v>
      </c>
      <c r="D1376" s="52" t="s">
        <v>180</v>
      </c>
      <c r="E1376" s="124" t="s">
        <v>1457</v>
      </c>
      <c r="F1376" s="52">
        <v>20</v>
      </c>
      <c r="G1376" s="47" t="s">
        <v>27</v>
      </c>
      <c r="H1376" s="168" t="s">
        <v>189</v>
      </c>
      <c r="I1376" s="124" t="s">
        <v>197</v>
      </c>
      <c r="J1376" s="124"/>
      <c r="K1376" s="121"/>
      <c r="L1376" s="124"/>
      <c r="M1376" s="52"/>
      <c r="N1376" s="52"/>
      <c r="O1376" s="52"/>
      <c r="P1376" s="52"/>
      <c r="Q1376" s="52"/>
      <c r="R1376" s="143"/>
      <c r="S1376" s="235" t="s">
        <v>193</v>
      </c>
      <c r="T1376" s="223"/>
      <c r="U1376" s="236"/>
      <c r="V1376" s="237"/>
      <c r="W1376" s="238"/>
      <c r="X1376" s="239"/>
    </row>
    <row r="1377" s="5" customFormat="1" ht="20.1" customHeight="1" outlineLevel="2" spans="1:24">
      <c r="A1377" s="19">
        <v>1267</v>
      </c>
      <c r="B1377" s="47" t="s">
        <v>11</v>
      </c>
      <c r="C1377" s="47" t="s">
        <v>122</v>
      </c>
      <c r="D1377" s="52" t="s">
        <v>198</v>
      </c>
      <c r="E1377" s="124" t="s">
        <v>1457</v>
      </c>
      <c r="F1377" s="52">
        <v>20</v>
      </c>
      <c r="G1377" s="47" t="s">
        <v>27</v>
      </c>
      <c r="H1377" s="168" t="s">
        <v>644</v>
      </c>
      <c r="I1377" s="124" t="s">
        <v>197</v>
      </c>
      <c r="J1377" s="124"/>
      <c r="K1377" s="184"/>
      <c r="L1377" s="124"/>
      <c r="M1377" s="52"/>
      <c r="N1377" s="52"/>
      <c r="O1377" s="52"/>
      <c r="P1377" s="52"/>
      <c r="Q1377" s="52"/>
      <c r="R1377" s="143"/>
      <c r="S1377" s="235" t="s">
        <v>511</v>
      </c>
      <c r="T1377" s="223"/>
      <c r="U1377" s="236"/>
      <c r="V1377" s="237"/>
      <c r="W1377" s="238"/>
      <c r="X1377" s="239"/>
    </row>
    <row r="1378" s="5" customFormat="1" ht="20.1" customHeight="1" outlineLevel="2" spans="1:24">
      <c r="A1378" s="19">
        <v>1268</v>
      </c>
      <c r="B1378" s="47" t="s">
        <v>11</v>
      </c>
      <c r="C1378" s="47" t="s">
        <v>122</v>
      </c>
      <c r="D1378" s="52" t="s">
        <v>122</v>
      </c>
      <c r="E1378" s="124" t="s">
        <v>1457</v>
      </c>
      <c r="F1378" s="52">
        <v>20</v>
      </c>
      <c r="G1378" s="47" t="s">
        <v>27</v>
      </c>
      <c r="H1378" s="168" t="s">
        <v>1444</v>
      </c>
      <c r="I1378" s="124" t="s">
        <v>1445</v>
      </c>
      <c r="J1378" s="124" t="s">
        <v>1446</v>
      </c>
      <c r="K1378" s="101" t="s">
        <v>1447</v>
      </c>
      <c r="L1378" s="124" t="s">
        <v>565</v>
      </c>
      <c r="M1378" s="47" t="s">
        <v>1448</v>
      </c>
      <c r="N1378" s="52">
        <v>39.8</v>
      </c>
      <c r="O1378" s="52">
        <v>33</v>
      </c>
      <c r="P1378" s="52">
        <v>1</v>
      </c>
      <c r="Q1378" s="52">
        <f>O1378+P1378</f>
        <v>34</v>
      </c>
      <c r="R1378" s="52"/>
      <c r="S1378" s="254" t="s">
        <v>511</v>
      </c>
      <c r="T1378" s="255" t="s">
        <v>1361</v>
      </c>
      <c r="U1378" s="280" t="s">
        <v>187</v>
      </c>
      <c r="V1378" s="281" t="s">
        <v>214</v>
      </c>
      <c r="W1378" s="304" t="s">
        <v>1383</v>
      </c>
      <c r="X1378" s="283"/>
    </row>
    <row r="1379" s="5" customFormat="1" ht="20.1" customHeight="1" outlineLevel="2" spans="1:24">
      <c r="A1379" s="19">
        <v>1269</v>
      </c>
      <c r="B1379" s="47" t="s">
        <v>11</v>
      </c>
      <c r="C1379" s="47" t="s">
        <v>122</v>
      </c>
      <c r="D1379" s="52" t="s">
        <v>180</v>
      </c>
      <c r="E1379" s="124" t="s">
        <v>1457</v>
      </c>
      <c r="F1379" s="52">
        <v>20</v>
      </c>
      <c r="G1379" s="47" t="s">
        <v>27</v>
      </c>
      <c r="H1379" s="168" t="s">
        <v>182</v>
      </c>
      <c r="I1379" s="274" t="s">
        <v>183</v>
      </c>
      <c r="J1379" s="274" t="s">
        <v>184</v>
      </c>
      <c r="K1379" s="275">
        <v>202208</v>
      </c>
      <c r="L1379" s="274" t="s">
        <v>185</v>
      </c>
      <c r="M1379" s="558" t="s">
        <v>186</v>
      </c>
      <c r="N1379" s="57">
        <v>38</v>
      </c>
      <c r="O1379" s="52">
        <v>33</v>
      </c>
      <c r="P1379" s="52"/>
      <c r="Q1379" s="52">
        <f>O1379+P1379</f>
        <v>33</v>
      </c>
      <c r="R1379" s="143"/>
      <c r="S1379" s="235" t="s">
        <v>193</v>
      </c>
      <c r="T1379" s="223"/>
      <c r="U1379" s="236"/>
      <c r="V1379" s="237"/>
      <c r="W1379" s="238"/>
      <c r="X1379" s="239"/>
    </row>
    <row r="1380" s="5" customFormat="1" ht="20.1" customHeight="1" outlineLevel="2" spans="1:24">
      <c r="A1380" s="19">
        <v>1270</v>
      </c>
      <c r="B1380" s="101" t="s">
        <v>11</v>
      </c>
      <c r="C1380" s="101" t="s">
        <v>122</v>
      </c>
      <c r="D1380" s="50" t="s">
        <v>122</v>
      </c>
      <c r="E1380" s="51" t="s">
        <v>1457</v>
      </c>
      <c r="F1380" s="50">
        <v>20</v>
      </c>
      <c r="G1380" s="101" t="s">
        <v>27</v>
      </c>
      <c r="H1380" s="221" t="s">
        <v>1449</v>
      </c>
      <c r="I1380" s="51" t="s">
        <v>1450</v>
      </c>
      <c r="J1380" s="51" t="s">
        <v>1451</v>
      </c>
      <c r="K1380" s="269">
        <v>43132</v>
      </c>
      <c r="L1380" s="51" t="s">
        <v>191</v>
      </c>
      <c r="M1380" s="101" t="s">
        <v>1452</v>
      </c>
      <c r="N1380" s="50">
        <v>39</v>
      </c>
      <c r="O1380" s="52">
        <v>33</v>
      </c>
      <c r="P1380" s="52">
        <v>1</v>
      </c>
      <c r="Q1380" s="52">
        <f>O1380+P1380</f>
        <v>34</v>
      </c>
      <c r="R1380" s="52"/>
      <c r="S1380" s="256" t="s">
        <v>511</v>
      </c>
      <c r="T1380" s="279" t="s">
        <v>1361</v>
      </c>
      <c r="U1380" s="280" t="s">
        <v>187</v>
      </c>
      <c r="V1380" s="281" t="s">
        <v>1431</v>
      </c>
      <c r="W1380" s="305" t="s">
        <v>1432</v>
      </c>
      <c r="X1380" s="283"/>
    </row>
    <row r="1381" s="5" customFormat="1" ht="20.1" customHeight="1" outlineLevel="2" spans="1:24">
      <c r="A1381" s="19">
        <v>1271</v>
      </c>
      <c r="B1381" s="101" t="s">
        <v>11</v>
      </c>
      <c r="C1381" s="101" t="s">
        <v>122</v>
      </c>
      <c r="D1381" s="50" t="s">
        <v>122</v>
      </c>
      <c r="E1381" s="51" t="s">
        <v>1457</v>
      </c>
      <c r="F1381" s="50">
        <v>20</v>
      </c>
      <c r="G1381" s="101" t="s">
        <v>27</v>
      </c>
      <c r="H1381" s="221" t="s">
        <v>1453</v>
      </c>
      <c r="I1381" s="51" t="s">
        <v>1458</v>
      </c>
      <c r="J1381" s="51" t="s">
        <v>1455</v>
      </c>
      <c r="K1381" s="269">
        <v>43132</v>
      </c>
      <c r="L1381" s="51" t="s">
        <v>191</v>
      </c>
      <c r="M1381" s="101" t="s">
        <v>1459</v>
      </c>
      <c r="N1381" s="50">
        <v>59.8</v>
      </c>
      <c r="O1381" s="50">
        <v>0</v>
      </c>
      <c r="P1381" s="52">
        <v>1</v>
      </c>
      <c r="Q1381" s="52">
        <f>O1381+P1381</f>
        <v>1</v>
      </c>
      <c r="R1381" s="50" t="s">
        <v>266</v>
      </c>
      <c r="S1381" s="256" t="s">
        <v>511</v>
      </c>
      <c r="T1381" s="279" t="s">
        <v>1361</v>
      </c>
      <c r="U1381" s="280" t="s">
        <v>187</v>
      </c>
      <c r="V1381" s="281" t="s">
        <v>1431</v>
      </c>
      <c r="W1381" s="301" t="s">
        <v>1432</v>
      </c>
      <c r="X1381" s="265" t="s">
        <v>266</v>
      </c>
    </row>
    <row r="1382" s="5" customFormat="1" ht="20.1" customHeight="1" outlineLevel="1" spans="1:24">
      <c r="A1382" s="19"/>
      <c r="B1382" s="101" t="str">
        <f>B1381</f>
        <v>贾汪</v>
      </c>
      <c r="C1382" s="101" t="str">
        <f>C1381</f>
        <v>网信</v>
      </c>
      <c r="D1382" s="50"/>
      <c r="E1382" s="266" t="s">
        <v>131</v>
      </c>
      <c r="F1382" s="50">
        <f>F1381</f>
        <v>20</v>
      </c>
      <c r="G1382" s="101" t="str">
        <f>G1381</f>
        <v>高专</v>
      </c>
      <c r="H1382" s="221"/>
      <c r="I1382" s="51"/>
      <c r="J1382" s="51"/>
      <c r="K1382" s="269"/>
      <c r="L1382" s="51"/>
      <c r="M1382" s="101"/>
      <c r="N1382" s="50">
        <f>SUBTOTAL(3,N1372:N1381)</f>
        <v>7</v>
      </c>
      <c r="O1382" s="50"/>
      <c r="P1382" s="52"/>
      <c r="Q1382" s="52"/>
      <c r="R1382" s="50"/>
      <c r="S1382" s="256"/>
      <c r="T1382" s="279"/>
      <c r="U1382" s="280"/>
      <c r="V1382" s="281"/>
      <c r="W1382" s="301"/>
      <c r="X1382" s="265"/>
    </row>
    <row r="1383" s="6" customFormat="1" ht="20.1" customHeight="1" outlineLevel="2" spans="1:24">
      <c r="A1383" s="19">
        <v>1272</v>
      </c>
      <c r="B1383" s="47" t="s">
        <v>11</v>
      </c>
      <c r="C1383" s="47" t="s">
        <v>122</v>
      </c>
      <c r="D1383" s="52" t="s">
        <v>122</v>
      </c>
      <c r="E1383" s="168" t="s">
        <v>1460</v>
      </c>
      <c r="F1383" s="47" t="s">
        <v>133</v>
      </c>
      <c r="G1383" s="47" t="s">
        <v>27</v>
      </c>
      <c r="H1383" s="168" t="s">
        <v>1461</v>
      </c>
      <c r="I1383" s="168" t="s">
        <v>197</v>
      </c>
      <c r="J1383" s="124"/>
      <c r="K1383" s="52"/>
      <c r="L1383" s="124"/>
      <c r="M1383" s="52"/>
      <c r="N1383" s="52"/>
      <c r="O1383" s="52"/>
      <c r="P1383" s="52"/>
      <c r="Q1383" s="52"/>
      <c r="R1383" s="52"/>
      <c r="S1383" s="306" t="s">
        <v>511</v>
      </c>
      <c r="T1383" s="556" t="s">
        <v>197</v>
      </c>
      <c r="U1383" s="228"/>
      <c r="V1383" s="242"/>
      <c r="W1383" s="243"/>
      <c r="X1383" s="241"/>
    </row>
    <row r="1384" s="6" customFormat="1" ht="20.1" customHeight="1" outlineLevel="2" spans="1:24">
      <c r="A1384" s="19">
        <v>1273</v>
      </c>
      <c r="B1384" s="47" t="s">
        <v>11</v>
      </c>
      <c r="C1384" s="47" t="s">
        <v>122</v>
      </c>
      <c r="D1384" s="52" t="s">
        <v>122</v>
      </c>
      <c r="E1384" s="168" t="s">
        <v>1460</v>
      </c>
      <c r="F1384" s="47" t="s">
        <v>133</v>
      </c>
      <c r="G1384" s="47" t="s">
        <v>27</v>
      </c>
      <c r="H1384" s="168" t="s">
        <v>1443</v>
      </c>
      <c r="I1384" s="168" t="s">
        <v>197</v>
      </c>
      <c r="J1384" s="124"/>
      <c r="K1384" s="52"/>
      <c r="L1384" s="124"/>
      <c r="M1384" s="52"/>
      <c r="N1384" s="52"/>
      <c r="O1384" s="52"/>
      <c r="P1384" s="52"/>
      <c r="Q1384" s="52"/>
      <c r="R1384" s="52"/>
      <c r="S1384" s="306" t="s">
        <v>511</v>
      </c>
      <c r="T1384" s="223" t="s">
        <v>197</v>
      </c>
      <c r="U1384" s="228"/>
      <c r="V1384" s="242"/>
      <c r="W1384" s="243"/>
      <c r="X1384" s="241"/>
    </row>
    <row r="1385" s="6" customFormat="1" ht="20.1" customHeight="1" outlineLevel="2" spans="1:24">
      <c r="A1385" s="19">
        <v>1274</v>
      </c>
      <c r="B1385" s="47" t="s">
        <v>11</v>
      </c>
      <c r="C1385" s="47" t="s">
        <v>122</v>
      </c>
      <c r="D1385" s="52" t="s">
        <v>122</v>
      </c>
      <c r="E1385" s="168" t="s">
        <v>1460</v>
      </c>
      <c r="F1385" s="47" t="s">
        <v>133</v>
      </c>
      <c r="G1385" s="47" t="s">
        <v>27</v>
      </c>
      <c r="H1385" s="168" t="s">
        <v>1462</v>
      </c>
      <c r="I1385" s="51" t="s">
        <v>1463</v>
      </c>
      <c r="J1385" s="51" t="s">
        <v>1464</v>
      </c>
      <c r="K1385" s="52">
        <v>2019.8</v>
      </c>
      <c r="L1385" s="51" t="s">
        <v>565</v>
      </c>
      <c r="M1385" s="101" t="s">
        <v>1465</v>
      </c>
      <c r="N1385" s="52">
        <v>39.8</v>
      </c>
      <c r="O1385" s="52">
        <v>28</v>
      </c>
      <c r="P1385" s="52">
        <v>1</v>
      </c>
      <c r="Q1385" s="52">
        <f>O1385+P1385</f>
        <v>29</v>
      </c>
      <c r="R1385" s="52"/>
      <c r="S1385" s="306" t="s">
        <v>511</v>
      </c>
      <c r="T1385" s="223" t="s">
        <v>1327</v>
      </c>
      <c r="U1385" s="232" t="s">
        <v>187</v>
      </c>
      <c r="V1385" s="242" t="s">
        <v>1466</v>
      </c>
      <c r="W1385" s="244" t="s">
        <v>1354</v>
      </c>
      <c r="X1385" s="241"/>
    </row>
    <row r="1386" s="6" customFormat="1" ht="20.1" customHeight="1" outlineLevel="2" spans="1:24">
      <c r="A1386" s="19">
        <v>1275</v>
      </c>
      <c r="B1386" s="47" t="s">
        <v>11</v>
      </c>
      <c r="C1386" s="47" t="s">
        <v>122</v>
      </c>
      <c r="D1386" s="52" t="s">
        <v>122</v>
      </c>
      <c r="E1386" s="168" t="s">
        <v>1460</v>
      </c>
      <c r="F1386" s="47" t="s">
        <v>133</v>
      </c>
      <c r="G1386" s="47" t="s">
        <v>27</v>
      </c>
      <c r="H1386" s="168" t="s">
        <v>1467</v>
      </c>
      <c r="I1386" s="51" t="s">
        <v>1468</v>
      </c>
      <c r="J1386" s="51" t="s">
        <v>1469</v>
      </c>
      <c r="K1386" s="52">
        <v>2019.5</v>
      </c>
      <c r="L1386" s="51" t="s">
        <v>565</v>
      </c>
      <c r="M1386" s="101" t="s">
        <v>1470</v>
      </c>
      <c r="N1386" s="52">
        <v>48</v>
      </c>
      <c r="O1386" s="52">
        <v>28</v>
      </c>
      <c r="P1386" s="52">
        <v>1</v>
      </c>
      <c r="Q1386" s="52">
        <f>O1386+P1386</f>
        <v>29</v>
      </c>
      <c r="R1386" s="50"/>
      <c r="S1386" s="306" t="s">
        <v>511</v>
      </c>
      <c r="T1386" s="223" t="s">
        <v>1327</v>
      </c>
      <c r="U1386" s="232" t="s">
        <v>187</v>
      </c>
      <c r="V1386" s="242" t="s">
        <v>930</v>
      </c>
      <c r="W1386" s="244" t="s">
        <v>1341</v>
      </c>
      <c r="X1386" s="245"/>
    </row>
    <row r="1387" s="5" customFormat="1" ht="20.1" customHeight="1" outlineLevel="2" spans="1:24">
      <c r="A1387" s="19">
        <v>1276</v>
      </c>
      <c r="B1387" s="47" t="s">
        <v>11</v>
      </c>
      <c r="C1387" s="47" t="s">
        <v>122</v>
      </c>
      <c r="D1387" s="52" t="s">
        <v>122</v>
      </c>
      <c r="E1387" s="168" t="s">
        <v>1460</v>
      </c>
      <c r="F1387" s="47" t="s">
        <v>133</v>
      </c>
      <c r="G1387" s="47" t="s">
        <v>27</v>
      </c>
      <c r="H1387" s="168" t="s">
        <v>1331</v>
      </c>
      <c r="I1387" s="51" t="s">
        <v>1332</v>
      </c>
      <c r="J1387" s="51" t="s">
        <v>1333</v>
      </c>
      <c r="K1387" s="184">
        <v>43556</v>
      </c>
      <c r="L1387" s="51" t="s">
        <v>565</v>
      </c>
      <c r="M1387" s="101" t="s">
        <v>1334</v>
      </c>
      <c r="N1387" s="52">
        <v>34</v>
      </c>
      <c r="O1387" s="52">
        <v>28</v>
      </c>
      <c r="P1387" s="52">
        <v>1</v>
      </c>
      <c r="Q1387" s="52">
        <f>O1387+P1387</f>
        <v>29</v>
      </c>
      <c r="R1387" s="50"/>
      <c r="S1387" s="306" t="s">
        <v>511</v>
      </c>
      <c r="T1387" s="223" t="s">
        <v>1327</v>
      </c>
      <c r="U1387" s="232" t="s">
        <v>187</v>
      </c>
      <c r="V1387" s="229" t="s">
        <v>1335</v>
      </c>
      <c r="W1387" s="244" t="s">
        <v>1336</v>
      </c>
      <c r="X1387" s="245"/>
    </row>
    <row r="1388" s="6" customFormat="1" ht="20.1" customHeight="1" outlineLevel="2" spans="1:24">
      <c r="A1388" s="19">
        <v>1277</v>
      </c>
      <c r="B1388" s="47" t="s">
        <v>11</v>
      </c>
      <c r="C1388" s="47" t="s">
        <v>122</v>
      </c>
      <c r="D1388" s="52" t="s">
        <v>180</v>
      </c>
      <c r="E1388" s="168" t="s">
        <v>1460</v>
      </c>
      <c r="F1388" s="47" t="s">
        <v>133</v>
      </c>
      <c r="G1388" s="47" t="s">
        <v>27</v>
      </c>
      <c r="H1388" s="168" t="s">
        <v>189</v>
      </c>
      <c r="I1388" s="124" t="s">
        <v>197</v>
      </c>
      <c r="J1388" s="124"/>
      <c r="K1388" s="52"/>
      <c r="L1388" s="124"/>
      <c r="M1388" s="52"/>
      <c r="N1388" s="52"/>
      <c r="O1388" s="52"/>
      <c r="P1388" s="52"/>
      <c r="Q1388" s="52"/>
      <c r="R1388" s="52"/>
      <c r="S1388" s="306" t="s">
        <v>193</v>
      </c>
      <c r="T1388" s="223"/>
      <c r="U1388" s="228"/>
      <c r="V1388" s="242"/>
      <c r="W1388" s="243"/>
      <c r="X1388" s="241"/>
    </row>
    <row r="1389" s="6" customFormat="1" ht="20.1" customHeight="1" outlineLevel="2" spans="1:24">
      <c r="A1389" s="19">
        <v>1278</v>
      </c>
      <c r="B1389" s="47" t="s">
        <v>11</v>
      </c>
      <c r="C1389" s="47" t="s">
        <v>122</v>
      </c>
      <c r="D1389" s="52" t="s">
        <v>198</v>
      </c>
      <c r="E1389" s="168" t="s">
        <v>1460</v>
      </c>
      <c r="F1389" s="47" t="s">
        <v>133</v>
      </c>
      <c r="G1389" s="47" t="s">
        <v>27</v>
      </c>
      <c r="H1389" s="168" t="s">
        <v>644</v>
      </c>
      <c r="I1389" s="124" t="s">
        <v>197</v>
      </c>
      <c r="J1389" s="124"/>
      <c r="K1389" s="52"/>
      <c r="L1389" s="124"/>
      <c r="M1389" s="52"/>
      <c r="N1389" s="52"/>
      <c r="O1389" s="52"/>
      <c r="P1389" s="52"/>
      <c r="Q1389" s="52"/>
      <c r="R1389" s="52"/>
      <c r="S1389" s="306" t="s">
        <v>511</v>
      </c>
      <c r="T1389" s="223"/>
      <c r="U1389" s="228"/>
      <c r="V1389" s="242"/>
      <c r="W1389" s="243"/>
      <c r="X1389" s="241"/>
    </row>
    <row r="1390" s="6" customFormat="1" ht="20.1" customHeight="1" outlineLevel="2" spans="1:24">
      <c r="A1390" s="19">
        <v>1279</v>
      </c>
      <c r="B1390" s="47" t="s">
        <v>11</v>
      </c>
      <c r="C1390" s="47" t="s">
        <v>122</v>
      </c>
      <c r="D1390" s="52" t="s">
        <v>180</v>
      </c>
      <c r="E1390" s="168" t="s">
        <v>1460</v>
      </c>
      <c r="F1390" s="47" t="s">
        <v>133</v>
      </c>
      <c r="G1390" s="47" t="s">
        <v>27</v>
      </c>
      <c r="H1390" s="168" t="s">
        <v>643</v>
      </c>
      <c r="I1390" s="274" t="s">
        <v>183</v>
      </c>
      <c r="J1390" s="274" t="s">
        <v>184</v>
      </c>
      <c r="K1390" s="275">
        <v>202208</v>
      </c>
      <c r="L1390" s="274" t="s">
        <v>185</v>
      </c>
      <c r="M1390" s="558" t="s">
        <v>186</v>
      </c>
      <c r="N1390" s="57">
        <v>38</v>
      </c>
      <c r="O1390" s="52">
        <v>28</v>
      </c>
      <c r="P1390" s="52"/>
      <c r="Q1390" s="52">
        <f>O1390+P1390</f>
        <v>28</v>
      </c>
      <c r="R1390" s="52"/>
      <c r="S1390" s="306" t="s">
        <v>193</v>
      </c>
      <c r="T1390" s="223"/>
      <c r="U1390" s="228"/>
      <c r="V1390" s="242"/>
      <c r="W1390" s="243"/>
      <c r="X1390" s="241"/>
    </row>
    <row r="1391" s="6" customFormat="1" ht="20.1" customHeight="1" outlineLevel="1" spans="1:24">
      <c r="A1391" s="19"/>
      <c r="B1391" s="47" t="str">
        <f>B1390</f>
        <v>贾汪</v>
      </c>
      <c r="C1391" s="47" t="str">
        <f>C1390</f>
        <v>网信</v>
      </c>
      <c r="D1391" s="52"/>
      <c r="E1391" s="267" t="s">
        <v>132</v>
      </c>
      <c r="F1391" s="47" t="str">
        <f>F1390</f>
        <v>20</v>
      </c>
      <c r="G1391" s="47" t="str">
        <f>G1390</f>
        <v>高专</v>
      </c>
      <c r="H1391" s="168"/>
      <c r="I1391" s="200"/>
      <c r="J1391" s="124"/>
      <c r="K1391" s="52"/>
      <c r="L1391" s="124"/>
      <c r="M1391" s="29"/>
      <c r="N1391" s="52">
        <f>SUBTOTAL(3,N1383:N1390)</f>
        <v>4</v>
      </c>
      <c r="O1391" s="52"/>
      <c r="P1391" s="52"/>
      <c r="Q1391" s="52"/>
      <c r="R1391" s="52"/>
      <c r="S1391" s="306"/>
      <c r="T1391" s="223"/>
      <c r="U1391" s="228"/>
      <c r="V1391" s="242"/>
      <c r="W1391" s="243"/>
      <c r="X1391" s="241"/>
    </row>
    <row r="1392" s="6" customFormat="1" ht="20.1" customHeight="1" outlineLevel="2" spans="1:24">
      <c r="A1392" s="19">
        <v>1280</v>
      </c>
      <c r="B1392" s="47" t="s">
        <v>11</v>
      </c>
      <c r="C1392" s="47" t="s">
        <v>122</v>
      </c>
      <c r="D1392" s="52" t="s">
        <v>122</v>
      </c>
      <c r="E1392" s="168" t="s">
        <v>1471</v>
      </c>
      <c r="F1392" s="47" t="s">
        <v>133</v>
      </c>
      <c r="G1392" s="47" t="s">
        <v>27</v>
      </c>
      <c r="H1392" s="168" t="s">
        <v>1461</v>
      </c>
      <c r="I1392" s="168" t="s">
        <v>197</v>
      </c>
      <c r="J1392" s="124"/>
      <c r="K1392" s="52"/>
      <c r="L1392" s="124"/>
      <c r="M1392" s="52"/>
      <c r="N1392" s="52"/>
      <c r="O1392" s="52"/>
      <c r="P1392" s="52"/>
      <c r="Q1392" s="52"/>
      <c r="R1392" s="52"/>
      <c r="S1392" s="306" t="s">
        <v>511</v>
      </c>
      <c r="T1392" s="556" t="s">
        <v>197</v>
      </c>
      <c r="U1392" s="228"/>
      <c r="V1392" s="242"/>
      <c r="W1392" s="243"/>
      <c r="X1392" s="241"/>
    </row>
    <row r="1393" s="6" customFormat="1" ht="20.1" customHeight="1" outlineLevel="2" spans="1:24">
      <c r="A1393" s="19">
        <v>1281</v>
      </c>
      <c r="B1393" s="47" t="s">
        <v>11</v>
      </c>
      <c r="C1393" s="47" t="s">
        <v>122</v>
      </c>
      <c r="D1393" s="52" t="s">
        <v>122</v>
      </c>
      <c r="E1393" s="168" t="s">
        <v>1471</v>
      </c>
      <c r="F1393" s="47" t="s">
        <v>133</v>
      </c>
      <c r="G1393" s="47" t="s">
        <v>27</v>
      </c>
      <c r="H1393" s="168" t="s">
        <v>1443</v>
      </c>
      <c r="I1393" s="168" t="s">
        <v>197</v>
      </c>
      <c r="J1393" s="124"/>
      <c r="K1393" s="52"/>
      <c r="L1393" s="124"/>
      <c r="M1393" s="52"/>
      <c r="N1393" s="52"/>
      <c r="O1393" s="52"/>
      <c r="P1393" s="52"/>
      <c r="Q1393" s="52"/>
      <c r="R1393" s="52"/>
      <c r="S1393" s="306" t="s">
        <v>511</v>
      </c>
      <c r="T1393" s="223" t="s">
        <v>197</v>
      </c>
      <c r="U1393" s="228"/>
      <c r="V1393" s="242"/>
      <c r="W1393" s="243"/>
      <c r="X1393" s="241"/>
    </row>
    <row r="1394" s="6" customFormat="1" ht="20.1" customHeight="1" outlineLevel="2" spans="1:24">
      <c r="A1394" s="19">
        <v>1282</v>
      </c>
      <c r="B1394" s="47" t="s">
        <v>11</v>
      </c>
      <c r="C1394" s="47" t="s">
        <v>122</v>
      </c>
      <c r="D1394" s="52" t="s">
        <v>122</v>
      </c>
      <c r="E1394" s="168" t="s">
        <v>1471</v>
      </c>
      <c r="F1394" s="47" t="s">
        <v>133</v>
      </c>
      <c r="G1394" s="47" t="s">
        <v>27</v>
      </c>
      <c r="H1394" s="168" t="s">
        <v>1462</v>
      </c>
      <c r="I1394" s="51" t="s">
        <v>1463</v>
      </c>
      <c r="J1394" s="51" t="s">
        <v>1464</v>
      </c>
      <c r="K1394" s="52">
        <v>2019.8</v>
      </c>
      <c r="L1394" s="51" t="s">
        <v>565</v>
      </c>
      <c r="M1394" s="101" t="s">
        <v>1465</v>
      </c>
      <c r="N1394" s="52">
        <v>39.8</v>
      </c>
      <c r="O1394" s="52">
        <v>33</v>
      </c>
      <c r="P1394" s="52">
        <v>1</v>
      </c>
      <c r="Q1394" s="52">
        <f>O1394+P1394</f>
        <v>34</v>
      </c>
      <c r="R1394" s="52"/>
      <c r="S1394" s="306" t="s">
        <v>511</v>
      </c>
      <c r="T1394" s="223" t="s">
        <v>1327</v>
      </c>
      <c r="U1394" s="232" t="s">
        <v>187</v>
      </c>
      <c r="V1394" s="242" t="s">
        <v>1466</v>
      </c>
      <c r="W1394" s="244" t="s">
        <v>1354</v>
      </c>
      <c r="X1394" s="241"/>
    </row>
    <row r="1395" s="6" customFormat="1" ht="20.1" customHeight="1" outlineLevel="2" spans="1:24">
      <c r="A1395" s="19">
        <v>1283</v>
      </c>
      <c r="B1395" s="47" t="s">
        <v>11</v>
      </c>
      <c r="C1395" s="47" t="s">
        <v>122</v>
      </c>
      <c r="D1395" s="52" t="s">
        <v>122</v>
      </c>
      <c r="E1395" s="168" t="s">
        <v>1471</v>
      </c>
      <c r="F1395" s="47" t="s">
        <v>133</v>
      </c>
      <c r="G1395" s="47" t="s">
        <v>27</v>
      </c>
      <c r="H1395" s="168" t="s">
        <v>1467</v>
      </c>
      <c r="I1395" s="51" t="s">
        <v>1468</v>
      </c>
      <c r="J1395" s="51" t="s">
        <v>1469</v>
      </c>
      <c r="K1395" s="52">
        <v>2019.5</v>
      </c>
      <c r="L1395" s="51" t="s">
        <v>565</v>
      </c>
      <c r="M1395" s="101" t="s">
        <v>1470</v>
      </c>
      <c r="N1395" s="52">
        <v>48</v>
      </c>
      <c r="O1395" s="52">
        <v>33</v>
      </c>
      <c r="P1395" s="52">
        <v>1</v>
      </c>
      <c r="Q1395" s="52">
        <f>O1395+P1395</f>
        <v>34</v>
      </c>
      <c r="R1395" s="50"/>
      <c r="S1395" s="306" t="s">
        <v>511</v>
      </c>
      <c r="T1395" s="223" t="s">
        <v>1327</v>
      </c>
      <c r="U1395" s="232" t="s">
        <v>187</v>
      </c>
      <c r="V1395" s="242" t="s">
        <v>930</v>
      </c>
      <c r="W1395" s="244" t="s">
        <v>1341</v>
      </c>
      <c r="X1395" s="245"/>
    </row>
    <row r="1396" s="6" customFormat="1" ht="20.1" customHeight="1" outlineLevel="2" spans="1:24">
      <c r="A1396" s="19">
        <v>1284</v>
      </c>
      <c r="B1396" s="47" t="s">
        <v>11</v>
      </c>
      <c r="C1396" s="47" t="s">
        <v>122</v>
      </c>
      <c r="D1396" s="52" t="s">
        <v>122</v>
      </c>
      <c r="E1396" s="168" t="s">
        <v>1471</v>
      </c>
      <c r="F1396" s="47" t="s">
        <v>133</v>
      </c>
      <c r="G1396" s="47" t="s">
        <v>27</v>
      </c>
      <c r="H1396" s="168" t="s">
        <v>1331</v>
      </c>
      <c r="I1396" s="51" t="s">
        <v>1332</v>
      </c>
      <c r="J1396" s="51" t="s">
        <v>1333</v>
      </c>
      <c r="K1396" s="184">
        <v>43556</v>
      </c>
      <c r="L1396" s="51" t="s">
        <v>565</v>
      </c>
      <c r="M1396" s="101" t="s">
        <v>1334</v>
      </c>
      <c r="N1396" s="52">
        <v>34</v>
      </c>
      <c r="O1396" s="52">
        <v>33</v>
      </c>
      <c r="P1396" s="52">
        <v>1</v>
      </c>
      <c r="Q1396" s="52">
        <f>O1396+P1396</f>
        <v>34</v>
      </c>
      <c r="R1396" s="50"/>
      <c r="S1396" s="306" t="s">
        <v>511</v>
      </c>
      <c r="T1396" s="307" t="s">
        <v>1327</v>
      </c>
      <c r="U1396" s="232" t="s">
        <v>187</v>
      </c>
      <c r="V1396" s="229" t="s">
        <v>1335</v>
      </c>
      <c r="W1396" s="244" t="s">
        <v>1336</v>
      </c>
      <c r="X1396" s="245"/>
    </row>
    <row r="1397" s="6" customFormat="1" ht="20.1" customHeight="1" outlineLevel="2" spans="1:24">
      <c r="A1397" s="19">
        <v>1285</v>
      </c>
      <c r="B1397" s="47" t="s">
        <v>11</v>
      </c>
      <c r="C1397" s="47" t="s">
        <v>122</v>
      </c>
      <c r="D1397" s="52" t="s">
        <v>180</v>
      </c>
      <c r="E1397" s="168" t="s">
        <v>1471</v>
      </c>
      <c r="F1397" s="47" t="s">
        <v>133</v>
      </c>
      <c r="G1397" s="47" t="s">
        <v>27</v>
      </c>
      <c r="H1397" s="168" t="s">
        <v>189</v>
      </c>
      <c r="I1397" s="124" t="s">
        <v>197</v>
      </c>
      <c r="J1397" s="124"/>
      <c r="K1397" s="52"/>
      <c r="L1397" s="124"/>
      <c r="M1397" s="52"/>
      <c r="N1397" s="52"/>
      <c r="O1397" s="52"/>
      <c r="P1397" s="52"/>
      <c r="Q1397" s="52"/>
      <c r="R1397" s="52"/>
      <c r="S1397" s="306" t="s">
        <v>193</v>
      </c>
      <c r="T1397" s="307"/>
      <c r="U1397" s="228"/>
      <c r="V1397" s="242"/>
      <c r="W1397" s="243"/>
      <c r="X1397" s="241"/>
    </row>
    <row r="1398" s="6" customFormat="1" ht="20.1" customHeight="1" outlineLevel="2" spans="1:24">
      <c r="A1398" s="19">
        <v>1286</v>
      </c>
      <c r="B1398" s="52" t="s">
        <v>11</v>
      </c>
      <c r="C1398" s="47" t="s">
        <v>122</v>
      </c>
      <c r="D1398" s="52" t="s">
        <v>198</v>
      </c>
      <c r="E1398" s="124" t="s">
        <v>1471</v>
      </c>
      <c r="F1398" s="47" t="s">
        <v>133</v>
      </c>
      <c r="G1398" s="47" t="s">
        <v>27</v>
      </c>
      <c r="H1398" s="168" t="s">
        <v>644</v>
      </c>
      <c r="I1398" s="124" t="s">
        <v>197</v>
      </c>
      <c r="J1398" s="124"/>
      <c r="K1398" s="121"/>
      <c r="L1398" s="124"/>
      <c r="M1398" s="47"/>
      <c r="N1398" s="52"/>
      <c r="O1398" s="52"/>
      <c r="P1398" s="52"/>
      <c r="Q1398" s="52"/>
      <c r="R1398" s="52"/>
      <c r="S1398" s="235" t="s">
        <v>511</v>
      </c>
      <c r="T1398" s="223"/>
      <c r="U1398" s="236"/>
      <c r="V1398" s="237"/>
      <c r="W1398" s="240"/>
      <c r="X1398" s="241"/>
    </row>
    <row r="1399" s="6" customFormat="1" ht="20.1" customHeight="1" outlineLevel="2" spans="1:24">
      <c r="A1399" s="19">
        <v>1287</v>
      </c>
      <c r="B1399" s="52" t="s">
        <v>11</v>
      </c>
      <c r="C1399" s="47" t="s">
        <v>122</v>
      </c>
      <c r="D1399" s="52" t="s">
        <v>180</v>
      </c>
      <c r="E1399" s="124" t="s">
        <v>1471</v>
      </c>
      <c r="F1399" s="47" t="s">
        <v>133</v>
      </c>
      <c r="G1399" s="47" t="s">
        <v>27</v>
      </c>
      <c r="H1399" s="168" t="s">
        <v>643</v>
      </c>
      <c r="I1399" s="274" t="s">
        <v>183</v>
      </c>
      <c r="J1399" s="274" t="s">
        <v>184</v>
      </c>
      <c r="K1399" s="275">
        <v>202208</v>
      </c>
      <c r="L1399" s="274" t="s">
        <v>185</v>
      </c>
      <c r="M1399" s="558" t="s">
        <v>186</v>
      </c>
      <c r="N1399" s="57">
        <v>38</v>
      </c>
      <c r="O1399" s="52">
        <v>33</v>
      </c>
      <c r="P1399" s="52"/>
      <c r="Q1399" s="52">
        <f>O1399+P1399</f>
        <v>33</v>
      </c>
      <c r="R1399" s="52"/>
      <c r="S1399" s="235" t="s">
        <v>193</v>
      </c>
      <c r="T1399" s="223"/>
      <c r="U1399" s="228"/>
      <c r="V1399" s="242"/>
      <c r="W1399" s="243"/>
      <c r="X1399" s="241"/>
    </row>
    <row r="1400" s="6" customFormat="1" ht="20.1" customHeight="1" outlineLevel="1" spans="1:24">
      <c r="A1400" s="19"/>
      <c r="B1400" s="52" t="str">
        <f>B1399</f>
        <v>贾汪</v>
      </c>
      <c r="C1400" s="47" t="str">
        <f>C1399</f>
        <v>网信</v>
      </c>
      <c r="D1400" s="52"/>
      <c r="E1400" s="218" t="s">
        <v>134</v>
      </c>
      <c r="F1400" s="47" t="str">
        <f>F1399</f>
        <v>20</v>
      </c>
      <c r="G1400" s="47" t="str">
        <f>G1399</f>
        <v>高专</v>
      </c>
      <c r="H1400" s="168"/>
      <c r="I1400" s="200"/>
      <c r="J1400" s="124"/>
      <c r="K1400" s="52"/>
      <c r="L1400" s="124"/>
      <c r="M1400" s="29"/>
      <c r="N1400" s="52">
        <f>SUBTOTAL(3,N1392:N1399)</f>
        <v>4</v>
      </c>
      <c r="O1400" s="52"/>
      <c r="P1400" s="52"/>
      <c r="Q1400" s="52"/>
      <c r="R1400" s="52"/>
      <c r="S1400" s="235"/>
      <c r="T1400" s="223"/>
      <c r="U1400" s="228"/>
      <c r="V1400" s="242"/>
      <c r="W1400" s="243"/>
      <c r="X1400" s="241"/>
    </row>
    <row r="1401" s="5" customFormat="1" ht="20.1" customHeight="1" outlineLevel="2" spans="1:24">
      <c r="A1401" s="19">
        <v>1288</v>
      </c>
      <c r="B1401" s="143" t="s">
        <v>11</v>
      </c>
      <c r="C1401" s="143" t="s">
        <v>122</v>
      </c>
      <c r="D1401" s="52" t="s">
        <v>122</v>
      </c>
      <c r="E1401" s="44" t="s">
        <v>1472</v>
      </c>
      <c r="F1401" s="143">
        <v>19</v>
      </c>
      <c r="G1401" s="52" t="s">
        <v>14</v>
      </c>
      <c r="H1401" s="44" t="s">
        <v>1473</v>
      </c>
      <c r="I1401" s="51" t="s">
        <v>1474</v>
      </c>
      <c r="J1401" s="221" t="s">
        <v>1475</v>
      </c>
      <c r="K1401" s="101" t="s">
        <v>839</v>
      </c>
      <c r="L1401" s="51" t="s">
        <v>565</v>
      </c>
      <c r="M1401" s="101" t="s">
        <v>1476</v>
      </c>
      <c r="N1401" s="52">
        <v>39.8</v>
      </c>
      <c r="O1401" s="52">
        <v>53</v>
      </c>
      <c r="P1401" s="52">
        <v>1</v>
      </c>
      <c r="Q1401" s="52">
        <f>O1401+P1401</f>
        <v>54</v>
      </c>
      <c r="R1401" s="143"/>
      <c r="S1401" s="284" t="s">
        <v>511</v>
      </c>
      <c r="T1401" s="223" t="s">
        <v>1477</v>
      </c>
      <c r="U1401" s="308" t="s">
        <v>187</v>
      </c>
      <c r="V1401" s="309" t="s">
        <v>1478</v>
      </c>
      <c r="W1401" s="310"/>
      <c r="X1401" s="253"/>
    </row>
    <row r="1402" s="6" customFormat="1" ht="20.1" customHeight="1" outlineLevel="2" spans="1:24">
      <c r="A1402" s="19">
        <v>1289</v>
      </c>
      <c r="B1402" s="143" t="s">
        <v>11</v>
      </c>
      <c r="C1402" s="143" t="s">
        <v>122</v>
      </c>
      <c r="D1402" s="143" t="s">
        <v>122</v>
      </c>
      <c r="E1402" s="44" t="s">
        <v>1472</v>
      </c>
      <c r="F1402" s="143">
        <v>19</v>
      </c>
      <c r="G1402" s="52" t="s">
        <v>14</v>
      </c>
      <c r="H1402" s="44" t="s">
        <v>1479</v>
      </c>
      <c r="I1402" s="221" t="s">
        <v>1480</v>
      </c>
      <c r="J1402" s="221" t="s">
        <v>1481</v>
      </c>
      <c r="K1402" s="101" t="s">
        <v>1482</v>
      </c>
      <c r="L1402" s="221" t="s">
        <v>1483</v>
      </c>
      <c r="M1402" s="101" t="s">
        <v>1484</v>
      </c>
      <c r="N1402" s="50">
        <v>45</v>
      </c>
      <c r="O1402" s="52">
        <v>53</v>
      </c>
      <c r="P1402" s="52">
        <v>1</v>
      </c>
      <c r="Q1402" s="52">
        <f>O1402+P1402</f>
        <v>54</v>
      </c>
      <c r="R1402" s="143"/>
      <c r="S1402" s="235" t="s">
        <v>511</v>
      </c>
      <c r="T1402" s="223" t="s">
        <v>1361</v>
      </c>
      <c r="U1402" s="280" t="s">
        <v>187</v>
      </c>
      <c r="V1402" s="281" t="s">
        <v>214</v>
      </c>
      <c r="W1402" s="311"/>
      <c r="X1402" s="253"/>
    </row>
    <row r="1403" s="5" customFormat="1" ht="20.1" customHeight="1" outlineLevel="2" spans="1:24">
      <c r="A1403" s="19">
        <v>1290</v>
      </c>
      <c r="B1403" s="52" t="s">
        <v>11</v>
      </c>
      <c r="C1403" s="52" t="s">
        <v>122</v>
      </c>
      <c r="D1403" s="52" t="s">
        <v>122</v>
      </c>
      <c r="E1403" s="124" t="s">
        <v>1472</v>
      </c>
      <c r="F1403" s="52">
        <v>19</v>
      </c>
      <c r="G1403" s="52" t="s">
        <v>14</v>
      </c>
      <c r="H1403" s="124" t="s">
        <v>1485</v>
      </c>
      <c r="I1403" s="124" t="s">
        <v>1486</v>
      </c>
      <c r="J1403" s="221" t="s">
        <v>1475</v>
      </c>
      <c r="K1403" s="272">
        <v>2021.02</v>
      </c>
      <c r="L1403" s="51" t="s">
        <v>565</v>
      </c>
      <c r="M1403" s="273" t="s">
        <v>1487</v>
      </c>
      <c r="N1403" s="52">
        <v>49.8</v>
      </c>
      <c r="O1403" s="52">
        <v>53</v>
      </c>
      <c r="P1403" s="52">
        <v>1</v>
      </c>
      <c r="Q1403" s="52">
        <f>O1403+P1403</f>
        <v>54</v>
      </c>
      <c r="R1403" s="52"/>
      <c r="S1403" s="235" t="s">
        <v>511</v>
      </c>
      <c r="T1403" s="222" t="s">
        <v>1477</v>
      </c>
      <c r="U1403" s="308" t="s">
        <v>187</v>
      </c>
      <c r="V1403" s="312" t="s">
        <v>1488</v>
      </c>
      <c r="W1403" s="313" t="s">
        <v>1489</v>
      </c>
      <c r="X1403" s="241"/>
    </row>
    <row r="1404" s="6" customFormat="1" ht="20.1" customHeight="1" outlineLevel="2" spans="1:24">
      <c r="A1404" s="19">
        <v>1291</v>
      </c>
      <c r="B1404" s="47" t="s">
        <v>11</v>
      </c>
      <c r="C1404" s="47" t="s">
        <v>122</v>
      </c>
      <c r="D1404" s="143" t="s">
        <v>180</v>
      </c>
      <c r="E1404" s="124" t="s">
        <v>1472</v>
      </c>
      <c r="F1404" s="52">
        <v>19</v>
      </c>
      <c r="G1404" s="52" t="s">
        <v>14</v>
      </c>
      <c r="H1404" s="24" t="s">
        <v>189</v>
      </c>
      <c r="I1404" s="30" t="s">
        <v>189</v>
      </c>
      <c r="J1404" s="31" t="s">
        <v>190</v>
      </c>
      <c r="K1404" s="32">
        <v>2021.09</v>
      </c>
      <c r="L1404" s="30" t="s">
        <v>191</v>
      </c>
      <c r="M1404" s="33" t="s">
        <v>192</v>
      </c>
      <c r="N1404" s="34">
        <v>25</v>
      </c>
      <c r="O1404" s="52">
        <v>53</v>
      </c>
      <c r="P1404" s="52"/>
      <c r="Q1404" s="52">
        <f>O1404+P1404</f>
        <v>53</v>
      </c>
      <c r="R1404" s="143"/>
      <c r="S1404" s="314" t="s">
        <v>193</v>
      </c>
      <c r="T1404" s="314"/>
      <c r="U1404" s="315" t="s">
        <v>187</v>
      </c>
      <c r="V1404" s="316" t="s">
        <v>195</v>
      </c>
      <c r="W1404" s="317"/>
      <c r="X1404" s="318"/>
    </row>
    <row r="1405" s="6" customFormat="1" ht="20.1" customHeight="1" outlineLevel="2" spans="1:24">
      <c r="A1405" s="19">
        <v>1292</v>
      </c>
      <c r="B1405" s="47" t="s">
        <v>11</v>
      </c>
      <c r="C1405" s="47" t="s">
        <v>122</v>
      </c>
      <c r="D1405" s="47" t="s">
        <v>122</v>
      </c>
      <c r="E1405" s="124" t="s">
        <v>1472</v>
      </c>
      <c r="F1405" s="52">
        <v>19</v>
      </c>
      <c r="G1405" s="52" t="s">
        <v>14</v>
      </c>
      <c r="H1405" s="168" t="s">
        <v>1490</v>
      </c>
      <c r="I1405" s="51" t="s">
        <v>1491</v>
      </c>
      <c r="J1405" s="124"/>
      <c r="K1405" s="52"/>
      <c r="L1405" s="124"/>
      <c r="M1405" s="52"/>
      <c r="N1405" s="52"/>
      <c r="O1405" s="52"/>
      <c r="P1405" s="52"/>
      <c r="Q1405" s="52"/>
      <c r="R1405" s="52"/>
      <c r="S1405" s="370" t="s">
        <v>511</v>
      </c>
      <c r="T1405" s="235" t="s">
        <v>1477</v>
      </c>
      <c r="U1405" s="228"/>
      <c r="V1405" s="399"/>
      <c r="W1405" s="243"/>
      <c r="X1405" s="241"/>
    </row>
    <row r="1406" s="6" customFormat="1" ht="20.1" customHeight="1" outlineLevel="2" spans="1:24">
      <c r="A1406" s="19">
        <v>1293</v>
      </c>
      <c r="B1406" s="143" t="s">
        <v>11</v>
      </c>
      <c r="C1406" s="143" t="s">
        <v>122</v>
      </c>
      <c r="D1406" s="143" t="s">
        <v>198</v>
      </c>
      <c r="E1406" s="44" t="s">
        <v>1472</v>
      </c>
      <c r="F1406" s="143">
        <v>19</v>
      </c>
      <c r="G1406" s="52" t="s">
        <v>14</v>
      </c>
      <c r="H1406" s="44" t="s">
        <v>811</v>
      </c>
      <c r="I1406" s="124" t="s">
        <v>197</v>
      </c>
      <c r="J1406" s="44"/>
      <c r="K1406" s="275"/>
      <c r="L1406" s="44"/>
      <c r="M1406" s="379"/>
      <c r="N1406" s="52"/>
      <c r="O1406" s="52"/>
      <c r="P1406" s="52"/>
      <c r="Q1406" s="52"/>
      <c r="R1406" s="143"/>
      <c r="S1406" s="235" t="s">
        <v>511</v>
      </c>
      <c r="T1406" s="284"/>
      <c r="U1406" s="383"/>
      <c r="V1406" s="384"/>
      <c r="W1406" s="311"/>
      <c r="X1406" s="253"/>
    </row>
    <row r="1407" s="6" customFormat="1" ht="20.1" customHeight="1" outlineLevel="2" spans="1:24">
      <c r="A1407" s="19">
        <v>1294</v>
      </c>
      <c r="B1407" s="52" t="s">
        <v>11</v>
      </c>
      <c r="C1407" s="52" t="s">
        <v>122</v>
      </c>
      <c r="D1407" s="52" t="s">
        <v>122</v>
      </c>
      <c r="E1407" s="124" t="s">
        <v>1472</v>
      </c>
      <c r="F1407" s="52">
        <v>19</v>
      </c>
      <c r="G1407" s="52" t="s">
        <v>14</v>
      </c>
      <c r="H1407" s="124" t="s">
        <v>1492</v>
      </c>
      <c r="I1407" s="51" t="s">
        <v>1493</v>
      </c>
      <c r="J1407" s="51" t="s">
        <v>1494</v>
      </c>
      <c r="K1407" s="50">
        <v>2019.4</v>
      </c>
      <c r="L1407" s="51" t="s">
        <v>486</v>
      </c>
      <c r="M1407" s="101" t="s">
        <v>1495</v>
      </c>
      <c r="N1407" s="50">
        <v>30</v>
      </c>
      <c r="O1407" s="52">
        <v>53</v>
      </c>
      <c r="P1407" s="52">
        <v>1</v>
      </c>
      <c r="Q1407" s="52">
        <f>O1407+P1407</f>
        <v>54</v>
      </c>
      <c r="R1407" s="52"/>
      <c r="S1407" s="319" t="s">
        <v>511</v>
      </c>
      <c r="T1407" s="172" t="s">
        <v>1477</v>
      </c>
      <c r="U1407" s="228" t="s">
        <v>187</v>
      </c>
      <c r="V1407" s="320" t="s">
        <v>214</v>
      </c>
      <c r="W1407" s="321" t="s">
        <v>1496</v>
      </c>
      <c r="X1407" s="322"/>
    </row>
    <row r="1408" s="6" customFormat="1" ht="20.1" customHeight="1" outlineLevel="2" spans="1:24">
      <c r="A1408" s="19">
        <v>1295</v>
      </c>
      <c r="B1408" s="52" t="s">
        <v>11</v>
      </c>
      <c r="C1408" s="52" t="s">
        <v>122</v>
      </c>
      <c r="D1408" s="52" t="s">
        <v>122</v>
      </c>
      <c r="E1408" s="124" t="s">
        <v>1472</v>
      </c>
      <c r="F1408" s="52">
        <v>19</v>
      </c>
      <c r="G1408" s="52" t="s">
        <v>14</v>
      </c>
      <c r="H1408" s="124" t="s">
        <v>1497</v>
      </c>
      <c r="I1408" s="124" t="s">
        <v>1497</v>
      </c>
      <c r="J1408" s="124" t="s">
        <v>1498</v>
      </c>
      <c r="K1408" s="52">
        <v>2019.01</v>
      </c>
      <c r="L1408" s="124" t="s">
        <v>516</v>
      </c>
      <c r="M1408" s="47" t="s">
        <v>1499</v>
      </c>
      <c r="N1408" s="52">
        <v>39</v>
      </c>
      <c r="O1408" s="52">
        <v>53</v>
      </c>
      <c r="P1408" s="52">
        <v>1</v>
      </c>
      <c r="Q1408" s="52">
        <f>O1408+P1408</f>
        <v>54</v>
      </c>
      <c r="R1408" s="52"/>
      <c r="S1408" s="235" t="s">
        <v>511</v>
      </c>
      <c r="T1408" s="222" t="s">
        <v>1477</v>
      </c>
      <c r="U1408" s="323" t="s">
        <v>187</v>
      </c>
      <c r="V1408" s="324" t="s">
        <v>1500</v>
      </c>
      <c r="W1408" s="325" t="s">
        <v>1501</v>
      </c>
      <c r="X1408" s="241"/>
    </row>
    <row r="1409" s="6" customFormat="1" ht="20.1" customHeight="1" outlineLevel="2" spans="1:24">
      <c r="A1409" s="19">
        <v>1296</v>
      </c>
      <c r="B1409" s="143" t="s">
        <v>11</v>
      </c>
      <c r="C1409" s="143" t="s">
        <v>122</v>
      </c>
      <c r="D1409" s="143" t="s">
        <v>180</v>
      </c>
      <c r="E1409" s="44" t="s">
        <v>1472</v>
      </c>
      <c r="F1409" s="143">
        <v>19</v>
      </c>
      <c r="G1409" s="52" t="s">
        <v>14</v>
      </c>
      <c r="H1409" s="44" t="s">
        <v>182</v>
      </c>
      <c r="I1409" s="274" t="s">
        <v>183</v>
      </c>
      <c r="J1409" s="274" t="s">
        <v>184</v>
      </c>
      <c r="K1409" s="275">
        <v>202208</v>
      </c>
      <c r="L1409" s="274" t="s">
        <v>185</v>
      </c>
      <c r="M1409" s="558" t="s">
        <v>186</v>
      </c>
      <c r="N1409" s="57">
        <v>38</v>
      </c>
      <c r="O1409" s="52">
        <v>53</v>
      </c>
      <c r="P1409" s="52"/>
      <c r="Q1409" s="52">
        <f>O1409+P1409</f>
        <v>53</v>
      </c>
      <c r="R1409" s="143"/>
      <c r="S1409" s="314" t="s">
        <v>193</v>
      </c>
      <c r="T1409" s="326"/>
      <c r="U1409" s="327"/>
      <c r="V1409" s="328"/>
      <c r="W1409" s="317"/>
      <c r="X1409" s="318"/>
    </row>
    <row r="1410" s="6" customFormat="1" ht="20.1" customHeight="1" outlineLevel="2" spans="1:24">
      <c r="A1410" s="19">
        <v>1297</v>
      </c>
      <c r="B1410" s="47" t="s">
        <v>11</v>
      </c>
      <c r="C1410" s="47" t="s">
        <v>122</v>
      </c>
      <c r="D1410" s="52" t="s">
        <v>198</v>
      </c>
      <c r="E1410" s="124" t="s">
        <v>1472</v>
      </c>
      <c r="F1410" s="52">
        <v>19</v>
      </c>
      <c r="G1410" s="52" t="s">
        <v>14</v>
      </c>
      <c r="H1410" s="168" t="s">
        <v>196</v>
      </c>
      <c r="I1410" s="24" t="s">
        <v>734</v>
      </c>
      <c r="J1410" s="30" t="s">
        <v>735</v>
      </c>
      <c r="K1410" s="46" t="s">
        <v>248</v>
      </c>
      <c r="L1410" s="45" t="s">
        <v>736</v>
      </c>
      <c r="M1410" s="93" t="s">
        <v>737</v>
      </c>
      <c r="N1410" s="57">
        <v>35</v>
      </c>
      <c r="O1410" s="52">
        <v>53</v>
      </c>
      <c r="P1410" s="52"/>
      <c r="Q1410" s="52">
        <f>O1410+P1410</f>
        <v>53</v>
      </c>
      <c r="R1410" s="143"/>
      <c r="S1410" s="235"/>
      <c r="T1410" s="307"/>
      <c r="U1410" s="327" t="s">
        <v>187</v>
      </c>
      <c r="V1410" s="329" t="s">
        <v>204</v>
      </c>
      <c r="W1410" s="311"/>
      <c r="X1410" s="253"/>
    </row>
    <row r="1411" s="6" customFormat="1" ht="20.1" customHeight="1" outlineLevel="1" spans="1:24">
      <c r="A1411" s="19"/>
      <c r="B1411" s="47" t="str">
        <f>B1410</f>
        <v>贾汪</v>
      </c>
      <c r="C1411" s="47" t="str">
        <f>C1410</f>
        <v>网信</v>
      </c>
      <c r="D1411" s="52"/>
      <c r="E1411" s="218" t="s">
        <v>135</v>
      </c>
      <c r="F1411" s="52">
        <f>F1410</f>
        <v>19</v>
      </c>
      <c r="G1411" s="52" t="str">
        <f>G1410</f>
        <v>高职</v>
      </c>
      <c r="H1411" s="168"/>
      <c r="I1411" s="24"/>
      <c r="J1411" s="30"/>
      <c r="K1411" s="46"/>
      <c r="L1411" s="45"/>
      <c r="M1411" s="93"/>
      <c r="N1411" s="57">
        <f>SUBTOTAL(3,N1401:N1410)</f>
        <v>8</v>
      </c>
      <c r="O1411" s="52"/>
      <c r="P1411" s="52"/>
      <c r="Q1411" s="52"/>
      <c r="R1411" s="143"/>
      <c r="S1411" s="235"/>
      <c r="T1411" s="307"/>
      <c r="U1411" s="327"/>
      <c r="V1411" s="329"/>
      <c r="W1411" s="311"/>
      <c r="X1411" s="253"/>
    </row>
    <row r="1412" s="6" customFormat="1" ht="20.1" customHeight="1" outlineLevel="2" spans="1:24">
      <c r="A1412" s="19">
        <v>1298</v>
      </c>
      <c r="B1412" s="52" t="s">
        <v>11</v>
      </c>
      <c r="C1412" s="52" t="s">
        <v>122</v>
      </c>
      <c r="D1412" s="52" t="s">
        <v>122</v>
      </c>
      <c r="E1412" s="124" t="s">
        <v>1502</v>
      </c>
      <c r="F1412" s="52">
        <v>19</v>
      </c>
      <c r="G1412" s="52" t="s">
        <v>14</v>
      </c>
      <c r="H1412" s="124" t="s">
        <v>1473</v>
      </c>
      <c r="I1412" s="51" t="s">
        <v>1474</v>
      </c>
      <c r="J1412" s="221" t="s">
        <v>1475</v>
      </c>
      <c r="K1412" s="101" t="s">
        <v>839</v>
      </c>
      <c r="L1412" s="51" t="s">
        <v>565</v>
      </c>
      <c r="M1412" s="101" t="s">
        <v>1476</v>
      </c>
      <c r="N1412" s="52">
        <v>39.8</v>
      </c>
      <c r="O1412" s="52">
        <v>51</v>
      </c>
      <c r="P1412" s="52">
        <v>1</v>
      </c>
      <c r="Q1412" s="52">
        <f>O1412+P1412</f>
        <v>52</v>
      </c>
      <c r="R1412" s="52"/>
      <c r="S1412" s="235" t="s">
        <v>511</v>
      </c>
      <c r="T1412" s="222" t="s">
        <v>1477</v>
      </c>
      <c r="U1412" s="308" t="s">
        <v>187</v>
      </c>
      <c r="V1412" s="309" t="s">
        <v>1478</v>
      </c>
      <c r="W1412" s="330" t="s">
        <v>1489</v>
      </c>
      <c r="X1412" s="241"/>
    </row>
    <row r="1413" s="6" customFormat="1" ht="20.1" customHeight="1" outlineLevel="2" spans="1:24">
      <c r="A1413" s="19">
        <v>1299</v>
      </c>
      <c r="B1413" s="50" t="s">
        <v>11</v>
      </c>
      <c r="C1413" s="50" t="s">
        <v>122</v>
      </c>
      <c r="D1413" s="50" t="s">
        <v>122</v>
      </c>
      <c r="E1413" s="221" t="s">
        <v>1502</v>
      </c>
      <c r="F1413" s="101" t="s">
        <v>1503</v>
      </c>
      <c r="G1413" s="101" t="s">
        <v>14</v>
      </c>
      <c r="H1413" s="221" t="s">
        <v>1479</v>
      </c>
      <c r="I1413" s="221" t="s">
        <v>1480</v>
      </c>
      <c r="J1413" s="221" t="s">
        <v>1481</v>
      </c>
      <c r="K1413" s="101" t="s">
        <v>1482</v>
      </c>
      <c r="L1413" s="221" t="s">
        <v>1483</v>
      </c>
      <c r="M1413" s="101" t="s">
        <v>1484</v>
      </c>
      <c r="N1413" s="50">
        <v>45</v>
      </c>
      <c r="O1413" s="52">
        <v>51</v>
      </c>
      <c r="P1413" s="52">
        <v>1</v>
      </c>
      <c r="Q1413" s="52">
        <f>O1413+P1413</f>
        <v>52</v>
      </c>
      <c r="R1413" s="52"/>
      <c r="S1413" s="261" t="s">
        <v>511</v>
      </c>
      <c r="T1413" s="279" t="s">
        <v>1361</v>
      </c>
      <c r="U1413" s="280" t="s">
        <v>187</v>
      </c>
      <c r="V1413" s="281" t="s">
        <v>214</v>
      </c>
      <c r="W1413" s="331" t="s">
        <v>1504</v>
      </c>
      <c r="X1413" s="332"/>
    </row>
    <row r="1414" s="6" customFormat="1" ht="20.1" customHeight="1" outlineLevel="2" spans="1:24">
      <c r="A1414" s="19">
        <v>1300</v>
      </c>
      <c r="B1414" s="143" t="s">
        <v>11</v>
      </c>
      <c r="C1414" s="143" t="s">
        <v>122</v>
      </c>
      <c r="D1414" s="143" t="s">
        <v>122</v>
      </c>
      <c r="E1414" s="44" t="s">
        <v>1502</v>
      </c>
      <c r="F1414" s="143">
        <v>19</v>
      </c>
      <c r="G1414" s="52" t="s">
        <v>14</v>
      </c>
      <c r="H1414" s="168" t="s">
        <v>1505</v>
      </c>
      <c r="I1414" s="120" t="s">
        <v>197</v>
      </c>
      <c r="J1414" s="274"/>
      <c r="K1414" s="275"/>
      <c r="L1414" s="44"/>
      <c r="M1414" s="379"/>
      <c r="N1414" s="57"/>
      <c r="O1414" s="52"/>
      <c r="P1414" s="52"/>
      <c r="Q1414" s="52"/>
      <c r="R1414" s="143"/>
      <c r="S1414" s="235" t="s">
        <v>511</v>
      </c>
      <c r="T1414" s="284" t="s">
        <v>1389</v>
      </c>
      <c r="U1414" s="383"/>
      <c r="V1414" s="384"/>
      <c r="W1414" s="293" t="s">
        <v>1506</v>
      </c>
      <c r="X1414" s="253"/>
    </row>
    <row r="1415" s="6" customFormat="1" ht="20.1" customHeight="1" outlineLevel="2" spans="1:24">
      <c r="A1415" s="19">
        <v>1301</v>
      </c>
      <c r="B1415" s="47" t="s">
        <v>11</v>
      </c>
      <c r="C1415" s="47" t="s">
        <v>122</v>
      </c>
      <c r="D1415" s="52" t="s">
        <v>122</v>
      </c>
      <c r="E1415" s="168" t="s">
        <v>1502</v>
      </c>
      <c r="F1415" s="143">
        <v>19</v>
      </c>
      <c r="G1415" s="143" t="s">
        <v>14</v>
      </c>
      <c r="H1415" s="168" t="s">
        <v>1507</v>
      </c>
      <c r="I1415" s="120" t="s">
        <v>1386</v>
      </c>
      <c r="J1415" s="120"/>
      <c r="K1415" s="188">
        <v>2021.1</v>
      </c>
      <c r="L1415" s="120" t="s">
        <v>1387</v>
      </c>
      <c r="M1415" s="101" t="s">
        <v>1388</v>
      </c>
      <c r="N1415" s="50">
        <v>39.8</v>
      </c>
      <c r="O1415" s="52">
        <v>51</v>
      </c>
      <c r="P1415" s="52">
        <v>1</v>
      </c>
      <c r="Q1415" s="52">
        <f>O1415+P1415</f>
        <v>52</v>
      </c>
      <c r="R1415" s="143"/>
      <c r="S1415" s="284" t="s">
        <v>511</v>
      </c>
      <c r="T1415" s="223" t="s">
        <v>1389</v>
      </c>
      <c r="U1415" s="285" t="s">
        <v>187</v>
      </c>
      <c r="V1415" s="286" t="s">
        <v>379</v>
      </c>
      <c r="W1415" s="293" t="s">
        <v>1390</v>
      </c>
      <c r="X1415" s="253"/>
    </row>
    <row r="1416" s="6" customFormat="1" ht="20.1" customHeight="1" outlineLevel="2" spans="1:24">
      <c r="A1416" s="19">
        <v>1302</v>
      </c>
      <c r="B1416" s="143" t="s">
        <v>11</v>
      </c>
      <c r="C1416" s="143" t="s">
        <v>122</v>
      </c>
      <c r="D1416" s="143" t="s">
        <v>122</v>
      </c>
      <c r="E1416" s="44" t="s">
        <v>1502</v>
      </c>
      <c r="F1416" s="143">
        <v>19</v>
      </c>
      <c r="G1416" s="52" t="s">
        <v>14</v>
      </c>
      <c r="H1416" s="168" t="s">
        <v>1508</v>
      </c>
      <c r="I1416" s="527" t="s">
        <v>197</v>
      </c>
      <c r="J1416" s="274"/>
      <c r="K1416" s="275"/>
      <c r="L1416" s="100"/>
      <c r="M1416" s="379"/>
      <c r="N1416" s="57"/>
      <c r="O1416" s="52"/>
      <c r="P1416" s="52"/>
      <c r="Q1416" s="52"/>
      <c r="R1416" s="143"/>
      <c r="S1416" s="235" t="s">
        <v>511</v>
      </c>
      <c r="T1416" s="284" t="s">
        <v>1389</v>
      </c>
      <c r="U1416" s="383"/>
      <c r="V1416" s="384"/>
      <c r="W1416" s="293" t="s">
        <v>1509</v>
      </c>
      <c r="X1416" s="253"/>
    </row>
    <row r="1417" s="6" customFormat="1" ht="20.1" customHeight="1" outlineLevel="2" spans="1:24">
      <c r="A1417" s="19">
        <v>1303</v>
      </c>
      <c r="B1417" s="143" t="s">
        <v>11</v>
      </c>
      <c r="C1417" s="143" t="s">
        <v>122</v>
      </c>
      <c r="D1417" s="143" t="s">
        <v>180</v>
      </c>
      <c r="E1417" s="44" t="s">
        <v>1502</v>
      </c>
      <c r="F1417" s="143">
        <v>19</v>
      </c>
      <c r="G1417" s="52" t="s">
        <v>14</v>
      </c>
      <c r="H1417" s="24" t="s">
        <v>189</v>
      </c>
      <c r="I1417" s="30" t="s">
        <v>189</v>
      </c>
      <c r="J1417" s="31" t="s">
        <v>190</v>
      </c>
      <c r="K1417" s="32">
        <v>2021.09</v>
      </c>
      <c r="L1417" s="30" t="s">
        <v>191</v>
      </c>
      <c r="M1417" s="33" t="s">
        <v>192</v>
      </c>
      <c r="N1417" s="34">
        <v>25</v>
      </c>
      <c r="O1417" s="52">
        <v>51</v>
      </c>
      <c r="P1417" s="52"/>
      <c r="Q1417" s="52">
        <f>O1417+P1417</f>
        <v>51</v>
      </c>
      <c r="R1417" s="143"/>
      <c r="S1417" s="314" t="s">
        <v>193</v>
      </c>
      <c r="T1417" s="326"/>
      <c r="U1417" s="315" t="s">
        <v>187</v>
      </c>
      <c r="V1417" s="316" t="s">
        <v>195</v>
      </c>
      <c r="W1417" s="333"/>
      <c r="X1417" s="318"/>
    </row>
    <row r="1418" s="6" customFormat="1" ht="20.1" customHeight="1" outlineLevel="2" spans="1:24">
      <c r="A1418" s="19">
        <v>1304</v>
      </c>
      <c r="B1418" s="143" t="s">
        <v>11</v>
      </c>
      <c r="C1418" s="143" t="s">
        <v>122</v>
      </c>
      <c r="D1418" s="143" t="s">
        <v>122</v>
      </c>
      <c r="E1418" s="44" t="s">
        <v>1502</v>
      </c>
      <c r="F1418" s="143">
        <v>19</v>
      </c>
      <c r="G1418" s="52" t="s">
        <v>14</v>
      </c>
      <c r="H1418" s="44" t="s">
        <v>1510</v>
      </c>
      <c r="I1418" s="168" t="s">
        <v>197</v>
      </c>
      <c r="J1418" s="44"/>
      <c r="K1418" s="275"/>
      <c r="L1418" s="44"/>
      <c r="M1418" s="379"/>
      <c r="N1418" s="52"/>
      <c r="O1418" s="52"/>
      <c r="P1418" s="52"/>
      <c r="Q1418" s="52"/>
      <c r="R1418" s="143"/>
      <c r="S1418" s="235" t="s">
        <v>511</v>
      </c>
      <c r="T1418" s="284" t="s">
        <v>1511</v>
      </c>
      <c r="U1418" s="383"/>
      <c r="V1418" s="384"/>
      <c r="W1418" s="388"/>
      <c r="X1418" s="253"/>
    </row>
    <row r="1419" s="6" customFormat="1" ht="20.1" customHeight="1" outlineLevel="2" spans="1:24">
      <c r="A1419" s="19">
        <v>1305</v>
      </c>
      <c r="B1419" s="47" t="s">
        <v>11</v>
      </c>
      <c r="C1419" s="47" t="s">
        <v>122</v>
      </c>
      <c r="D1419" s="143" t="s">
        <v>122</v>
      </c>
      <c r="E1419" s="168" t="s">
        <v>1502</v>
      </c>
      <c r="F1419" s="143">
        <v>19</v>
      </c>
      <c r="G1419" s="143" t="s">
        <v>14</v>
      </c>
      <c r="H1419" s="168" t="s">
        <v>1512</v>
      </c>
      <c r="I1419" s="120" t="s">
        <v>1402</v>
      </c>
      <c r="J1419" s="120" t="s">
        <v>1403</v>
      </c>
      <c r="K1419" s="210">
        <v>44197</v>
      </c>
      <c r="L1419" s="120" t="s">
        <v>202</v>
      </c>
      <c r="M1419" s="101" t="s">
        <v>1404</v>
      </c>
      <c r="N1419" s="52">
        <v>39</v>
      </c>
      <c r="O1419" s="52">
        <v>51</v>
      </c>
      <c r="P1419" s="52">
        <v>1</v>
      </c>
      <c r="Q1419" s="52">
        <f>O1419+P1419</f>
        <v>52</v>
      </c>
      <c r="R1419" s="188"/>
      <c r="S1419" s="235" t="s">
        <v>511</v>
      </c>
      <c r="T1419" s="334" t="s">
        <v>1389</v>
      </c>
      <c r="U1419" s="285" t="s">
        <v>187</v>
      </c>
      <c r="V1419" s="286" t="s">
        <v>379</v>
      </c>
      <c r="W1419" s="293" t="s">
        <v>1405</v>
      </c>
      <c r="X1419" s="292"/>
    </row>
    <row r="1420" s="6" customFormat="1" ht="20.1" customHeight="1" outlineLevel="2" spans="1:24">
      <c r="A1420" s="19">
        <v>1306</v>
      </c>
      <c r="B1420" s="47" t="s">
        <v>11</v>
      </c>
      <c r="C1420" s="47" t="s">
        <v>122</v>
      </c>
      <c r="D1420" s="143" t="s">
        <v>198</v>
      </c>
      <c r="E1420" s="168" t="s">
        <v>1502</v>
      </c>
      <c r="F1420" s="143">
        <v>19</v>
      </c>
      <c r="G1420" s="143" t="s">
        <v>14</v>
      </c>
      <c r="H1420" s="44" t="s">
        <v>811</v>
      </c>
      <c r="I1420" s="124" t="s">
        <v>197</v>
      </c>
      <c r="J1420" s="44"/>
      <c r="K1420" s="143"/>
      <c r="L1420" s="44"/>
      <c r="M1420" s="143"/>
      <c r="N1420" s="52"/>
      <c r="O1420" s="52"/>
      <c r="P1420" s="52"/>
      <c r="Q1420" s="52"/>
      <c r="R1420" s="143"/>
      <c r="S1420" s="235" t="s">
        <v>511</v>
      </c>
      <c r="T1420" s="334"/>
      <c r="U1420" s="276"/>
      <c r="V1420" s="277"/>
      <c r="W1420" s="311"/>
      <c r="X1420" s="253"/>
    </row>
    <row r="1421" s="6" customFormat="1" ht="20.1" customHeight="1" outlineLevel="2" spans="1:24">
      <c r="A1421" s="19">
        <v>1307</v>
      </c>
      <c r="B1421" s="143" t="s">
        <v>11</v>
      </c>
      <c r="C1421" s="143" t="s">
        <v>122</v>
      </c>
      <c r="D1421" s="52" t="s">
        <v>180</v>
      </c>
      <c r="E1421" s="124" t="s">
        <v>1502</v>
      </c>
      <c r="F1421" s="143">
        <v>19</v>
      </c>
      <c r="G1421" s="52" t="s">
        <v>14</v>
      </c>
      <c r="H1421" s="44" t="s">
        <v>182</v>
      </c>
      <c r="I1421" s="274" t="s">
        <v>183</v>
      </c>
      <c r="J1421" s="274" t="s">
        <v>184</v>
      </c>
      <c r="K1421" s="275">
        <v>202208</v>
      </c>
      <c r="L1421" s="274" t="s">
        <v>185</v>
      </c>
      <c r="M1421" s="558" t="s">
        <v>186</v>
      </c>
      <c r="N1421" s="57">
        <v>38</v>
      </c>
      <c r="O1421" s="52">
        <v>51</v>
      </c>
      <c r="P1421" s="52"/>
      <c r="Q1421" s="52">
        <f>O1421+P1421</f>
        <v>51</v>
      </c>
      <c r="R1421" s="143"/>
      <c r="S1421" s="326" t="s">
        <v>193</v>
      </c>
      <c r="T1421" s="339"/>
      <c r="U1421" s="340"/>
      <c r="V1421" s="341"/>
      <c r="W1421" s="342"/>
      <c r="X1421" s="318"/>
    </row>
    <row r="1422" s="6" customFormat="1" ht="20.1" customHeight="1" outlineLevel="2" spans="1:24">
      <c r="A1422" s="19">
        <v>1308</v>
      </c>
      <c r="B1422" s="143" t="s">
        <v>11</v>
      </c>
      <c r="C1422" s="143" t="s">
        <v>122</v>
      </c>
      <c r="D1422" s="143" t="s">
        <v>198</v>
      </c>
      <c r="E1422" s="44" t="s">
        <v>1502</v>
      </c>
      <c r="F1422" s="143">
        <v>19</v>
      </c>
      <c r="G1422" s="52" t="s">
        <v>14</v>
      </c>
      <c r="H1422" s="24" t="s">
        <v>196</v>
      </c>
      <c r="I1422" s="24" t="s">
        <v>734</v>
      </c>
      <c r="J1422" s="24" t="s">
        <v>735</v>
      </c>
      <c r="K1422" s="117" t="s">
        <v>248</v>
      </c>
      <c r="L1422" s="24" t="s">
        <v>736</v>
      </c>
      <c r="M1422" s="93" t="s">
        <v>737</v>
      </c>
      <c r="N1422" s="94">
        <v>35</v>
      </c>
      <c r="O1422" s="52">
        <v>51</v>
      </c>
      <c r="P1422" s="52"/>
      <c r="Q1422" s="52">
        <f>O1422+P1422</f>
        <v>51</v>
      </c>
      <c r="R1422" s="143"/>
      <c r="S1422" s="235"/>
      <c r="T1422" s="284"/>
      <c r="U1422" s="343" t="s">
        <v>187</v>
      </c>
      <c r="V1422" s="344" t="s">
        <v>204</v>
      </c>
      <c r="W1422" s="345"/>
      <c r="X1422" s="253"/>
    </row>
    <row r="1423" s="6" customFormat="1" ht="20.1" customHeight="1" outlineLevel="1" spans="1:24">
      <c r="A1423" s="19"/>
      <c r="B1423" s="143" t="str">
        <f>B1422</f>
        <v>贾汪</v>
      </c>
      <c r="C1423" s="143" t="str">
        <f>C1422</f>
        <v>网信</v>
      </c>
      <c r="D1423" s="143"/>
      <c r="E1423" s="268" t="s">
        <v>136</v>
      </c>
      <c r="F1423" s="143">
        <f>F1422</f>
        <v>19</v>
      </c>
      <c r="G1423" s="52" t="str">
        <f>G1422</f>
        <v>高职</v>
      </c>
      <c r="H1423" s="24"/>
      <c r="I1423" s="24"/>
      <c r="J1423" s="24"/>
      <c r="K1423" s="117"/>
      <c r="L1423" s="24"/>
      <c r="M1423" s="93"/>
      <c r="N1423" s="94">
        <f>SUBTOTAL(3,N1412:N1422)</f>
        <v>7</v>
      </c>
      <c r="O1423" s="52"/>
      <c r="P1423" s="52"/>
      <c r="Q1423" s="52"/>
      <c r="R1423" s="143"/>
      <c r="S1423" s="235"/>
      <c r="T1423" s="284"/>
      <c r="U1423" s="343"/>
      <c r="V1423" s="344"/>
      <c r="W1423" s="345"/>
      <c r="X1423" s="253"/>
    </row>
    <row r="1424" s="6" customFormat="1" ht="20.1" customHeight="1" outlineLevel="2" spans="1:24">
      <c r="A1424" s="19">
        <v>1309</v>
      </c>
      <c r="B1424" s="143" t="s">
        <v>11</v>
      </c>
      <c r="C1424" s="143" t="s">
        <v>122</v>
      </c>
      <c r="D1424" s="143" t="s">
        <v>122</v>
      </c>
      <c r="E1424" s="44" t="s">
        <v>1513</v>
      </c>
      <c r="F1424" s="143">
        <v>19</v>
      </c>
      <c r="G1424" s="52" t="s">
        <v>14</v>
      </c>
      <c r="H1424" s="44" t="s">
        <v>1473</v>
      </c>
      <c r="I1424" s="51" t="s">
        <v>1474</v>
      </c>
      <c r="J1424" s="221" t="s">
        <v>1475</v>
      </c>
      <c r="K1424" s="101" t="s">
        <v>839</v>
      </c>
      <c r="L1424" s="51" t="s">
        <v>565</v>
      </c>
      <c r="M1424" s="101" t="s">
        <v>1476</v>
      </c>
      <c r="N1424" s="52">
        <v>39.8</v>
      </c>
      <c r="O1424" s="52">
        <v>49</v>
      </c>
      <c r="P1424" s="52">
        <v>1</v>
      </c>
      <c r="Q1424" s="52">
        <f>O1424+P1424</f>
        <v>50</v>
      </c>
      <c r="R1424" s="143"/>
      <c r="S1424" s="235" t="s">
        <v>511</v>
      </c>
      <c r="T1424" s="284" t="s">
        <v>1477</v>
      </c>
      <c r="U1424" s="308" t="s">
        <v>187</v>
      </c>
      <c r="V1424" s="309" t="s">
        <v>1478</v>
      </c>
      <c r="W1424" s="311"/>
      <c r="X1424" s="253"/>
    </row>
    <row r="1425" s="6" customFormat="1" ht="20.1" customHeight="1" outlineLevel="2" spans="1:24">
      <c r="A1425" s="19">
        <v>1310</v>
      </c>
      <c r="B1425" s="47" t="s">
        <v>11</v>
      </c>
      <c r="C1425" s="47" t="s">
        <v>122</v>
      </c>
      <c r="D1425" s="143" t="s">
        <v>122</v>
      </c>
      <c r="E1425" s="124" t="s">
        <v>1513</v>
      </c>
      <c r="F1425" s="52">
        <v>19</v>
      </c>
      <c r="G1425" s="52" t="s">
        <v>14</v>
      </c>
      <c r="H1425" s="168" t="s">
        <v>1479</v>
      </c>
      <c r="I1425" s="221" t="s">
        <v>1480</v>
      </c>
      <c r="J1425" s="221" t="s">
        <v>1481</v>
      </c>
      <c r="K1425" s="101" t="s">
        <v>1482</v>
      </c>
      <c r="L1425" s="221" t="s">
        <v>1483</v>
      </c>
      <c r="M1425" s="101" t="s">
        <v>1484</v>
      </c>
      <c r="N1425" s="50">
        <v>45</v>
      </c>
      <c r="O1425" s="52">
        <v>49</v>
      </c>
      <c r="P1425" s="52">
        <v>1</v>
      </c>
      <c r="Q1425" s="52">
        <f>O1425+P1425</f>
        <v>50</v>
      </c>
      <c r="R1425" s="143"/>
      <c r="S1425" s="235" t="s">
        <v>511</v>
      </c>
      <c r="T1425" s="223" t="s">
        <v>1361</v>
      </c>
      <c r="U1425" s="280" t="s">
        <v>187</v>
      </c>
      <c r="V1425" s="281" t="s">
        <v>214</v>
      </c>
      <c r="W1425" s="311"/>
      <c r="X1425" s="253"/>
    </row>
    <row r="1426" s="6" customFormat="1" ht="20.1" customHeight="1" outlineLevel="2" spans="1:24">
      <c r="A1426" s="19">
        <v>1311</v>
      </c>
      <c r="B1426" s="143" t="s">
        <v>11</v>
      </c>
      <c r="C1426" s="143" t="s">
        <v>122</v>
      </c>
      <c r="D1426" s="143" t="s">
        <v>122</v>
      </c>
      <c r="E1426" s="44" t="s">
        <v>1513</v>
      </c>
      <c r="F1426" s="143">
        <v>19</v>
      </c>
      <c r="G1426" s="52" t="s">
        <v>14</v>
      </c>
      <c r="H1426" s="168" t="s">
        <v>1505</v>
      </c>
      <c r="I1426" s="528" t="s">
        <v>197</v>
      </c>
      <c r="J1426" s="274"/>
      <c r="K1426" s="275"/>
      <c r="L1426" s="274"/>
      <c r="M1426" s="335"/>
      <c r="N1426" s="57"/>
      <c r="O1426" s="52"/>
      <c r="P1426" s="52"/>
      <c r="Q1426" s="52"/>
      <c r="R1426" s="143"/>
      <c r="S1426" s="235" t="s">
        <v>511</v>
      </c>
      <c r="T1426" s="284" t="s">
        <v>1389</v>
      </c>
      <c r="U1426" s="529"/>
      <c r="V1426" s="530"/>
      <c r="W1426" s="293" t="s">
        <v>1506</v>
      </c>
      <c r="X1426" s="253"/>
    </row>
    <row r="1427" s="6" customFormat="1" ht="20.1" customHeight="1" outlineLevel="2" spans="1:24">
      <c r="A1427" s="19">
        <v>1312</v>
      </c>
      <c r="B1427" s="143" t="s">
        <v>11</v>
      </c>
      <c r="C1427" s="143" t="s">
        <v>122</v>
      </c>
      <c r="D1427" s="143" t="s">
        <v>122</v>
      </c>
      <c r="E1427" s="44" t="s">
        <v>1513</v>
      </c>
      <c r="F1427" s="143">
        <v>19</v>
      </c>
      <c r="G1427" s="52" t="s">
        <v>14</v>
      </c>
      <c r="H1427" s="168" t="s">
        <v>1507</v>
      </c>
      <c r="I1427" s="120" t="s">
        <v>1386</v>
      </c>
      <c r="J1427" s="120"/>
      <c r="K1427" s="188">
        <v>2021.1</v>
      </c>
      <c r="L1427" s="120" t="s">
        <v>1387</v>
      </c>
      <c r="M1427" s="101" t="s">
        <v>1388</v>
      </c>
      <c r="N1427" s="50">
        <v>39.8</v>
      </c>
      <c r="O1427" s="52">
        <v>49</v>
      </c>
      <c r="P1427" s="52">
        <v>1</v>
      </c>
      <c r="Q1427" s="52">
        <f>O1427+P1427</f>
        <v>50</v>
      </c>
      <c r="R1427" s="143"/>
      <c r="S1427" s="235" t="s">
        <v>511</v>
      </c>
      <c r="T1427" s="284" t="s">
        <v>1389</v>
      </c>
      <c r="U1427" s="285" t="s">
        <v>187</v>
      </c>
      <c r="V1427" s="286" t="s">
        <v>379</v>
      </c>
      <c r="W1427" s="293" t="s">
        <v>1390</v>
      </c>
      <c r="X1427" s="253"/>
    </row>
    <row r="1428" s="6" customFormat="1" ht="20.1" customHeight="1" outlineLevel="2" spans="1:24">
      <c r="A1428" s="19">
        <v>1313</v>
      </c>
      <c r="B1428" s="143" t="s">
        <v>11</v>
      </c>
      <c r="C1428" s="143" t="s">
        <v>122</v>
      </c>
      <c r="D1428" s="52" t="s">
        <v>122</v>
      </c>
      <c r="E1428" s="44" t="s">
        <v>1513</v>
      </c>
      <c r="F1428" s="143">
        <v>19</v>
      </c>
      <c r="G1428" s="52" t="s">
        <v>14</v>
      </c>
      <c r="H1428" s="168" t="s">
        <v>1508</v>
      </c>
      <c r="I1428" s="120" t="s">
        <v>197</v>
      </c>
      <c r="J1428" s="44"/>
      <c r="K1428" s="143"/>
      <c r="L1428" s="44"/>
      <c r="M1428" s="47"/>
      <c r="N1428" s="52"/>
      <c r="O1428" s="52"/>
      <c r="P1428" s="52"/>
      <c r="Q1428" s="52"/>
      <c r="R1428" s="143"/>
      <c r="S1428" s="284" t="s">
        <v>511</v>
      </c>
      <c r="T1428" s="223" t="s">
        <v>1389</v>
      </c>
      <c r="U1428" s="411"/>
      <c r="V1428" s="531"/>
      <c r="W1428" s="293" t="s">
        <v>1509</v>
      </c>
      <c r="X1428" s="253"/>
    </row>
    <row r="1429" s="6" customFormat="1" ht="20.1" customHeight="1" outlineLevel="2" spans="1:24">
      <c r="A1429" s="19">
        <v>1314</v>
      </c>
      <c r="B1429" s="143" t="s">
        <v>11</v>
      </c>
      <c r="C1429" s="143" t="s">
        <v>122</v>
      </c>
      <c r="D1429" s="143" t="s">
        <v>180</v>
      </c>
      <c r="E1429" s="44" t="s">
        <v>1513</v>
      </c>
      <c r="F1429" s="143">
        <v>19</v>
      </c>
      <c r="G1429" s="52" t="s">
        <v>14</v>
      </c>
      <c r="H1429" s="24" t="s">
        <v>189</v>
      </c>
      <c r="I1429" s="30" t="s">
        <v>189</v>
      </c>
      <c r="J1429" s="31" t="s">
        <v>190</v>
      </c>
      <c r="K1429" s="32">
        <v>2021.09</v>
      </c>
      <c r="L1429" s="30" t="s">
        <v>191</v>
      </c>
      <c r="M1429" s="33" t="s">
        <v>192</v>
      </c>
      <c r="N1429" s="34">
        <v>25</v>
      </c>
      <c r="O1429" s="52">
        <v>49</v>
      </c>
      <c r="P1429" s="52"/>
      <c r="Q1429" s="52">
        <f>O1429+P1429</f>
        <v>49</v>
      </c>
      <c r="R1429" s="143"/>
      <c r="S1429" s="314" t="s">
        <v>193</v>
      </c>
      <c r="T1429" s="326"/>
      <c r="U1429" s="315" t="s">
        <v>187</v>
      </c>
      <c r="V1429" s="316" t="s">
        <v>195</v>
      </c>
      <c r="W1429" s="317"/>
      <c r="X1429" s="318"/>
    </row>
    <row r="1430" s="6" customFormat="1" ht="20.1" customHeight="1" outlineLevel="2" spans="1:24">
      <c r="A1430" s="19">
        <v>1315</v>
      </c>
      <c r="B1430" s="143" t="s">
        <v>11</v>
      </c>
      <c r="C1430" s="143" t="s">
        <v>122</v>
      </c>
      <c r="D1430" s="143" t="s">
        <v>122</v>
      </c>
      <c r="E1430" s="44" t="s">
        <v>1513</v>
      </c>
      <c r="F1430" s="143">
        <v>19</v>
      </c>
      <c r="G1430" s="52" t="s">
        <v>14</v>
      </c>
      <c r="H1430" s="44" t="s">
        <v>1510</v>
      </c>
      <c r="I1430" s="168" t="s">
        <v>197</v>
      </c>
      <c r="J1430" s="274"/>
      <c r="K1430" s="275"/>
      <c r="L1430" s="274"/>
      <c r="M1430" s="335"/>
      <c r="N1430" s="57"/>
      <c r="O1430" s="52"/>
      <c r="P1430" s="52"/>
      <c r="Q1430" s="52"/>
      <c r="R1430" s="143"/>
      <c r="S1430" s="319" t="s">
        <v>511</v>
      </c>
      <c r="T1430" s="326" t="s">
        <v>1511</v>
      </c>
      <c r="U1430" s="368"/>
      <c r="V1430" s="369"/>
      <c r="W1430" s="317"/>
      <c r="X1430" s="318"/>
    </row>
    <row r="1431" s="6" customFormat="1" ht="20.1" customHeight="1" outlineLevel="2" spans="1:24">
      <c r="A1431" s="19">
        <v>1316</v>
      </c>
      <c r="B1431" s="143" t="s">
        <v>11</v>
      </c>
      <c r="C1431" s="143" t="s">
        <v>122</v>
      </c>
      <c r="D1431" s="143" t="s">
        <v>122</v>
      </c>
      <c r="E1431" s="44" t="s">
        <v>1513</v>
      </c>
      <c r="F1431" s="143">
        <v>19</v>
      </c>
      <c r="G1431" s="52" t="s">
        <v>14</v>
      </c>
      <c r="H1431" s="168" t="s">
        <v>1512</v>
      </c>
      <c r="I1431" s="120" t="s">
        <v>1402</v>
      </c>
      <c r="J1431" s="120" t="s">
        <v>1403</v>
      </c>
      <c r="K1431" s="210">
        <v>44197</v>
      </c>
      <c r="L1431" s="120" t="s">
        <v>202</v>
      </c>
      <c r="M1431" s="101" t="s">
        <v>1404</v>
      </c>
      <c r="N1431" s="52">
        <v>39</v>
      </c>
      <c r="O1431" s="52">
        <v>49</v>
      </c>
      <c r="P1431" s="52">
        <v>1</v>
      </c>
      <c r="Q1431" s="52">
        <f>O1431+P1431</f>
        <v>50</v>
      </c>
      <c r="R1431" s="188"/>
      <c r="S1431" s="235" t="s">
        <v>511</v>
      </c>
      <c r="T1431" s="284" t="s">
        <v>1389</v>
      </c>
      <c r="U1431" s="285" t="s">
        <v>187</v>
      </c>
      <c r="V1431" s="286" t="s">
        <v>379</v>
      </c>
      <c r="W1431" s="293" t="s">
        <v>1405</v>
      </c>
      <c r="X1431" s="292"/>
    </row>
    <row r="1432" s="6" customFormat="1" ht="20.1" customHeight="1" outlineLevel="2" spans="1:24">
      <c r="A1432" s="19">
        <v>1317</v>
      </c>
      <c r="B1432" s="143" t="s">
        <v>11</v>
      </c>
      <c r="C1432" s="143" t="s">
        <v>122</v>
      </c>
      <c r="D1432" s="143" t="s">
        <v>198</v>
      </c>
      <c r="E1432" s="44" t="s">
        <v>1513</v>
      </c>
      <c r="F1432" s="143">
        <v>19</v>
      </c>
      <c r="G1432" s="52" t="s">
        <v>14</v>
      </c>
      <c r="H1432" s="44" t="s">
        <v>811</v>
      </c>
      <c r="I1432" s="124" t="s">
        <v>197</v>
      </c>
      <c r="J1432" s="274"/>
      <c r="K1432" s="275"/>
      <c r="L1432" s="100"/>
      <c r="M1432" s="379"/>
      <c r="N1432" s="57"/>
      <c r="O1432" s="52"/>
      <c r="P1432" s="52"/>
      <c r="Q1432" s="52"/>
      <c r="R1432" s="143"/>
      <c r="S1432" s="235" t="s">
        <v>511</v>
      </c>
      <c r="T1432" s="284"/>
      <c r="U1432" s="383"/>
      <c r="V1432" s="384"/>
      <c r="W1432" s="311"/>
      <c r="X1432" s="253"/>
    </row>
    <row r="1433" s="6" customFormat="1" ht="20.1" customHeight="1" outlineLevel="2" spans="1:24">
      <c r="A1433" s="19">
        <v>1318</v>
      </c>
      <c r="B1433" s="47" t="s">
        <v>11</v>
      </c>
      <c r="C1433" s="47" t="s">
        <v>122</v>
      </c>
      <c r="D1433" s="52" t="s">
        <v>180</v>
      </c>
      <c r="E1433" s="168" t="s">
        <v>1513</v>
      </c>
      <c r="F1433" s="47">
        <v>19</v>
      </c>
      <c r="G1433" s="143" t="s">
        <v>14</v>
      </c>
      <c r="H1433" s="168" t="s">
        <v>182</v>
      </c>
      <c r="I1433" s="274" t="s">
        <v>183</v>
      </c>
      <c r="J1433" s="274" t="s">
        <v>184</v>
      </c>
      <c r="K1433" s="275">
        <v>202208</v>
      </c>
      <c r="L1433" s="274" t="s">
        <v>185</v>
      </c>
      <c r="M1433" s="558" t="s">
        <v>186</v>
      </c>
      <c r="N1433" s="57">
        <v>38</v>
      </c>
      <c r="O1433" s="52">
        <v>49</v>
      </c>
      <c r="P1433" s="52"/>
      <c r="Q1433" s="52">
        <f>O1433+P1433</f>
        <v>49</v>
      </c>
      <c r="R1433" s="143"/>
      <c r="S1433" s="346" t="s">
        <v>193</v>
      </c>
      <c r="T1433" s="346"/>
      <c r="U1433" s="347"/>
      <c r="V1433" s="348"/>
      <c r="W1433" s="317"/>
      <c r="X1433" s="318"/>
    </row>
    <row r="1434" s="6" customFormat="1" ht="20.1" customHeight="1" outlineLevel="2" spans="1:24">
      <c r="A1434" s="19">
        <v>1319</v>
      </c>
      <c r="B1434" s="47" t="s">
        <v>11</v>
      </c>
      <c r="C1434" s="47" t="s">
        <v>122</v>
      </c>
      <c r="D1434" s="52" t="s">
        <v>198</v>
      </c>
      <c r="E1434" s="168" t="s">
        <v>1513</v>
      </c>
      <c r="F1434" s="47">
        <v>19</v>
      </c>
      <c r="G1434" s="143" t="s">
        <v>14</v>
      </c>
      <c r="H1434" s="168" t="s">
        <v>196</v>
      </c>
      <c r="I1434" s="24" t="s">
        <v>734</v>
      </c>
      <c r="J1434" s="30" t="s">
        <v>735</v>
      </c>
      <c r="K1434" s="46" t="s">
        <v>248</v>
      </c>
      <c r="L1434" s="45" t="s">
        <v>736</v>
      </c>
      <c r="M1434" s="93" t="s">
        <v>737</v>
      </c>
      <c r="N1434" s="57">
        <v>35</v>
      </c>
      <c r="O1434" s="52">
        <v>49</v>
      </c>
      <c r="P1434" s="52"/>
      <c r="Q1434" s="52">
        <f>O1434+P1434</f>
        <v>49</v>
      </c>
      <c r="R1434" s="143"/>
      <c r="S1434" s="307"/>
      <c r="T1434" s="307"/>
      <c r="U1434" s="327" t="s">
        <v>187</v>
      </c>
      <c r="V1434" s="329" t="s">
        <v>204</v>
      </c>
      <c r="W1434" s="311"/>
      <c r="X1434" s="253"/>
    </row>
    <row r="1435" s="6" customFormat="1" ht="20.1" customHeight="1" outlineLevel="1" spans="1:24">
      <c r="A1435" s="19"/>
      <c r="B1435" s="47" t="str">
        <f>B1434</f>
        <v>贾汪</v>
      </c>
      <c r="C1435" s="47" t="str">
        <f>C1434</f>
        <v>网信</v>
      </c>
      <c r="D1435" s="52"/>
      <c r="E1435" s="267" t="s">
        <v>137</v>
      </c>
      <c r="F1435" s="47">
        <f>F1434</f>
        <v>19</v>
      </c>
      <c r="G1435" s="143" t="str">
        <f>G1434</f>
        <v>高职</v>
      </c>
      <c r="H1435" s="168"/>
      <c r="I1435" s="24"/>
      <c r="J1435" s="30"/>
      <c r="K1435" s="46"/>
      <c r="L1435" s="45"/>
      <c r="M1435" s="93"/>
      <c r="N1435" s="57">
        <f>SUBTOTAL(3,N1424:N1434)</f>
        <v>7</v>
      </c>
      <c r="O1435" s="52"/>
      <c r="P1435" s="52"/>
      <c r="Q1435" s="52"/>
      <c r="R1435" s="143"/>
      <c r="S1435" s="307"/>
      <c r="T1435" s="307"/>
      <c r="U1435" s="327"/>
      <c r="V1435" s="329"/>
      <c r="W1435" s="311"/>
      <c r="X1435" s="253"/>
    </row>
    <row r="1436" s="6" customFormat="1" ht="20.1" customHeight="1" outlineLevel="2" spans="1:24">
      <c r="A1436" s="19">
        <v>1320</v>
      </c>
      <c r="B1436" s="47" t="s">
        <v>11</v>
      </c>
      <c r="C1436" s="47" t="s">
        <v>122</v>
      </c>
      <c r="D1436" s="47" t="s">
        <v>122</v>
      </c>
      <c r="E1436" s="124" t="s">
        <v>1514</v>
      </c>
      <c r="F1436" s="52">
        <v>19</v>
      </c>
      <c r="G1436" s="52" t="s">
        <v>14</v>
      </c>
      <c r="H1436" s="168" t="s">
        <v>1473</v>
      </c>
      <c r="I1436" s="51" t="s">
        <v>1474</v>
      </c>
      <c r="J1436" s="221" t="s">
        <v>1475</v>
      </c>
      <c r="K1436" s="101" t="s">
        <v>839</v>
      </c>
      <c r="L1436" s="51" t="s">
        <v>565</v>
      </c>
      <c r="M1436" s="101" t="s">
        <v>1476</v>
      </c>
      <c r="N1436" s="52">
        <v>39.8</v>
      </c>
      <c r="O1436" s="52">
        <v>56</v>
      </c>
      <c r="P1436" s="52">
        <v>1</v>
      </c>
      <c r="Q1436" s="52">
        <f t="shared" ref="Q1436:Q1441" si="19">O1436+P1436</f>
        <v>57</v>
      </c>
      <c r="R1436" s="52"/>
      <c r="S1436" s="349" t="s">
        <v>511</v>
      </c>
      <c r="T1436" s="254" t="s">
        <v>1477</v>
      </c>
      <c r="U1436" s="308" t="s">
        <v>187</v>
      </c>
      <c r="V1436" s="309" t="s">
        <v>1478</v>
      </c>
      <c r="W1436" s="258" t="s">
        <v>1489</v>
      </c>
      <c r="X1436" s="262"/>
    </row>
    <row r="1437" s="6" customFormat="1" ht="20.1" customHeight="1" outlineLevel="2" spans="1:24">
      <c r="A1437" s="19">
        <v>1321</v>
      </c>
      <c r="B1437" s="47" t="s">
        <v>11</v>
      </c>
      <c r="C1437" s="47" t="s">
        <v>122</v>
      </c>
      <c r="D1437" s="52" t="s">
        <v>122</v>
      </c>
      <c r="E1437" s="124" t="s">
        <v>1514</v>
      </c>
      <c r="F1437" s="52">
        <v>19</v>
      </c>
      <c r="G1437" s="52" t="s">
        <v>14</v>
      </c>
      <c r="H1437" s="168" t="s">
        <v>1433</v>
      </c>
      <c r="I1437" s="51" t="s">
        <v>1434</v>
      </c>
      <c r="J1437" s="51" t="s">
        <v>1435</v>
      </c>
      <c r="K1437" s="220">
        <v>44013</v>
      </c>
      <c r="L1437" s="51" t="s">
        <v>565</v>
      </c>
      <c r="M1437" s="101" t="s">
        <v>1436</v>
      </c>
      <c r="N1437" s="52">
        <v>39.8</v>
      </c>
      <c r="O1437" s="52">
        <v>56</v>
      </c>
      <c r="P1437" s="52">
        <v>1</v>
      </c>
      <c r="Q1437" s="52">
        <f t="shared" si="19"/>
        <v>57</v>
      </c>
      <c r="R1437" s="52"/>
      <c r="S1437" s="254" t="s">
        <v>511</v>
      </c>
      <c r="T1437" s="255" t="s">
        <v>1361</v>
      </c>
      <c r="U1437" s="280" t="s">
        <v>187</v>
      </c>
      <c r="V1437" s="281" t="s">
        <v>214</v>
      </c>
      <c r="W1437" s="258" t="s">
        <v>1437</v>
      </c>
      <c r="X1437" s="262"/>
    </row>
    <row r="1438" s="6" customFormat="1" ht="20.1" customHeight="1" outlineLevel="2" spans="1:24">
      <c r="A1438" s="19">
        <v>1322</v>
      </c>
      <c r="B1438" s="52" t="s">
        <v>11</v>
      </c>
      <c r="C1438" s="52" t="s">
        <v>122</v>
      </c>
      <c r="D1438" s="52" t="s">
        <v>122</v>
      </c>
      <c r="E1438" s="124" t="s">
        <v>1514</v>
      </c>
      <c r="F1438" s="52">
        <v>19</v>
      </c>
      <c r="G1438" s="52" t="s">
        <v>14</v>
      </c>
      <c r="H1438" s="124" t="s">
        <v>1479</v>
      </c>
      <c r="I1438" s="221" t="s">
        <v>1480</v>
      </c>
      <c r="J1438" s="124" t="s">
        <v>1481</v>
      </c>
      <c r="K1438" s="101" t="s">
        <v>1482</v>
      </c>
      <c r="L1438" s="221" t="s">
        <v>1483</v>
      </c>
      <c r="M1438" s="101" t="s">
        <v>1484</v>
      </c>
      <c r="N1438" s="50">
        <v>45</v>
      </c>
      <c r="O1438" s="52">
        <v>56</v>
      </c>
      <c r="P1438" s="52">
        <v>1</v>
      </c>
      <c r="Q1438" s="52">
        <f t="shared" si="19"/>
        <v>57</v>
      </c>
      <c r="R1438" s="50"/>
      <c r="S1438" s="263" t="s">
        <v>511</v>
      </c>
      <c r="T1438" s="255" t="s">
        <v>1361</v>
      </c>
      <c r="U1438" s="261" t="s">
        <v>187</v>
      </c>
      <c r="V1438" s="281" t="s">
        <v>214</v>
      </c>
      <c r="W1438" s="258" t="s">
        <v>1504</v>
      </c>
      <c r="X1438" s="250"/>
    </row>
    <row r="1439" s="6" customFormat="1" ht="20.1" customHeight="1" outlineLevel="2" spans="1:24">
      <c r="A1439" s="19">
        <v>1323</v>
      </c>
      <c r="B1439" s="52" t="s">
        <v>11</v>
      </c>
      <c r="C1439" s="52" t="s">
        <v>122</v>
      </c>
      <c r="D1439" s="52" t="s">
        <v>122</v>
      </c>
      <c r="E1439" s="124" t="s">
        <v>1514</v>
      </c>
      <c r="F1439" s="52">
        <v>19</v>
      </c>
      <c r="G1439" s="52" t="s">
        <v>14</v>
      </c>
      <c r="H1439" s="124" t="s">
        <v>1515</v>
      </c>
      <c r="I1439" s="51" t="s">
        <v>1516</v>
      </c>
      <c r="J1439" s="51" t="s">
        <v>1517</v>
      </c>
      <c r="K1439" s="50">
        <v>2022.01</v>
      </c>
      <c r="L1439" s="51" t="s">
        <v>1518</v>
      </c>
      <c r="M1439" s="101" t="s">
        <v>1519</v>
      </c>
      <c r="N1439" s="50">
        <v>49.8</v>
      </c>
      <c r="O1439" s="52">
        <v>56</v>
      </c>
      <c r="P1439" s="52">
        <v>1</v>
      </c>
      <c r="Q1439" s="52">
        <f t="shared" si="19"/>
        <v>57</v>
      </c>
      <c r="R1439" s="50"/>
      <c r="S1439" s="254" t="s">
        <v>511</v>
      </c>
      <c r="T1439" s="223" t="s">
        <v>1477</v>
      </c>
      <c r="U1439" s="263" t="s">
        <v>187</v>
      </c>
      <c r="V1439" s="350" t="s">
        <v>1520</v>
      </c>
      <c r="W1439" s="240" t="s">
        <v>1489</v>
      </c>
      <c r="X1439" s="250"/>
    </row>
    <row r="1440" s="6" customFormat="1" ht="20.1" customHeight="1" outlineLevel="2" spans="1:24">
      <c r="A1440" s="19">
        <v>1324</v>
      </c>
      <c r="B1440" s="52" t="s">
        <v>11</v>
      </c>
      <c r="C1440" s="52" t="s">
        <v>122</v>
      </c>
      <c r="D1440" s="52" t="s">
        <v>122</v>
      </c>
      <c r="E1440" s="124" t="s">
        <v>1514</v>
      </c>
      <c r="F1440" s="52">
        <v>19</v>
      </c>
      <c r="G1440" s="52" t="s">
        <v>14</v>
      </c>
      <c r="H1440" s="124" t="s">
        <v>1521</v>
      </c>
      <c r="I1440" s="124" t="s">
        <v>1522</v>
      </c>
      <c r="J1440" s="124" t="s">
        <v>1475</v>
      </c>
      <c r="K1440" s="184">
        <v>44166</v>
      </c>
      <c r="L1440" s="124" t="s">
        <v>565</v>
      </c>
      <c r="M1440" s="47" t="s">
        <v>1523</v>
      </c>
      <c r="N1440" s="52">
        <v>49.8</v>
      </c>
      <c r="O1440" s="52">
        <v>56</v>
      </c>
      <c r="P1440" s="52">
        <v>1</v>
      </c>
      <c r="Q1440" s="52">
        <f t="shared" si="19"/>
        <v>57</v>
      </c>
      <c r="R1440" s="52"/>
      <c r="S1440" s="254" t="s">
        <v>511</v>
      </c>
      <c r="T1440" s="263" t="s">
        <v>1477</v>
      </c>
      <c r="U1440" s="351" t="s">
        <v>187</v>
      </c>
      <c r="V1440" s="352" t="s">
        <v>379</v>
      </c>
      <c r="W1440" s="258" t="s">
        <v>1489</v>
      </c>
      <c r="X1440" s="262"/>
    </row>
    <row r="1441" s="6" customFormat="1" ht="20.1" customHeight="1" outlineLevel="2" spans="1:24">
      <c r="A1441" s="19">
        <v>1325</v>
      </c>
      <c r="B1441" s="143" t="s">
        <v>11</v>
      </c>
      <c r="C1441" s="143" t="s">
        <v>122</v>
      </c>
      <c r="D1441" s="143" t="s">
        <v>180</v>
      </c>
      <c r="E1441" s="44" t="s">
        <v>1514</v>
      </c>
      <c r="F1441" s="143">
        <v>19</v>
      </c>
      <c r="G1441" s="52" t="s">
        <v>14</v>
      </c>
      <c r="H1441" s="24" t="s">
        <v>189</v>
      </c>
      <c r="I1441" s="30" t="s">
        <v>189</v>
      </c>
      <c r="J1441" s="31" t="s">
        <v>190</v>
      </c>
      <c r="K1441" s="32">
        <v>2021.09</v>
      </c>
      <c r="L1441" s="30" t="s">
        <v>191</v>
      </c>
      <c r="M1441" s="33" t="s">
        <v>192</v>
      </c>
      <c r="N1441" s="34">
        <v>25</v>
      </c>
      <c r="O1441" s="52">
        <v>56</v>
      </c>
      <c r="P1441" s="52"/>
      <c r="Q1441" s="52">
        <f t="shared" si="19"/>
        <v>56</v>
      </c>
      <c r="R1441" s="143"/>
      <c r="S1441" s="314" t="s">
        <v>193</v>
      </c>
      <c r="T1441" s="326"/>
      <c r="U1441" s="315" t="s">
        <v>187</v>
      </c>
      <c r="V1441" s="316" t="s">
        <v>195</v>
      </c>
      <c r="W1441" s="317"/>
      <c r="X1441" s="318"/>
    </row>
    <row r="1442" s="6" customFormat="1" ht="20.1" customHeight="1" outlineLevel="2" spans="1:24">
      <c r="A1442" s="19">
        <v>1326</v>
      </c>
      <c r="B1442" s="143" t="s">
        <v>11</v>
      </c>
      <c r="C1442" s="143" t="s">
        <v>122</v>
      </c>
      <c r="D1442" s="143" t="s">
        <v>198</v>
      </c>
      <c r="E1442" s="44" t="s">
        <v>1514</v>
      </c>
      <c r="F1442" s="143">
        <v>19</v>
      </c>
      <c r="G1442" s="52" t="s">
        <v>14</v>
      </c>
      <c r="H1442" s="44" t="s">
        <v>811</v>
      </c>
      <c r="I1442" s="124" t="s">
        <v>197</v>
      </c>
      <c r="J1442" s="274"/>
      <c r="K1442" s="275"/>
      <c r="L1442" s="44"/>
      <c r="M1442" s="379"/>
      <c r="N1442" s="57"/>
      <c r="O1442" s="52"/>
      <c r="P1442" s="52"/>
      <c r="Q1442" s="52"/>
      <c r="R1442" s="143"/>
      <c r="S1442" s="235" t="s">
        <v>511</v>
      </c>
      <c r="T1442" s="284"/>
      <c r="U1442" s="383"/>
      <c r="V1442" s="384"/>
      <c r="W1442" s="311"/>
      <c r="X1442" s="253"/>
    </row>
    <row r="1443" s="6" customFormat="1" ht="20.1" customHeight="1" outlineLevel="2" spans="1:24">
      <c r="A1443" s="19">
        <v>1327</v>
      </c>
      <c r="B1443" s="143" t="s">
        <v>11</v>
      </c>
      <c r="C1443" s="143" t="s">
        <v>122</v>
      </c>
      <c r="D1443" s="143" t="s">
        <v>180</v>
      </c>
      <c r="E1443" s="44" t="s">
        <v>1514</v>
      </c>
      <c r="F1443" s="143">
        <v>19</v>
      </c>
      <c r="G1443" s="52" t="s">
        <v>14</v>
      </c>
      <c r="H1443" s="44" t="s">
        <v>182</v>
      </c>
      <c r="I1443" s="274" t="s">
        <v>183</v>
      </c>
      <c r="J1443" s="274" t="s">
        <v>184</v>
      </c>
      <c r="K1443" s="275">
        <v>202208</v>
      </c>
      <c r="L1443" s="274" t="s">
        <v>185</v>
      </c>
      <c r="M1443" s="558" t="s">
        <v>186</v>
      </c>
      <c r="N1443" s="57">
        <v>38</v>
      </c>
      <c r="O1443" s="52">
        <v>56</v>
      </c>
      <c r="P1443" s="52"/>
      <c r="Q1443" s="52">
        <f>O1443+P1443</f>
        <v>56</v>
      </c>
      <c r="R1443" s="143"/>
      <c r="S1443" s="314" t="s">
        <v>193</v>
      </c>
      <c r="T1443" s="326"/>
      <c r="U1443" s="327"/>
      <c r="V1443" s="328"/>
      <c r="W1443" s="317"/>
      <c r="X1443" s="318"/>
    </row>
    <row r="1444" s="6" customFormat="1" ht="20.1" customHeight="1" outlineLevel="2" spans="1:24">
      <c r="A1444" s="19">
        <v>1328</v>
      </c>
      <c r="B1444" s="52" t="s">
        <v>11</v>
      </c>
      <c r="C1444" s="52" t="s">
        <v>122</v>
      </c>
      <c r="D1444" s="52" t="s">
        <v>122</v>
      </c>
      <c r="E1444" s="51" t="s">
        <v>1514</v>
      </c>
      <c r="F1444" s="52">
        <v>19</v>
      </c>
      <c r="G1444" s="52" t="s">
        <v>14</v>
      </c>
      <c r="H1444" s="124" t="s">
        <v>1524</v>
      </c>
      <c r="I1444" s="124" t="s">
        <v>1524</v>
      </c>
      <c r="J1444" s="51" t="s">
        <v>1525</v>
      </c>
      <c r="K1444" s="220">
        <v>43191</v>
      </c>
      <c r="L1444" s="51" t="s">
        <v>191</v>
      </c>
      <c r="M1444" s="101" t="s">
        <v>1526</v>
      </c>
      <c r="N1444" s="52">
        <v>32</v>
      </c>
      <c r="O1444" s="52">
        <v>56</v>
      </c>
      <c r="P1444" s="52">
        <v>1</v>
      </c>
      <c r="Q1444" s="52">
        <f>O1444+P1444</f>
        <v>57</v>
      </c>
      <c r="R1444" s="52"/>
      <c r="S1444" s="254" t="s">
        <v>511</v>
      </c>
      <c r="T1444" s="255" t="s">
        <v>1361</v>
      </c>
      <c r="U1444" s="298" t="s">
        <v>187</v>
      </c>
      <c r="V1444" s="281" t="s">
        <v>1442</v>
      </c>
      <c r="W1444" s="299" t="s">
        <v>1527</v>
      </c>
      <c r="X1444" s="262"/>
    </row>
    <row r="1445" s="6" customFormat="1" ht="20.1" customHeight="1" outlineLevel="2" spans="1:24">
      <c r="A1445" s="19">
        <v>1329</v>
      </c>
      <c r="B1445" s="143" t="s">
        <v>11</v>
      </c>
      <c r="C1445" s="143" t="s">
        <v>122</v>
      </c>
      <c r="D1445" s="52" t="s">
        <v>198</v>
      </c>
      <c r="E1445" s="44" t="s">
        <v>1514</v>
      </c>
      <c r="F1445" s="143">
        <v>19</v>
      </c>
      <c r="G1445" s="52" t="s">
        <v>14</v>
      </c>
      <c r="H1445" s="44" t="s">
        <v>196</v>
      </c>
      <c r="I1445" s="24" t="s">
        <v>734</v>
      </c>
      <c r="J1445" s="30" t="s">
        <v>735</v>
      </c>
      <c r="K1445" s="46" t="s">
        <v>248</v>
      </c>
      <c r="L1445" s="45" t="s">
        <v>736</v>
      </c>
      <c r="M1445" s="93" t="s">
        <v>737</v>
      </c>
      <c r="N1445" s="57">
        <v>35</v>
      </c>
      <c r="O1445" s="52">
        <v>56</v>
      </c>
      <c r="P1445" s="52"/>
      <c r="Q1445" s="52">
        <f>O1445+P1445</f>
        <v>56</v>
      </c>
      <c r="R1445" s="143"/>
      <c r="S1445" s="284"/>
      <c r="T1445" s="223"/>
      <c r="U1445" s="327" t="s">
        <v>187</v>
      </c>
      <c r="V1445" s="329" t="s">
        <v>204</v>
      </c>
      <c r="W1445" s="310"/>
      <c r="X1445" s="253"/>
    </row>
    <row r="1446" s="6" customFormat="1" ht="20.1" customHeight="1" outlineLevel="1" spans="1:24">
      <c r="A1446" s="19"/>
      <c r="B1446" s="143" t="str">
        <f>B1445</f>
        <v>贾汪</v>
      </c>
      <c r="C1446" s="143" t="str">
        <f>C1445</f>
        <v>网信</v>
      </c>
      <c r="D1446" s="52"/>
      <c r="E1446" s="268" t="s">
        <v>138</v>
      </c>
      <c r="F1446" s="143">
        <f>F1445</f>
        <v>19</v>
      </c>
      <c r="G1446" s="52" t="str">
        <f>G1445</f>
        <v>高职</v>
      </c>
      <c r="H1446" s="44"/>
      <c r="I1446" s="24"/>
      <c r="J1446" s="30"/>
      <c r="K1446" s="46"/>
      <c r="L1446" s="45"/>
      <c r="M1446" s="93"/>
      <c r="N1446" s="57">
        <f>SUBTOTAL(3,N1436:N1445)</f>
        <v>9</v>
      </c>
      <c r="O1446" s="52"/>
      <c r="P1446" s="52"/>
      <c r="Q1446" s="52"/>
      <c r="R1446" s="143"/>
      <c r="S1446" s="284"/>
      <c r="T1446" s="223"/>
      <c r="U1446" s="327"/>
      <c r="V1446" s="329"/>
      <c r="W1446" s="310"/>
      <c r="X1446" s="253"/>
    </row>
    <row r="1447" s="6" customFormat="1" ht="20.1" customHeight="1" outlineLevel="2" spans="1:24">
      <c r="A1447" s="19">
        <v>1330</v>
      </c>
      <c r="B1447" s="47" t="s">
        <v>11</v>
      </c>
      <c r="C1447" s="47" t="s">
        <v>122</v>
      </c>
      <c r="D1447" s="143" t="s">
        <v>122</v>
      </c>
      <c r="E1447" s="168" t="s">
        <v>1528</v>
      </c>
      <c r="F1447" s="143">
        <v>19</v>
      </c>
      <c r="G1447" s="52" t="s">
        <v>14</v>
      </c>
      <c r="H1447" s="168" t="s">
        <v>1473</v>
      </c>
      <c r="I1447" s="51" t="s">
        <v>1474</v>
      </c>
      <c r="J1447" s="221" t="s">
        <v>1475</v>
      </c>
      <c r="K1447" s="101" t="s">
        <v>839</v>
      </c>
      <c r="L1447" s="51" t="s">
        <v>565</v>
      </c>
      <c r="M1447" s="101" t="s">
        <v>1476</v>
      </c>
      <c r="N1447" s="52">
        <v>39.8</v>
      </c>
      <c r="O1447" s="52">
        <v>38</v>
      </c>
      <c r="P1447" s="52">
        <v>1</v>
      </c>
      <c r="Q1447" s="52">
        <f>O1447+P1447</f>
        <v>39</v>
      </c>
      <c r="R1447" s="143"/>
      <c r="S1447" s="235" t="s">
        <v>511</v>
      </c>
      <c r="T1447" s="235" t="s">
        <v>1477</v>
      </c>
      <c r="U1447" s="308" t="s">
        <v>187</v>
      </c>
      <c r="V1447" s="309" t="s">
        <v>1478</v>
      </c>
      <c r="W1447" s="311"/>
      <c r="X1447" s="253"/>
    </row>
    <row r="1448" s="6" customFormat="1" ht="20.1" customHeight="1" outlineLevel="2" spans="1:24">
      <c r="A1448" s="19">
        <v>1331</v>
      </c>
      <c r="B1448" s="47" t="s">
        <v>11</v>
      </c>
      <c r="C1448" s="47" t="s">
        <v>122</v>
      </c>
      <c r="D1448" s="52" t="s">
        <v>122</v>
      </c>
      <c r="E1448" s="168" t="s">
        <v>1528</v>
      </c>
      <c r="F1448" s="143">
        <v>19</v>
      </c>
      <c r="G1448" s="52" t="s">
        <v>14</v>
      </c>
      <c r="H1448" s="44" t="s">
        <v>1479</v>
      </c>
      <c r="I1448" s="221" t="s">
        <v>1480</v>
      </c>
      <c r="J1448" s="221" t="s">
        <v>1481</v>
      </c>
      <c r="K1448" s="101" t="s">
        <v>1482</v>
      </c>
      <c r="L1448" s="221" t="s">
        <v>1483</v>
      </c>
      <c r="M1448" s="101" t="s">
        <v>1484</v>
      </c>
      <c r="N1448" s="50">
        <v>45</v>
      </c>
      <c r="O1448" s="52">
        <v>38</v>
      </c>
      <c r="P1448" s="52">
        <v>1</v>
      </c>
      <c r="Q1448" s="52">
        <f>O1448+P1448</f>
        <v>39</v>
      </c>
      <c r="R1448" s="143"/>
      <c r="S1448" s="235" t="s">
        <v>511</v>
      </c>
      <c r="T1448" s="223" t="s">
        <v>1361</v>
      </c>
      <c r="U1448" s="261" t="s">
        <v>187</v>
      </c>
      <c r="V1448" s="281" t="s">
        <v>214</v>
      </c>
      <c r="W1448" s="353"/>
      <c r="X1448" s="354"/>
    </row>
    <row r="1449" s="6" customFormat="1" ht="20.1" customHeight="1" outlineLevel="2" spans="1:24">
      <c r="A1449" s="19">
        <v>1332</v>
      </c>
      <c r="B1449" s="47" t="s">
        <v>11</v>
      </c>
      <c r="C1449" s="47" t="s">
        <v>122</v>
      </c>
      <c r="D1449" s="52" t="s">
        <v>122</v>
      </c>
      <c r="E1449" s="168" t="s">
        <v>1528</v>
      </c>
      <c r="F1449" s="143">
        <v>19</v>
      </c>
      <c r="G1449" s="52" t="s">
        <v>14</v>
      </c>
      <c r="H1449" s="168" t="s">
        <v>1485</v>
      </c>
      <c r="I1449" s="124" t="s">
        <v>1486</v>
      </c>
      <c r="J1449" s="221" t="s">
        <v>1475</v>
      </c>
      <c r="K1449" s="272">
        <v>2021.02</v>
      </c>
      <c r="L1449" s="51" t="s">
        <v>565</v>
      </c>
      <c r="M1449" s="273" t="s">
        <v>1487</v>
      </c>
      <c r="N1449" s="52">
        <v>49.8</v>
      </c>
      <c r="O1449" s="52">
        <v>38</v>
      </c>
      <c r="P1449" s="52">
        <v>1</v>
      </c>
      <c r="Q1449" s="52">
        <f>O1449+P1449</f>
        <v>39</v>
      </c>
      <c r="R1449" s="143"/>
      <c r="S1449" s="284" t="s">
        <v>511</v>
      </c>
      <c r="T1449" s="223" t="s">
        <v>1477</v>
      </c>
      <c r="U1449" s="308" t="s">
        <v>187</v>
      </c>
      <c r="V1449" s="312" t="s">
        <v>1488</v>
      </c>
      <c r="W1449" s="355"/>
      <c r="X1449" s="253"/>
    </row>
    <row r="1450" s="6" customFormat="1" ht="20.1" customHeight="1" outlineLevel="2" spans="1:24">
      <c r="A1450" s="19">
        <v>1333</v>
      </c>
      <c r="B1450" s="47" t="s">
        <v>11</v>
      </c>
      <c r="C1450" s="47" t="s">
        <v>122</v>
      </c>
      <c r="D1450" s="143" t="s">
        <v>180</v>
      </c>
      <c r="E1450" s="168" t="s">
        <v>1528</v>
      </c>
      <c r="F1450" s="143">
        <v>19</v>
      </c>
      <c r="G1450" s="52" t="s">
        <v>14</v>
      </c>
      <c r="H1450" s="24" t="s">
        <v>189</v>
      </c>
      <c r="I1450" s="30" t="s">
        <v>189</v>
      </c>
      <c r="J1450" s="31" t="s">
        <v>190</v>
      </c>
      <c r="K1450" s="32">
        <v>2021.09</v>
      </c>
      <c r="L1450" s="30" t="s">
        <v>191</v>
      </c>
      <c r="M1450" s="33" t="s">
        <v>192</v>
      </c>
      <c r="N1450" s="34">
        <v>25</v>
      </c>
      <c r="O1450" s="52">
        <v>38</v>
      </c>
      <c r="P1450" s="52"/>
      <c r="Q1450" s="52">
        <f>O1450+P1450</f>
        <v>38</v>
      </c>
      <c r="R1450" s="143"/>
      <c r="S1450" s="314" t="s">
        <v>193</v>
      </c>
      <c r="T1450" s="314"/>
      <c r="U1450" s="315" t="s">
        <v>187</v>
      </c>
      <c r="V1450" s="316" t="s">
        <v>195</v>
      </c>
      <c r="W1450" s="317"/>
      <c r="X1450" s="318"/>
    </row>
    <row r="1451" s="6" customFormat="1" ht="20.1" customHeight="1" outlineLevel="2" spans="1:24">
      <c r="A1451" s="19">
        <v>1334</v>
      </c>
      <c r="B1451" s="47" t="s">
        <v>11</v>
      </c>
      <c r="C1451" s="47" t="s">
        <v>122</v>
      </c>
      <c r="D1451" s="143" t="s">
        <v>122</v>
      </c>
      <c r="E1451" s="168" t="s">
        <v>1528</v>
      </c>
      <c r="F1451" s="143">
        <v>19</v>
      </c>
      <c r="G1451" s="52" t="s">
        <v>14</v>
      </c>
      <c r="H1451" s="168" t="s">
        <v>1490</v>
      </c>
      <c r="I1451" s="51" t="s">
        <v>1491</v>
      </c>
      <c r="J1451" s="124"/>
      <c r="K1451" s="52"/>
      <c r="L1451" s="124"/>
      <c r="M1451" s="52"/>
      <c r="N1451" s="52"/>
      <c r="O1451" s="52"/>
      <c r="P1451" s="52"/>
      <c r="Q1451" s="52"/>
      <c r="R1451" s="143"/>
      <c r="S1451" s="370" t="s">
        <v>511</v>
      </c>
      <c r="T1451" s="255" t="s">
        <v>1477</v>
      </c>
      <c r="U1451" s="228"/>
      <c r="V1451" s="399"/>
      <c r="W1451" s="311"/>
      <c r="X1451" s="253"/>
    </row>
    <row r="1452" s="6" customFormat="1" ht="20.1" customHeight="1" outlineLevel="2" spans="1:24">
      <c r="A1452" s="19">
        <v>1335</v>
      </c>
      <c r="B1452" s="47" t="s">
        <v>11</v>
      </c>
      <c r="C1452" s="47" t="s">
        <v>122</v>
      </c>
      <c r="D1452" s="143" t="s">
        <v>198</v>
      </c>
      <c r="E1452" s="168" t="s">
        <v>1528</v>
      </c>
      <c r="F1452" s="143">
        <v>19</v>
      </c>
      <c r="G1452" s="52" t="s">
        <v>14</v>
      </c>
      <c r="H1452" s="168" t="s">
        <v>811</v>
      </c>
      <c r="I1452" s="124" t="s">
        <v>197</v>
      </c>
      <c r="J1452" s="274"/>
      <c r="K1452" s="275"/>
      <c r="L1452" s="100"/>
      <c r="M1452" s="379"/>
      <c r="N1452" s="57"/>
      <c r="O1452" s="52"/>
      <c r="P1452" s="52"/>
      <c r="Q1452" s="52"/>
      <c r="R1452" s="143"/>
      <c r="S1452" s="235" t="s">
        <v>511</v>
      </c>
      <c r="T1452" s="235"/>
      <c r="U1452" s="383"/>
      <c r="V1452" s="384"/>
      <c r="W1452" s="311"/>
      <c r="X1452" s="253"/>
    </row>
    <row r="1453" s="7" customFormat="1" ht="20.1" customHeight="1" outlineLevel="2" spans="1:24">
      <c r="A1453" s="19">
        <v>1336</v>
      </c>
      <c r="B1453" s="47" t="s">
        <v>11</v>
      </c>
      <c r="C1453" s="47" t="s">
        <v>122</v>
      </c>
      <c r="D1453" s="143" t="s">
        <v>122</v>
      </c>
      <c r="E1453" s="168" t="s">
        <v>1528</v>
      </c>
      <c r="F1453" s="143">
        <v>19</v>
      </c>
      <c r="G1453" s="52" t="s">
        <v>14</v>
      </c>
      <c r="H1453" s="168" t="s">
        <v>1492</v>
      </c>
      <c r="I1453" s="51" t="s">
        <v>1493</v>
      </c>
      <c r="J1453" s="51" t="s">
        <v>1494</v>
      </c>
      <c r="K1453" s="50">
        <v>2019.4</v>
      </c>
      <c r="L1453" s="51" t="s">
        <v>486</v>
      </c>
      <c r="M1453" s="101" t="s">
        <v>1495</v>
      </c>
      <c r="N1453" s="50">
        <v>30</v>
      </c>
      <c r="O1453" s="52">
        <v>38</v>
      </c>
      <c r="P1453" s="52">
        <v>1</v>
      </c>
      <c r="Q1453" s="52">
        <f>O1453+P1453</f>
        <v>39</v>
      </c>
      <c r="R1453" s="143"/>
      <c r="S1453" s="235" t="s">
        <v>511</v>
      </c>
      <c r="T1453" s="235" t="s">
        <v>1477</v>
      </c>
      <c r="U1453" s="228" t="s">
        <v>187</v>
      </c>
      <c r="V1453" s="320" t="s">
        <v>214</v>
      </c>
      <c r="W1453" s="294"/>
      <c r="X1453" s="239"/>
    </row>
    <row r="1454" s="5" customFormat="1" ht="20.1" customHeight="1" outlineLevel="2" spans="1:24">
      <c r="A1454" s="19">
        <v>1337</v>
      </c>
      <c r="B1454" s="47" t="s">
        <v>11</v>
      </c>
      <c r="C1454" s="47" t="s">
        <v>122</v>
      </c>
      <c r="D1454" s="52" t="s">
        <v>122</v>
      </c>
      <c r="E1454" s="168" t="s">
        <v>1528</v>
      </c>
      <c r="F1454" s="143">
        <v>19</v>
      </c>
      <c r="G1454" s="52" t="s">
        <v>14</v>
      </c>
      <c r="H1454" s="168" t="s">
        <v>1497</v>
      </c>
      <c r="I1454" s="124" t="s">
        <v>1497</v>
      </c>
      <c r="J1454" s="124" t="s">
        <v>1498</v>
      </c>
      <c r="K1454" s="52">
        <v>2019.01</v>
      </c>
      <c r="L1454" s="124" t="s">
        <v>516</v>
      </c>
      <c r="M1454" s="47" t="s">
        <v>1499</v>
      </c>
      <c r="N1454" s="52">
        <v>39</v>
      </c>
      <c r="O1454" s="52">
        <v>38</v>
      </c>
      <c r="P1454" s="52">
        <v>1</v>
      </c>
      <c r="Q1454" s="52">
        <f>O1454+P1454</f>
        <v>39</v>
      </c>
      <c r="R1454" s="143"/>
      <c r="S1454" s="284" t="s">
        <v>511</v>
      </c>
      <c r="T1454" s="223" t="s">
        <v>1477</v>
      </c>
      <c r="U1454" s="323" t="s">
        <v>187</v>
      </c>
      <c r="V1454" s="324" t="s">
        <v>1500</v>
      </c>
      <c r="W1454" s="294"/>
      <c r="X1454" s="239"/>
    </row>
    <row r="1455" s="5" customFormat="1" ht="20.1" customHeight="1" outlineLevel="2" spans="1:24">
      <c r="A1455" s="19">
        <v>1338</v>
      </c>
      <c r="B1455" s="47" t="s">
        <v>11</v>
      </c>
      <c r="C1455" s="47" t="s">
        <v>122</v>
      </c>
      <c r="D1455" s="143" t="s">
        <v>180</v>
      </c>
      <c r="E1455" s="168" t="s">
        <v>1528</v>
      </c>
      <c r="F1455" s="143">
        <v>19</v>
      </c>
      <c r="G1455" s="52" t="s">
        <v>14</v>
      </c>
      <c r="H1455" s="168" t="s">
        <v>182</v>
      </c>
      <c r="I1455" s="274" t="s">
        <v>183</v>
      </c>
      <c r="J1455" s="274" t="s">
        <v>184</v>
      </c>
      <c r="K1455" s="275">
        <v>202208</v>
      </c>
      <c r="L1455" s="274" t="s">
        <v>185</v>
      </c>
      <c r="M1455" s="558" t="s">
        <v>186</v>
      </c>
      <c r="N1455" s="57">
        <v>38</v>
      </c>
      <c r="O1455" s="52">
        <v>38</v>
      </c>
      <c r="P1455" s="52"/>
      <c r="Q1455" s="52">
        <f>O1455+P1455</f>
        <v>38</v>
      </c>
      <c r="R1455" s="143"/>
      <c r="S1455" s="314" t="s">
        <v>193</v>
      </c>
      <c r="T1455" s="314"/>
      <c r="U1455" s="356"/>
      <c r="V1455" s="357"/>
      <c r="W1455" s="358"/>
      <c r="X1455" s="359"/>
    </row>
    <row r="1456" s="5" customFormat="1" ht="20.1" customHeight="1" outlineLevel="2" spans="1:24">
      <c r="A1456" s="19">
        <v>1339</v>
      </c>
      <c r="B1456" s="47" t="s">
        <v>11</v>
      </c>
      <c r="C1456" s="47" t="s">
        <v>122</v>
      </c>
      <c r="D1456" s="143" t="s">
        <v>198</v>
      </c>
      <c r="E1456" s="168" t="s">
        <v>1528</v>
      </c>
      <c r="F1456" s="143">
        <v>19</v>
      </c>
      <c r="G1456" s="52" t="s">
        <v>14</v>
      </c>
      <c r="H1456" s="168" t="s">
        <v>196</v>
      </c>
      <c r="I1456" s="24" t="s">
        <v>734</v>
      </c>
      <c r="J1456" s="30" t="s">
        <v>735</v>
      </c>
      <c r="K1456" s="46" t="s">
        <v>248</v>
      </c>
      <c r="L1456" s="45" t="s">
        <v>736</v>
      </c>
      <c r="M1456" s="93" t="s">
        <v>737</v>
      </c>
      <c r="N1456" s="57">
        <v>35</v>
      </c>
      <c r="O1456" s="52">
        <v>38</v>
      </c>
      <c r="P1456" s="52"/>
      <c r="Q1456" s="52">
        <f>O1456+P1456</f>
        <v>38</v>
      </c>
      <c r="R1456" s="143"/>
      <c r="S1456" s="319"/>
      <c r="T1456" s="319"/>
      <c r="U1456" s="327" t="s">
        <v>187</v>
      </c>
      <c r="V1456" s="329" t="s">
        <v>204</v>
      </c>
      <c r="W1456" s="358"/>
      <c r="X1456" s="359"/>
    </row>
    <row r="1457" s="5" customFormat="1" ht="20.1" customHeight="1" outlineLevel="1" spans="1:24">
      <c r="A1457" s="19"/>
      <c r="B1457" s="47" t="str">
        <f>B1456</f>
        <v>贾汪</v>
      </c>
      <c r="C1457" s="47" t="str">
        <f>C1456</f>
        <v>网信</v>
      </c>
      <c r="D1457" s="143"/>
      <c r="E1457" s="267" t="s">
        <v>139</v>
      </c>
      <c r="F1457" s="143">
        <f>F1456</f>
        <v>19</v>
      </c>
      <c r="G1457" s="52" t="str">
        <f>G1456</f>
        <v>高职</v>
      </c>
      <c r="H1457" s="168"/>
      <c r="I1457" s="24"/>
      <c r="J1457" s="30"/>
      <c r="K1457" s="46"/>
      <c r="L1457" s="45"/>
      <c r="M1457" s="93"/>
      <c r="N1457" s="57">
        <f>SUBTOTAL(3,N1447:N1456)</f>
        <v>8</v>
      </c>
      <c r="O1457" s="52"/>
      <c r="P1457" s="52"/>
      <c r="Q1457" s="52"/>
      <c r="R1457" s="143"/>
      <c r="S1457" s="319"/>
      <c r="T1457" s="319"/>
      <c r="U1457" s="327"/>
      <c r="V1457" s="329"/>
      <c r="W1457" s="358"/>
      <c r="X1457" s="359"/>
    </row>
    <row r="1458" s="6" customFormat="1" ht="20.1" customHeight="1" outlineLevel="2" spans="1:24">
      <c r="A1458" s="19">
        <v>1340</v>
      </c>
      <c r="B1458" s="47" t="s">
        <v>11</v>
      </c>
      <c r="C1458" s="47" t="s">
        <v>122</v>
      </c>
      <c r="D1458" s="52" t="s">
        <v>122</v>
      </c>
      <c r="E1458" s="168" t="s">
        <v>1529</v>
      </c>
      <c r="F1458" s="52">
        <v>20</v>
      </c>
      <c r="G1458" s="52" t="s">
        <v>14</v>
      </c>
      <c r="H1458" s="221" t="s">
        <v>1530</v>
      </c>
      <c r="I1458" s="51" t="s">
        <v>1358</v>
      </c>
      <c r="J1458" s="51" t="s">
        <v>1359</v>
      </c>
      <c r="K1458" s="211">
        <v>43922</v>
      </c>
      <c r="L1458" s="51" t="s">
        <v>486</v>
      </c>
      <c r="M1458" s="101" t="s">
        <v>1360</v>
      </c>
      <c r="N1458" s="50">
        <v>33</v>
      </c>
      <c r="O1458" s="52">
        <v>50</v>
      </c>
      <c r="P1458" s="52">
        <v>1</v>
      </c>
      <c r="Q1458" s="52">
        <f>O1458+P1458</f>
        <v>51</v>
      </c>
      <c r="R1458" s="52"/>
      <c r="S1458" s="235" t="s">
        <v>511</v>
      </c>
      <c r="T1458" s="235" t="s">
        <v>1477</v>
      </c>
      <c r="U1458" s="250" t="s">
        <v>272</v>
      </c>
      <c r="V1458" s="350" t="s">
        <v>1362</v>
      </c>
      <c r="W1458" s="325" t="s">
        <v>1432</v>
      </c>
      <c r="X1458" s="241"/>
    </row>
    <row r="1459" s="6" customFormat="1" ht="20.1" customHeight="1" outlineLevel="2" spans="1:24">
      <c r="A1459" s="19">
        <v>1341</v>
      </c>
      <c r="B1459" s="47" t="s">
        <v>11</v>
      </c>
      <c r="C1459" s="47" t="s">
        <v>122</v>
      </c>
      <c r="D1459" s="52" t="s">
        <v>122</v>
      </c>
      <c r="E1459" s="168" t="s">
        <v>1529</v>
      </c>
      <c r="F1459" s="52">
        <v>20</v>
      </c>
      <c r="G1459" s="52" t="s">
        <v>14</v>
      </c>
      <c r="H1459" s="221" t="s">
        <v>1515</v>
      </c>
      <c r="I1459" s="51" t="s">
        <v>1516</v>
      </c>
      <c r="J1459" s="51" t="s">
        <v>1517</v>
      </c>
      <c r="K1459" s="50">
        <v>2022.01</v>
      </c>
      <c r="L1459" s="51" t="s">
        <v>1518</v>
      </c>
      <c r="M1459" s="101" t="s">
        <v>1519</v>
      </c>
      <c r="N1459" s="50">
        <v>49.8</v>
      </c>
      <c r="O1459" s="52">
        <v>50</v>
      </c>
      <c r="P1459" s="52">
        <v>1</v>
      </c>
      <c r="Q1459" s="52">
        <f>O1459+P1459</f>
        <v>51</v>
      </c>
      <c r="R1459" s="52"/>
      <c r="S1459" s="235" t="s">
        <v>511</v>
      </c>
      <c r="T1459" s="223" t="s">
        <v>1477</v>
      </c>
      <c r="U1459" s="263" t="s">
        <v>187</v>
      </c>
      <c r="V1459" s="350" t="s">
        <v>1520</v>
      </c>
      <c r="W1459" s="240" t="s">
        <v>1489</v>
      </c>
      <c r="X1459" s="241"/>
    </row>
    <row r="1460" s="5" customFormat="1" ht="20.1" customHeight="1" outlineLevel="2" spans="1:24">
      <c r="A1460" s="19">
        <v>1342</v>
      </c>
      <c r="B1460" s="47" t="s">
        <v>11</v>
      </c>
      <c r="C1460" s="47" t="s">
        <v>122</v>
      </c>
      <c r="D1460" s="143" t="s">
        <v>122</v>
      </c>
      <c r="E1460" s="168" t="s">
        <v>1529</v>
      </c>
      <c r="F1460" s="52">
        <v>20</v>
      </c>
      <c r="G1460" s="52" t="s">
        <v>14</v>
      </c>
      <c r="H1460" s="168" t="s">
        <v>1531</v>
      </c>
      <c r="I1460" s="168" t="s">
        <v>197</v>
      </c>
      <c r="J1460" s="44"/>
      <c r="K1460" s="143"/>
      <c r="L1460" s="44"/>
      <c r="M1460" s="143"/>
      <c r="N1460" s="52"/>
      <c r="O1460" s="52"/>
      <c r="P1460" s="52"/>
      <c r="Q1460" s="52"/>
      <c r="R1460" s="143"/>
      <c r="S1460" s="235" t="s">
        <v>193</v>
      </c>
      <c r="T1460" s="235" t="s">
        <v>197</v>
      </c>
      <c r="U1460" s="276"/>
      <c r="V1460" s="277"/>
      <c r="W1460" s="294"/>
      <c r="X1460" s="239"/>
    </row>
    <row r="1461" s="5" customFormat="1" ht="20.1" customHeight="1" outlineLevel="2" spans="1:24">
      <c r="A1461" s="19">
        <v>1343</v>
      </c>
      <c r="B1461" s="47" t="s">
        <v>11</v>
      </c>
      <c r="C1461" s="47" t="s">
        <v>122</v>
      </c>
      <c r="D1461" s="52" t="s">
        <v>198</v>
      </c>
      <c r="E1461" s="168" t="s">
        <v>1529</v>
      </c>
      <c r="F1461" s="52">
        <v>20</v>
      </c>
      <c r="G1461" s="52" t="s">
        <v>14</v>
      </c>
      <c r="H1461" s="168" t="s">
        <v>252</v>
      </c>
      <c r="I1461" s="44" t="s">
        <v>253</v>
      </c>
      <c r="J1461" s="45" t="s">
        <v>254</v>
      </c>
      <c r="K1461" s="46" t="s">
        <v>248</v>
      </c>
      <c r="L1461" s="44" t="s">
        <v>249</v>
      </c>
      <c r="M1461" s="47" t="s">
        <v>255</v>
      </c>
      <c r="N1461" s="49">
        <v>30.8</v>
      </c>
      <c r="O1461" s="52">
        <v>50</v>
      </c>
      <c r="P1461" s="52"/>
      <c r="Q1461" s="52">
        <f>O1461+P1461</f>
        <v>50</v>
      </c>
      <c r="R1461" s="143"/>
      <c r="S1461" s="360" t="s">
        <v>193</v>
      </c>
      <c r="T1461" s="307"/>
      <c r="U1461" s="259" t="s">
        <v>187</v>
      </c>
      <c r="V1461" s="361" t="s">
        <v>251</v>
      </c>
      <c r="W1461" s="362"/>
      <c r="X1461" s="239"/>
    </row>
    <row r="1462" s="5" customFormat="1" ht="20.1" customHeight="1" outlineLevel="2" spans="1:24">
      <c r="A1462" s="19">
        <v>1344</v>
      </c>
      <c r="B1462" s="47" t="s">
        <v>11</v>
      </c>
      <c r="C1462" s="47" t="s">
        <v>122</v>
      </c>
      <c r="D1462" s="52" t="s">
        <v>198</v>
      </c>
      <c r="E1462" s="168" t="s">
        <v>1529</v>
      </c>
      <c r="F1462" s="52">
        <v>20</v>
      </c>
      <c r="G1462" s="52" t="s">
        <v>14</v>
      </c>
      <c r="H1462" s="168" t="s">
        <v>252</v>
      </c>
      <c r="I1462" s="100" t="s">
        <v>806</v>
      </c>
      <c r="J1462" s="45" t="s">
        <v>254</v>
      </c>
      <c r="K1462" s="46" t="s">
        <v>248</v>
      </c>
      <c r="L1462" s="44" t="s">
        <v>249</v>
      </c>
      <c r="M1462" s="47" t="s">
        <v>807</v>
      </c>
      <c r="N1462" s="48">
        <v>22.4</v>
      </c>
      <c r="O1462" s="52">
        <v>50</v>
      </c>
      <c r="P1462" s="52"/>
      <c r="Q1462" s="52">
        <v>50</v>
      </c>
      <c r="R1462" s="143"/>
      <c r="S1462" s="360" t="s">
        <v>193</v>
      </c>
      <c r="T1462" s="307"/>
      <c r="U1462" s="259" t="s">
        <v>187</v>
      </c>
      <c r="V1462" s="361" t="s">
        <v>251</v>
      </c>
      <c r="W1462" s="362"/>
      <c r="X1462" s="239"/>
    </row>
    <row r="1463" s="5" customFormat="1" ht="20.1" customHeight="1" outlineLevel="2" spans="1:24">
      <c r="A1463" s="19">
        <v>1345</v>
      </c>
      <c r="B1463" s="47" t="s">
        <v>11</v>
      </c>
      <c r="C1463" s="47" t="s">
        <v>122</v>
      </c>
      <c r="D1463" s="143" t="s">
        <v>180</v>
      </c>
      <c r="E1463" s="168" t="s">
        <v>1529</v>
      </c>
      <c r="F1463" s="52">
        <v>20</v>
      </c>
      <c r="G1463" s="52" t="s">
        <v>14</v>
      </c>
      <c r="H1463" s="24" t="s">
        <v>242</v>
      </c>
      <c r="I1463" s="24" t="s">
        <v>242</v>
      </c>
      <c r="J1463" s="31" t="s">
        <v>190</v>
      </c>
      <c r="K1463" s="32">
        <v>2021.09</v>
      </c>
      <c r="L1463" s="30" t="s">
        <v>191</v>
      </c>
      <c r="M1463" s="33" t="s">
        <v>243</v>
      </c>
      <c r="N1463" s="34">
        <v>18</v>
      </c>
      <c r="O1463" s="52">
        <v>50</v>
      </c>
      <c r="P1463" s="52"/>
      <c r="Q1463" s="52">
        <f>O1463+P1463</f>
        <v>50</v>
      </c>
      <c r="R1463" s="143"/>
      <c r="S1463" s="363" t="s">
        <v>193</v>
      </c>
      <c r="T1463" s="339"/>
      <c r="U1463" s="315" t="s">
        <v>187</v>
      </c>
      <c r="V1463" s="316" t="s">
        <v>195</v>
      </c>
      <c r="W1463" s="317"/>
      <c r="X1463" s="359"/>
    </row>
    <row r="1464" s="5" customFormat="1" ht="20.1" customHeight="1" outlineLevel="2" spans="1:24">
      <c r="A1464" s="19">
        <v>1346</v>
      </c>
      <c r="B1464" s="47" t="s">
        <v>11</v>
      </c>
      <c r="C1464" s="47" t="s">
        <v>122</v>
      </c>
      <c r="D1464" s="143" t="s">
        <v>198</v>
      </c>
      <c r="E1464" s="168" t="s">
        <v>1529</v>
      </c>
      <c r="F1464" s="52">
        <v>20</v>
      </c>
      <c r="G1464" s="52" t="s">
        <v>14</v>
      </c>
      <c r="H1464" s="168" t="s">
        <v>738</v>
      </c>
      <c r="I1464" s="124" t="s">
        <v>197</v>
      </c>
      <c r="J1464" s="274"/>
      <c r="K1464" s="275"/>
      <c r="L1464" s="274"/>
      <c r="M1464" s="335"/>
      <c r="N1464" s="57"/>
      <c r="O1464" s="52"/>
      <c r="P1464" s="52"/>
      <c r="Q1464" s="52"/>
      <c r="R1464" s="143"/>
      <c r="S1464" s="235" t="s">
        <v>511</v>
      </c>
      <c r="T1464" s="235"/>
      <c r="U1464" s="529"/>
      <c r="V1464" s="530"/>
      <c r="W1464" s="294"/>
      <c r="X1464" s="239"/>
    </row>
    <row r="1465" s="5" customFormat="1" ht="20.1" customHeight="1" outlineLevel="2" spans="1:24">
      <c r="A1465" s="19">
        <v>1347</v>
      </c>
      <c r="B1465" s="47" t="s">
        <v>11</v>
      </c>
      <c r="C1465" s="47" t="s">
        <v>122</v>
      </c>
      <c r="D1465" s="52" t="s">
        <v>180</v>
      </c>
      <c r="E1465" s="168" t="s">
        <v>1529</v>
      </c>
      <c r="F1465" s="52">
        <v>20</v>
      </c>
      <c r="G1465" s="52" t="s">
        <v>14</v>
      </c>
      <c r="H1465" s="44" t="s">
        <v>1035</v>
      </c>
      <c r="I1465" s="274" t="s">
        <v>183</v>
      </c>
      <c r="J1465" s="274" t="s">
        <v>184</v>
      </c>
      <c r="K1465" s="275">
        <v>202208</v>
      </c>
      <c r="L1465" s="274" t="s">
        <v>185</v>
      </c>
      <c r="M1465" s="558" t="s">
        <v>186</v>
      </c>
      <c r="N1465" s="57">
        <v>38</v>
      </c>
      <c r="O1465" s="52">
        <v>50</v>
      </c>
      <c r="P1465" s="52"/>
      <c r="Q1465" s="52">
        <f>O1465+P1465</f>
        <v>50</v>
      </c>
      <c r="R1465" s="143"/>
      <c r="S1465" s="314" t="s">
        <v>193</v>
      </c>
      <c r="T1465" s="339"/>
      <c r="U1465" s="326"/>
      <c r="V1465" s="364"/>
      <c r="W1465" s="365"/>
      <c r="X1465" s="366"/>
    </row>
    <row r="1466" s="6" customFormat="1" ht="20.1" customHeight="1" outlineLevel="2" spans="1:24">
      <c r="A1466" s="19">
        <v>1348</v>
      </c>
      <c r="B1466" s="47" t="s">
        <v>11</v>
      </c>
      <c r="C1466" s="47" t="s">
        <v>122</v>
      </c>
      <c r="D1466" s="52" t="s">
        <v>198</v>
      </c>
      <c r="E1466" s="168" t="s">
        <v>1529</v>
      </c>
      <c r="F1466" s="52">
        <v>20</v>
      </c>
      <c r="G1466" s="52" t="s">
        <v>14</v>
      </c>
      <c r="H1466" s="168" t="s">
        <v>808</v>
      </c>
      <c r="I1466" s="44" t="s">
        <v>258</v>
      </c>
      <c r="J1466" s="45" t="s">
        <v>259</v>
      </c>
      <c r="K1466" s="46" t="s">
        <v>248</v>
      </c>
      <c r="L1466" s="44" t="s">
        <v>249</v>
      </c>
      <c r="M1466" s="47" t="s">
        <v>260</v>
      </c>
      <c r="N1466" s="48">
        <v>22.8</v>
      </c>
      <c r="O1466" s="52">
        <v>50</v>
      </c>
      <c r="P1466" s="52"/>
      <c r="Q1466" s="52">
        <f>O1466+P1466</f>
        <v>50</v>
      </c>
      <c r="R1466" s="143"/>
      <c r="S1466" s="360" t="s">
        <v>193</v>
      </c>
      <c r="T1466" s="307"/>
      <c r="U1466" s="259" t="s">
        <v>187</v>
      </c>
      <c r="V1466" s="361" t="s">
        <v>251</v>
      </c>
      <c r="W1466" s="367"/>
      <c r="X1466" s="253"/>
    </row>
    <row r="1467" s="6" customFormat="1" ht="20.1" customHeight="1" outlineLevel="2" spans="1:24">
      <c r="A1467" s="19">
        <v>1349</v>
      </c>
      <c r="B1467" s="47" t="s">
        <v>11</v>
      </c>
      <c r="C1467" s="47" t="s">
        <v>122</v>
      </c>
      <c r="D1467" s="52" t="s">
        <v>198</v>
      </c>
      <c r="E1467" s="168" t="s">
        <v>1529</v>
      </c>
      <c r="F1467" s="52">
        <v>20</v>
      </c>
      <c r="G1467" s="52" t="s">
        <v>14</v>
      </c>
      <c r="H1467" s="168" t="s">
        <v>808</v>
      </c>
      <c r="I1467" s="100" t="s">
        <v>809</v>
      </c>
      <c r="J1467" s="45" t="s">
        <v>259</v>
      </c>
      <c r="K1467" s="46" t="s">
        <v>248</v>
      </c>
      <c r="L1467" s="44" t="s">
        <v>249</v>
      </c>
      <c r="M1467" s="47" t="s">
        <v>810</v>
      </c>
      <c r="N1467" s="48">
        <v>14.6</v>
      </c>
      <c r="O1467" s="52">
        <v>50</v>
      </c>
      <c r="P1467" s="52"/>
      <c r="Q1467" s="52">
        <v>50</v>
      </c>
      <c r="R1467" s="143"/>
      <c r="S1467" s="360" t="s">
        <v>193</v>
      </c>
      <c r="T1467" s="307"/>
      <c r="U1467" s="259" t="s">
        <v>187</v>
      </c>
      <c r="V1467" s="361" t="s">
        <v>251</v>
      </c>
      <c r="W1467" s="367"/>
      <c r="X1467" s="253"/>
    </row>
    <row r="1468" s="8" customFormat="1" ht="20.1" customHeight="1" outlineLevel="2" spans="1:24">
      <c r="A1468" s="19">
        <v>1350</v>
      </c>
      <c r="B1468" s="47" t="s">
        <v>11</v>
      </c>
      <c r="C1468" s="47" t="s">
        <v>122</v>
      </c>
      <c r="D1468" s="52" t="s">
        <v>198</v>
      </c>
      <c r="E1468" s="168" t="s">
        <v>1529</v>
      </c>
      <c r="F1468" s="52">
        <v>20</v>
      </c>
      <c r="G1468" s="52" t="s">
        <v>14</v>
      </c>
      <c r="H1468" s="168" t="s">
        <v>245</v>
      </c>
      <c r="I1468" s="44" t="s">
        <v>246</v>
      </c>
      <c r="J1468" s="45" t="s">
        <v>247</v>
      </c>
      <c r="K1468" s="46" t="s">
        <v>248</v>
      </c>
      <c r="L1468" s="44" t="s">
        <v>249</v>
      </c>
      <c r="M1468" s="47" t="s">
        <v>250</v>
      </c>
      <c r="N1468" s="48">
        <v>22.3</v>
      </c>
      <c r="O1468" s="52">
        <v>50</v>
      </c>
      <c r="P1468" s="52"/>
      <c r="Q1468" s="52">
        <f>O1468+P1468</f>
        <v>50</v>
      </c>
      <c r="R1468" s="143"/>
      <c r="S1468" s="360" t="s">
        <v>193</v>
      </c>
      <c r="T1468" s="307"/>
      <c r="U1468" s="259" t="s">
        <v>187</v>
      </c>
      <c r="V1468" s="361" t="s">
        <v>251</v>
      </c>
      <c r="W1468" s="367"/>
      <c r="X1468" s="253"/>
    </row>
    <row r="1469" s="6" customFormat="1" ht="20.1" customHeight="1" outlineLevel="2" spans="1:24">
      <c r="A1469" s="19">
        <v>1351</v>
      </c>
      <c r="B1469" s="47" t="s">
        <v>11</v>
      </c>
      <c r="C1469" s="47" t="s">
        <v>122</v>
      </c>
      <c r="D1469" s="52" t="s">
        <v>198</v>
      </c>
      <c r="E1469" s="168" t="s">
        <v>1529</v>
      </c>
      <c r="F1469" s="52">
        <v>20</v>
      </c>
      <c r="G1469" s="52" t="s">
        <v>14</v>
      </c>
      <c r="H1469" s="168" t="s">
        <v>245</v>
      </c>
      <c r="I1469" s="44" t="s">
        <v>803</v>
      </c>
      <c r="J1469" s="45" t="s">
        <v>247</v>
      </c>
      <c r="K1469" s="46" t="s">
        <v>248</v>
      </c>
      <c r="L1469" s="44" t="s">
        <v>249</v>
      </c>
      <c r="M1469" s="47" t="s">
        <v>804</v>
      </c>
      <c r="N1469" s="48">
        <v>21.8</v>
      </c>
      <c r="O1469" s="52">
        <v>50</v>
      </c>
      <c r="P1469" s="52"/>
      <c r="Q1469" s="52">
        <v>50</v>
      </c>
      <c r="R1469" s="143"/>
      <c r="S1469" s="360" t="s">
        <v>193</v>
      </c>
      <c r="T1469" s="307"/>
      <c r="U1469" s="259" t="s">
        <v>187</v>
      </c>
      <c r="V1469" s="361" t="s">
        <v>251</v>
      </c>
      <c r="W1469" s="367"/>
      <c r="X1469" s="253"/>
    </row>
    <row r="1470" s="5" customFormat="1" ht="20.1" customHeight="1" outlineLevel="2" spans="1:24">
      <c r="A1470" s="19">
        <v>1352</v>
      </c>
      <c r="B1470" s="47" t="s">
        <v>11</v>
      </c>
      <c r="C1470" s="47" t="s">
        <v>122</v>
      </c>
      <c r="D1470" s="143" t="s">
        <v>122</v>
      </c>
      <c r="E1470" s="168" t="s">
        <v>1529</v>
      </c>
      <c r="F1470" s="52">
        <v>20</v>
      </c>
      <c r="G1470" s="52" t="s">
        <v>14</v>
      </c>
      <c r="H1470" s="168" t="s">
        <v>281</v>
      </c>
      <c r="I1470" s="124" t="s">
        <v>197</v>
      </c>
      <c r="J1470" s="274"/>
      <c r="K1470" s="275"/>
      <c r="L1470" s="274"/>
      <c r="M1470" s="335"/>
      <c r="N1470" s="57"/>
      <c r="O1470" s="52"/>
      <c r="P1470" s="52"/>
      <c r="Q1470" s="52"/>
      <c r="R1470" s="143"/>
      <c r="S1470" s="319" t="s">
        <v>193</v>
      </c>
      <c r="T1470" s="319"/>
      <c r="U1470" s="368"/>
      <c r="V1470" s="369"/>
      <c r="W1470" s="358"/>
      <c r="X1470" s="359"/>
    </row>
    <row r="1471" s="5" customFormat="1" ht="20.1" customHeight="1" outlineLevel="1" spans="1:24">
      <c r="A1471" s="19"/>
      <c r="B1471" s="47" t="str">
        <f>B1470</f>
        <v>贾汪</v>
      </c>
      <c r="C1471" s="47" t="str">
        <f>C1470</f>
        <v>网信</v>
      </c>
      <c r="D1471" s="143"/>
      <c r="E1471" s="267" t="s">
        <v>140</v>
      </c>
      <c r="F1471" s="52">
        <f>F1470</f>
        <v>20</v>
      </c>
      <c r="G1471" s="52" t="str">
        <f>G1470</f>
        <v>高职</v>
      </c>
      <c r="H1471" s="168"/>
      <c r="I1471" s="124"/>
      <c r="J1471" s="274"/>
      <c r="K1471" s="275"/>
      <c r="L1471" s="274"/>
      <c r="M1471" s="335"/>
      <c r="N1471" s="57">
        <f>SUBTOTAL(3,N1458:N1470)</f>
        <v>10</v>
      </c>
      <c r="O1471" s="52"/>
      <c r="P1471" s="52"/>
      <c r="Q1471" s="52"/>
      <c r="R1471" s="143"/>
      <c r="S1471" s="319"/>
      <c r="T1471" s="319"/>
      <c r="U1471" s="368"/>
      <c r="V1471" s="369"/>
      <c r="W1471" s="358"/>
      <c r="X1471" s="359"/>
    </row>
    <row r="1472" s="5" customFormat="1" ht="20.1" customHeight="1" outlineLevel="2" spans="1:24">
      <c r="A1472" s="19">
        <v>1353</v>
      </c>
      <c r="B1472" s="47" t="s">
        <v>11</v>
      </c>
      <c r="C1472" s="47" t="s">
        <v>122</v>
      </c>
      <c r="D1472" s="143" t="s">
        <v>122</v>
      </c>
      <c r="E1472" s="168" t="s">
        <v>1532</v>
      </c>
      <c r="F1472" s="52">
        <v>20</v>
      </c>
      <c r="G1472" s="52" t="s">
        <v>14</v>
      </c>
      <c r="H1472" s="168" t="s">
        <v>1530</v>
      </c>
      <c r="I1472" s="51" t="s">
        <v>1358</v>
      </c>
      <c r="J1472" s="51" t="s">
        <v>1359</v>
      </c>
      <c r="K1472" s="211">
        <v>43922</v>
      </c>
      <c r="L1472" s="51" t="s">
        <v>486</v>
      </c>
      <c r="M1472" s="101" t="s">
        <v>1360</v>
      </c>
      <c r="N1472" s="50">
        <v>33</v>
      </c>
      <c r="O1472" s="52">
        <v>50</v>
      </c>
      <c r="P1472" s="52">
        <v>1</v>
      </c>
      <c r="Q1472" s="52">
        <f>O1472+P1472</f>
        <v>51</v>
      </c>
      <c r="R1472" s="143"/>
      <c r="S1472" s="319" t="s">
        <v>511</v>
      </c>
      <c r="T1472" s="319" t="s">
        <v>1477</v>
      </c>
      <c r="U1472" s="250" t="s">
        <v>272</v>
      </c>
      <c r="V1472" s="350" t="s">
        <v>1362</v>
      </c>
      <c r="W1472" s="358"/>
      <c r="X1472" s="359"/>
    </row>
    <row r="1473" s="5" customFormat="1" ht="20.1" customHeight="1" outlineLevel="2" spans="1:24">
      <c r="A1473" s="19">
        <v>1354</v>
      </c>
      <c r="B1473" s="47" t="s">
        <v>11</v>
      </c>
      <c r="C1473" s="47" t="s">
        <v>122</v>
      </c>
      <c r="D1473" s="143" t="s">
        <v>122</v>
      </c>
      <c r="E1473" s="168" t="s">
        <v>1532</v>
      </c>
      <c r="F1473" s="52">
        <v>20</v>
      </c>
      <c r="G1473" s="52" t="s">
        <v>14</v>
      </c>
      <c r="H1473" s="168" t="s">
        <v>1515</v>
      </c>
      <c r="I1473" s="51" t="s">
        <v>1516</v>
      </c>
      <c r="J1473" s="51" t="s">
        <v>1517</v>
      </c>
      <c r="K1473" s="50">
        <v>2022.01</v>
      </c>
      <c r="L1473" s="51" t="s">
        <v>1518</v>
      </c>
      <c r="M1473" s="101" t="s">
        <v>1519</v>
      </c>
      <c r="N1473" s="50">
        <v>49.8</v>
      </c>
      <c r="O1473" s="52">
        <v>50</v>
      </c>
      <c r="P1473" s="52">
        <v>1</v>
      </c>
      <c r="Q1473" s="52">
        <f>O1473+P1473</f>
        <v>51</v>
      </c>
      <c r="R1473" s="143"/>
      <c r="S1473" s="235" t="s">
        <v>511</v>
      </c>
      <c r="T1473" s="223" t="s">
        <v>1477</v>
      </c>
      <c r="U1473" s="263" t="s">
        <v>187</v>
      </c>
      <c r="V1473" s="350" t="s">
        <v>1520</v>
      </c>
      <c r="W1473" s="238" t="s">
        <v>1489</v>
      </c>
      <c r="X1473" s="239"/>
    </row>
    <row r="1474" s="5" customFormat="1" ht="20.1" customHeight="1" outlineLevel="2" spans="1:24">
      <c r="A1474" s="19">
        <v>1355</v>
      </c>
      <c r="B1474" s="47" t="s">
        <v>11</v>
      </c>
      <c r="C1474" s="47" t="s">
        <v>122</v>
      </c>
      <c r="D1474" s="52" t="s">
        <v>122</v>
      </c>
      <c r="E1474" s="168" t="s">
        <v>1532</v>
      </c>
      <c r="F1474" s="52">
        <v>20</v>
      </c>
      <c r="G1474" s="52" t="s">
        <v>14</v>
      </c>
      <c r="H1474" s="168" t="s">
        <v>1531</v>
      </c>
      <c r="I1474" s="168" t="s">
        <v>197</v>
      </c>
      <c r="J1474" s="124"/>
      <c r="K1474" s="121"/>
      <c r="L1474" s="124"/>
      <c r="M1474" s="47"/>
      <c r="N1474" s="52"/>
      <c r="O1474" s="52"/>
      <c r="P1474" s="52"/>
      <c r="Q1474" s="52"/>
      <c r="R1474" s="143"/>
      <c r="S1474" s="360" t="s">
        <v>193</v>
      </c>
      <c r="T1474" s="307" t="s">
        <v>197</v>
      </c>
      <c r="U1474" s="371"/>
      <c r="V1474" s="372"/>
      <c r="W1474" s="362"/>
      <c r="X1474" s="239"/>
    </row>
    <row r="1475" s="5" customFormat="1" ht="20.1" customHeight="1" outlineLevel="2" spans="1:24">
      <c r="A1475" s="19">
        <v>1356</v>
      </c>
      <c r="B1475" s="47" t="s">
        <v>11</v>
      </c>
      <c r="C1475" s="47" t="s">
        <v>122</v>
      </c>
      <c r="D1475" s="143" t="s">
        <v>198</v>
      </c>
      <c r="E1475" s="168" t="s">
        <v>1532</v>
      </c>
      <c r="F1475" s="52">
        <v>20</v>
      </c>
      <c r="G1475" s="52" t="s">
        <v>14</v>
      </c>
      <c r="H1475" s="168" t="s">
        <v>252</v>
      </c>
      <c r="I1475" s="44" t="s">
        <v>253</v>
      </c>
      <c r="J1475" s="45" t="s">
        <v>254</v>
      </c>
      <c r="K1475" s="46" t="s">
        <v>248</v>
      </c>
      <c r="L1475" s="44" t="s">
        <v>249</v>
      </c>
      <c r="M1475" s="47" t="s">
        <v>255</v>
      </c>
      <c r="N1475" s="49">
        <v>30.8</v>
      </c>
      <c r="O1475" s="52">
        <v>50</v>
      </c>
      <c r="P1475" s="52"/>
      <c r="Q1475" s="52">
        <f>O1475+P1475</f>
        <v>50</v>
      </c>
      <c r="R1475" s="143"/>
      <c r="S1475" s="370" t="s">
        <v>193</v>
      </c>
      <c r="T1475" s="255"/>
      <c r="U1475" s="259" t="s">
        <v>187</v>
      </c>
      <c r="V1475" s="361" t="s">
        <v>251</v>
      </c>
      <c r="W1475" s="311"/>
      <c r="X1475" s="239"/>
    </row>
    <row r="1476" s="6" customFormat="1" ht="20.1" customHeight="1" outlineLevel="2" spans="1:24">
      <c r="A1476" s="19">
        <v>1357</v>
      </c>
      <c r="B1476" s="47" t="s">
        <v>11</v>
      </c>
      <c r="C1476" s="47" t="s">
        <v>122</v>
      </c>
      <c r="D1476" s="143" t="s">
        <v>198</v>
      </c>
      <c r="E1476" s="168" t="s">
        <v>1532</v>
      </c>
      <c r="F1476" s="52">
        <v>20</v>
      </c>
      <c r="G1476" s="52" t="s">
        <v>14</v>
      </c>
      <c r="H1476" s="168" t="s">
        <v>252</v>
      </c>
      <c r="I1476" s="100" t="s">
        <v>806</v>
      </c>
      <c r="J1476" s="45" t="s">
        <v>254</v>
      </c>
      <c r="K1476" s="46" t="s">
        <v>248</v>
      </c>
      <c r="L1476" s="44" t="s">
        <v>249</v>
      </c>
      <c r="M1476" s="47" t="s">
        <v>807</v>
      </c>
      <c r="N1476" s="48">
        <v>22.4</v>
      </c>
      <c r="O1476" s="52">
        <v>50</v>
      </c>
      <c r="P1476" s="52"/>
      <c r="Q1476" s="52">
        <v>50</v>
      </c>
      <c r="R1476" s="143"/>
      <c r="S1476" s="370" t="s">
        <v>193</v>
      </c>
      <c r="T1476" s="255"/>
      <c r="U1476" s="259" t="s">
        <v>187</v>
      </c>
      <c r="V1476" s="361" t="s">
        <v>251</v>
      </c>
      <c r="W1476" s="311"/>
      <c r="X1476" s="253"/>
    </row>
    <row r="1477" s="6" customFormat="1" ht="20.1" customHeight="1" outlineLevel="2" spans="1:24">
      <c r="A1477" s="19">
        <v>1358</v>
      </c>
      <c r="B1477" s="47" t="s">
        <v>11</v>
      </c>
      <c r="C1477" s="47" t="s">
        <v>122</v>
      </c>
      <c r="D1477" s="52" t="s">
        <v>180</v>
      </c>
      <c r="E1477" s="168" t="s">
        <v>1532</v>
      </c>
      <c r="F1477" s="52">
        <v>20</v>
      </c>
      <c r="G1477" s="52" t="s">
        <v>14</v>
      </c>
      <c r="H1477" s="24" t="s">
        <v>242</v>
      </c>
      <c r="I1477" s="24" t="s">
        <v>242</v>
      </c>
      <c r="J1477" s="31" t="s">
        <v>190</v>
      </c>
      <c r="K1477" s="32">
        <v>2021.09</v>
      </c>
      <c r="L1477" s="30" t="s">
        <v>191</v>
      </c>
      <c r="M1477" s="33" t="s">
        <v>243</v>
      </c>
      <c r="N1477" s="34">
        <v>18</v>
      </c>
      <c r="O1477" s="52">
        <v>50</v>
      </c>
      <c r="P1477" s="52"/>
      <c r="Q1477" s="52">
        <f>O1477+P1477</f>
        <v>50</v>
      </c>
      <c r="R1477" s="143"/>
      <c r="S1477" s="326" t="s">
        <v>193</v>
      </c>
      <c r="T1477" s="339"/>
      <c r="U1477" s="315" t="s">
        <v>187</v>
      </c>
      <c r="V1477" s="316" t="s">
        <v>195</v>
      </c>
      <c r="W1477" s="317"/>
      <c r="X1477" s="318"/>
    </row>
    <row r="1478" s="6" customFormat="1" ht="20.1" customHeight="1" outlineLevel="2" spans="1:24">
      <c r="A1478" s="19">
        <v>1359</v>
      </c>
      <c r="B1478" s="47" t="s">
        <v>11</v>
      </c>
      <c r="C1478" s="47" t="s">
        <v>122</v>
      </c>
      <c r="D1478" s="52" t="s">
        <v>198</v>
      </c>
      <c r="E1478" s="168" t="s">
        <v>1532</v>
      </c>
      <c r="F1478" s="52">
        <v>20</v>
      </c>
      <c r="G1478" s="52" t="s">
        <v>14</v>
      </c>
      <c r="H1478" s="168" t="s">
        <v>738</v>
      </c>
      <c r="I1478" s="124" t="s">
        <v>197</v>
      </c>
      <c r="J1478" s="124"/>
      <c r="K1478" s="121"/>
      <c r="L1478" s="124"/>
      <c r="M1478" s="47"/>
      <c r="N1478" s="52"/>
      <c r="O1478" s="52"/>
      <c r="P1478" s="52"/>
      <c r="Q1478" s="52"/>
      <c r="R1478" s="143"/>
      <c r="S1478" s="360" t="s">
        <v>511</v>
      </c>
      <c r="T1478" s="307"/>
      <c r="U1478" s="371"/>
      <c r="V1478" s="372"/>
      <c r="W1478" s="367"/>
      <c r="X1478" s="253"/>
    </row>
    <row r="1479" s="6" customFormat="1" ht="20.1" customHeight="1" outlineLevel="2" spans="1:24">
      <c r="A1479" s="19">
        <v>1360</v>
      </c>
      <c r="B1479" s="47" t="s">
        <v>11</v>
      </c>
      <c r="C1479" s="47" t="s">
        <v>122</v>
      </c>
      <c r="D1479" s="143" t="s">
        <v>180</v>
      </c>
      <c r="E1479" s="168" t="s">
        <v>1532</v>
      </c>
      <c r="F1479" s="52">
        <v>20</v>
      </c>
      <c r="G1479" s="47" t="s">
        <v>14</v>
      </c>
      <c r="H1479" s="168" t="s">
        <v>1035</v>
      </c>
      <c r="I1479" s="274" t="s">
        <v>183</v>
      </c>
      <c r="J1479" s="274" t="s">
        <v>184</v>
      </c>
      <c r="K1479" s="275">
        <v>202208</v>
      </c>
      <c r="L1479" s="274" t="s">
        <v>185</v>
      </c>
      <c r="M1479" s="558" t="s">
        <v>186</v>
      </c>
      <c r="N1479" s="57">
        <v>38</v>
      </c>
      <c r="O1479" s="52">
        <v>50</v>
      </c>
      <c r="P1479" s="52"/>
      <c r="Q1479" s="52">
        <f>O1479+P1479</f>
        <v>50</v>
      </c>
      <c r="R1479" s="143"/>
      <c r="S1479" s="314" t="s">
        <v>193</v>
      </c>
      <c r="T1479" s="314"/>
      <c r="U1479" s="347"/>
      <c r="V1479" s="348"/>
      <c r="W1479" s="317"/>
      <c r="X1479" s="318"/>
    </row>
    <row r="1480" s="6" customFormat="1" ht="20.1" customHeight="1" outlineLevel="2" spans="1:24">
      <c r="A1480" s="19">
        <v>1361</v>
      </c>
      <c r="B1480" s="47" t="s">
        <v>11</v>
      </c>
      <c r="C1480" s="47" t="s">
        <v>122</v>
      </c>
      <c r="D1480" s="52" t="s">
        <v>198</v>
      </c>
      <c r="E1480" s="168" t="s">
        <v>1532</v>
      </c>
      <c r="F1480" s="52">
        <v>20</v>
      </c>
      <c r="G1480" s="52" t="s">
        <v>14</v>
      </c>
      <c r="H1480" s="44" t="s">
        <v>808</v>
      </c>
      <c r="I1480" s="44" t="s">
        <v>258</v>
      </c>
      <c r="J1480" s="45" t="s">
        <v>259</v>
      </c>
      <c r="K1480" s="46" t="s">
        <v>248</v>
      </c>
      <c r="L1480" s="44" t="s">
        <v>249</v>
      </c>
      <c r="M1480" s="47" t="s">
        <v>260</v>
      </c>
      <c r="N1480" s="48">
        <v>22.8</v>
      </c>
      <c r="O1480" s="52">
        <v>50</v>
      </c>
      <c r="P1480" s="52"/>
      <c r="Q1480" s="52">
        <f>O1480+P1480</f>
        <v>50</v>
      </c>
      <c r="R1480" s="143"/>
      <c r="S1480" s="235" t="s">
        <v>193</v>
      </c>
      <c r="T1480" s="223"/>
      <c r="U1480" s="259" t="s">
        <v>187</v>
      </c>
      <c r="V1480" s="361" t="s">
        <v>251</v>
      </c>
      <c r="W1480" s="353"/>
      <c r="X1480" s="354"/>
    </row>
    <row r="1481" s="6" customFormat="1" ht="20.1" customHeight="1" outlineLevel="2" spans="1:24">
      <c r="A1481" s="19">
        <v>1362</v>
      </c>
      <c r="B1481" s="47" t="s">
        <v>11</v>
      </c>
      <c r="C1481" s="47" t="s">
        <v>122</v>
      </c>
      <c r="D1481" s="52" t="s">
        <v>198</v>
      </c>
      <c r="E1481" s="168" t="s">
        <v>1532</v>
      </c>
      <c r="F1481" s="52">
        <v>20</v>
      </c>
      <c r="G1481" s="52" t="s">
        <v>14</v>
      </c>
      <c r="H1481" s="44" t="s">
        <v>808</v>
      </c>
      <c r="I1481" s="100" t="s">
        <v>809</v>
      </c>
      <c r="J1481" s="45" t="s">
        <v>259</v>
      </c>
      <c r="K1481" s="46" t="s">
        <v>248</v>
      </c>
      <c r="L1481" s="44" t="s">
        <v>249</v>
      </c>
      <c r="M1481" s="47" t="s">
        <v>810</v>
      </c>
      <c r="N1481" s="48">
        <v>14.6</v>
      </c>
      <c r="O1481" s="52">
        <v>50</v>
      </c>
      <c r="P1481" s="52"/>
      <c r="Q1481" s="52">
        <v>50</v>
      </c>
      <c r="R1481" s="143"/>
      <c r="S1481" s="235" t="s">
        <v>193</v>
      </c>
      <c r="T1481" s="223"/>
      <c r="U1481" s="259" t="s">
        <v>187</v>
      </c>
      <c r="V1481" s="361" t="s">
        <v>251</v>
      </c>
      <c r="W1481" s="353"/>
      <c r="X1481" s="354"/>
    </row>
    <row r="1482" s="8" customFormat="1" ht="20.1" customHeight="1" outlineLevel="2" spans="1:24">
      <c r="A1482" s="19">
        <v>1363</v>
      </c>
      <c r="B1482" s="47" t="s">
        <v>11</v>
      </c>
      <c r="C1482" s="47" t="s">
        <v>122</v>
      </c>
      <c r="D1482" s="52" t="s">
        <v>198</v>
      </c>
      <c r="E1482" s="168" t="s">
        <v>1532</v>
      </c>
      <c r="F1482" s="52">
        <v>20</v>
      </c>
      <c r="G1482" s="52" t="s">
        <v>14</v>
      </c>
      <c r="H1482" s="168" t="s">
        <v>245</v>
      </c>
      <c r="I1482" s="44" t="s">
        <v>246</v>
      </c>
      <c r="J1482" s="45" t="s">
        <v>247</v>
      </c>
      <c r="K1482" s="46" t="s">
        <v>248</v>
      </c>
      <c r="L1482" s="44" t="s">
        <v>249</v>
      </c>
      <c r="M1482" s="47" t="s">
        <v>250</v>
      </c>
      <c r="N1482" s="48">
        <v>22.3</v>
      </c>
      <c r="O1482" s="52">
        <v>50</v>
      </c>
      <c r="P1482" s="52"/>
      <c r="Q1482" s="52">
        <f>O1482+P1482</f>
        <v>50</v>
      </c>
      <c r="R1482" s="143"/>
      <c r="S1482" s="284" t="s">
        <v>193</v>
      </c>
      <c r="T1482" s="223"/>
      <c r="U1482" s="259" t="s">
        <v>187</v>
      </c>
      <c r="V1482" s="361" t="s">
        <v>251</v>
      </c>
      <c r="W1482" s="355"/>
      <c r="X1482" s="253"/>
    </row>
    <row r="1483" s="6" customFormat="1" ht="20.1" customHeight="1" outlineLevel="2" spans="1:24">
      <c r="A1483" s="19">
        <v>1364</v>
      </c>
      <c r="B1483" s="47" t="s">
        <v>11</v>
      </c>
      <c r="C1483" s="47" t="s">
        <v>122</v>
      </c>
      <c r="D1483" s="52" t="s">
        <v>198</v>
      </c>
      <c r="E1483" s="168" t="s">
        <v>1532</v>
      </c>
      <c r="F1483" s="52">
        <v>20</v>
      </c>
      <c r="G1483" s="52" t="s">
        <v>14</v>
      </c>
      <c r="H1483" s="168" t="s">
        <v>245</v>
      </c>
      <c r="I1483" s="44" t="s">
        <v>803</v>
      </c>
      <c r="J1483" s="45" t="s">
        <v>247</v>
      </c>
      <c r="K1483" s="46" t="s">
        <v>248</v>
      </c>
      <c r="L1483" s="44" t="s">
        <v>249</v>
      </c>
      <c r="M1483" s="47" t="s">
        <v>804</v>
      </c>
      <c r="N1483" s="48">
        <v>21.8</v>
      </c>
      <c r="O1483" s="52">
        <v>50</v>
      </c>
      <c r="P1483" s="52"/>
      <c r="Q1483" s="52">
        <v>50</v>
      </c>
      <c r="R1483" s="143"/>
      <c r="S1483" s="284" t="s">
        <v>193</v>
      </c>
      <c r="T1483" s="223"/>
      <c r="U1483" s="259" t="s">
        <v>187</v>
      </c>
      <c r="V1483" s="361" t="s">
        <v>251</v>
      </c>
      <c r="W1483" s="355"/>
      <c r="X1483" s="253"/>
    </row>
    <row r="1484" s="6" customFormat="1" ht="20.1" customHeight="1" outlineLevel="2" spans="1:24">
      <c r="A1484" s="19">
        <v>1365</v>
      </c>
      <c r="B1484" s="47" t="s">
        <v>11</v>
      </c>
      <c r="C1484" s="47" t="s">
        <v>122</v>
      </c>
      <c r="D1484" s="52" t="s">
        <v>122</v>
      </c>
      <c r="E1484" s="168" t="s">
        <v>1532</v>
      </c>
      <c r="F1484" s="52">
        <v>20</v>
      </c>
      <c r="G1484" s="52" t="s">
        <v>14</v>
      </c>
      <c r="H1484" s="168" t="s">
        <v>281</v>
      </c>
      <c r="I1484" s="124" t="s">
        <v>197</v>
      </c>
      <c r="J1484" s="124"/>
      <c r="K1484" s="121"/>
      <c r="L1484" s="124"/>
      <c r="M1484" s="47"/>
      <c r="N1484" s="52"/>
      <c r="O1484" s="52"/>
      <c r="P1484" s="52"/>
      <c r="Q1484" s="52"/>
      <c r="R1484" s="143"/>
      <c r="S1484" s="360" t="s">
        <v>193</v>
      </c>
      <c r="T1484" s="307"/>
      <c r="U1484" s="371"/>
      <c r="V1484" s="372"/>
      <c r="W1484" s="367"/>
      <c r="X1484" s="253"/>
    </row>
    <row r="1485" s="6" customFormat="1" ht="20.1" customHeight="1" outlineLevel="1" spans="1:24">
      <c r="A1485" s="19"/>
      <c r="B1485" s="47" t="str">
        <f>B1484</f>
        <v>贾汪</v>
      </c>
      <c r="C1485" s="47" t="str">
        <f>C1484</f>
        <v>网信</v>
      </c>
      <c r="D1485" s="52"/>
      <c r="E1485" s="267" t="s">
        <v>141</v>
      </c>
      <c r="F1485" s="52">
        <f>F1484</f>
        <v>20</v>
      </c>
      <c r="G1485" s="52" t="str">
        <f>G1484</f>
        <v>高职</v>
      </c>
      <c r="H1485" s="168"/>
      <c r="I1485" s="124"/>
      <c r="J1485" s="124"/>
      <c r="K1485" s="121"/>
      <c r="L1485" s="124"/>
      <c r="M1485" s="47"/>
      <c r="N1485" s="52">
        <f>SUBTOTAL(3,N1472:N1484)</f>
        <v>10</v>
      </c>
      <c r="O1485" s="52"/>
      <c r="P1485" s="52"/>
      <c r="Q1485" s="52"/>
      <c r="R1485" s="143"/>
      <c r="S1485" s="360"/>
      <c r="T1485" s="307"/>
      <c r="U1485" s="371"/>
      <c r="V1485" s="372"/>
      <c r="W1485" s="367"/>
      <c r="X1485" s="253"/>
    </row>
    <row r="1486" s="6" customFormat="1" ht="20.1" customHeight="1" outlineLevel="2" spans="1:24">
      <c r="A1486" s="19">
        <v>1366</v>
      </c>
      <c r="B1486" s="47" t="s">
        <v>11</v>
      </c>
      <c r="C1486" s="47" t="s">
        <v>122</v>
      </c>
      <c r="D1486" s="143" t="s">
        <v>122</v>
      </c>
      <c r="E1486" s="168" t="s">
        <v>1533</v>
      </c>
      <c r="F1486" s="52">
        <v>20</v>
      </c>
      <c r="G1486" s="52" t="s">
        <v>14</v>
      </c>
      <c r="H1486" s="168" t="s">
        <v>1530</v>
      </c>
      <c r="I1486" s="51" t="s">
        <v>1358</v>
      </c>
      <c r="J1486" s="51" t="s">
        <v>1359</v>
      </c>
      <c r="K1486" s="211">
        <v>43922</v>
      </c>
      <c r="L1486" s="51" t="s">
        <v>486</v>
      </c>
      <c r="M1486" s="101" t="s">
        <v>1360</v>
      </c>
      <c r="N1486" s="50">
        <v>33</v>
      </c>
      <c r="O1486" s="52">
        <v>54</v>
      </c>
      <c r="P1486" s="52">
        <v>1</v>
      </c>
      <c r="Q1486" s="52">
        <f>O1486+P1486</f>
        <v>55</v>
      </c>
      <c r="R1486" s="143"/>
      <c r="S1486" s="235" t="s">
        <v>511</v>
      </c>
      <c r="T1486" s="235" t="s">
        <v>1477</v>
      </c>
      <c r="U1486" s="250" t="s">
        <v>272</v>
      </c>
      <c r="V1486" s="350" t="s">
        <v>1362</v>
      </c>
      <c r="W1486" s="311"/>
      <c r="X1486" s="253"/>
    </row>
    <row r="1487" s="5" customFormat="1" ht="20.1" customHeight="1" outlineLevel="2" spans="1:24">
      <c r="A1487" s="19">
        <v>1367</v>
      </c>
      <c r="B1487" s="47" t="s">
        <v>11</v>
      </c>
      <c r="C1487" s="47" t="s">
        <v>122</v>
      </c>
      <c r="D1487" s="143" t="s">
        <v>122</v>
      </c>
      <c r="E1487" s="168" t="s">
        <v>1533</v>
      </c>
      <c r="F1487" s="52">
        <v>20</v>
      </c>
      <c r="G1487" s="52" t="s">
        <v>14</v>
      </c>
      <c r="H1487" s="168" t="s">
        <v>1531</v>
      </c>
      <c r="I1487" s="168" t="s">
        <v>197</v>
      </c>
      <c r="J1487" s="44"/>
      <c r="K1487" s="143"/>
      <c r="L1487" s="44"/>
      <c r="M1487" s="143"/>
      <c r="N1487" s="52"/>
      <c r="O1487" s="52"/>
      <c r="P1487" s="52"/>
      <c r="Q1487" s="52"/>
      <c r="R1487" s="143"/>
      <c r="S1487" s="235" t="s">
        <v>193</v>
      </c>
      <c r="T1487" s="235" t="s">
        <v>197</v>
      </c>
      <c r="U1487" s="276"/>
      <c r="V1487" s="277"/>
      <c r="W1487" s="294"/>
      <c r="X1487" s="239"/>
    </row>
    <row r="1488" s="5" customFormat="1" ht="20.1" customHeight="1" outlineLevel="2" spans="1:24">
      <c r="A1488" s="19">
        <v>1368</v>
      </c>
      <c r="B1488" s="47" t="s">
        <v>11</v>
      </c>
      <c r="C1488" s="47" t="s">
        <v>122</v>
      </c>
      <c r="D1488" s="52" t="s">
        <v>198</v>
      </c>
      <c r="E1488" s="168" t="s">
        <v>1533</v>
      </c>
      <c r="F1488" s="52">
        <v>20</v>
      </c>
      <c r="G1488" s="52" t="s">
        <v>14</v>
      </c>
      <c r="H1488" s="168" t="s">
        <v>252</v>
      </c>
      <c r="I1488" s="44" t="s">
        <v>253</v>
      </c>
      <c r="J1488" s="45" t="s">
        <v>254</v>
      </c>
      <c r="K1488" s="46" t="s">
        <v>248</v>
      </c>
      <c r="L1488" s="44" t="s">
        <v>249</v>
      </c>
      <c r="M1488" s="47" t="s">
        <v>255</v>
      </c>
      <c r="N1488" s="49">
        <v>30.8</v>
      </c>
      <c r="O1488" s="52">
        <v>54</v>
      </c>
      <c r="P1488" s="52"/>
      <c r="Q1488" s="52">
        <f>O1488+P1488</f>
        <v>54</v>
      </c>
      <c r="R1488" s="143"/>
      <c r="S1488" s="284" t="s">
        <v>193</v>
      </c>
      <c r="T1488" s="223"/>
      <c r="U1488" s="259" t="s">
        <v>187</v>
      </c>
      <c r="V1488" s="361" t="s">
        <v>251</v>
      </c>
      <c r="W1488" s="294"/>
      <c r="X1488" s="239"/>
    </row>
    <row r="1489" s="5" customFormat="1" ht="20.1" customHeight="1" outlineLevel="2" spans="1:24">
      <c r="A1489" s="19">
        <v>1369</v>
      </c>
      <c r="B1489" s="47" t="s">
        <v>11</v>
      </c>
      <c r="C1489" s="47" t="s">
        <v>122</v>
      </c>
      <c r="D1489" s="52" t="s">
        <v>198</v>
      </c>
      <c r="E1489" s="168" t="s">
        <v>1533</v>
      </c>
      <c r="F1489" s="52">
        <v>20</v>
      </c>
      <c r="G1489" s="52" t="s">
        <v>14</v>
      </c>
      <c r="H1489" s="168" t="s">
        <v>252</v>
      </c>
      <c r="I1489" s="100" t="s">
        <v>806</v>
      </c>
      <c r="J1489" s="45" t="s">
        <v>254</v>
      </c>
      <c r="K1489" s="46" t="s">
        <v>248</v>
      </c>
      <c r="L1489" s="44" t="s">
        <v>249</v>
      </c>
      <c r="M1489" s="47" t="s">
        <v>807</v>
      </c>
      <c r="N1489" s="48">
        <v>22.4</v>
      </c>
      <c r="O1489" s="52">
        <v>54</v>
      </c>
      <c r="P1489" s="52"/>
      <c r="Q1489" s="52">
        <v>54</v>
      </c>
      <c r="R1489" s="143"/>
      <c r="S1489" s="284" t="s">
        <v>193</v>
      </c>
      <c r="T1489" s="223"/>
      <c r="U1489" s="259" t="s">
        <v>187</v>
      </c>
      <c r="V1489" s="361" t="s">
        <v>251</v>
      </c>
      <c r="W1489" s="294"/>
      <c r="X1489" s="239"/>
    </row>
    <row r="1490" s="5" customFormat="1" ht="20.1" customHeight="1" outlineLevel="2" spans="1:24">
      <c r="A1490" s="19">
        <v>1370</v>
      </c>
      <c r="B1490" s="47" t="s">
        <v>11</v>
      </c>
      <c r="C1490" s="47" t="s">
        <v>122</v>
      </c>
      <c r="D1490" s="143" t="s">
        <v>180</v>
      </c>
      <c r="E1490" s="168" t="s">
        <v>1533</v>
      </c>
      <c r="F1490" s="52">
        <v>20</v>
      </c>
      <c r="G1490" s="47" t="s">
        <v>14</v>
      </c>
      <c r="H1490" s="24" t="s">
        <v>242</v>
      </c>
      <c r="I1490" s="24" t="s">
        <v>242</v>
      </c>
      <c r="J1490" s="31" t="s">
        <v>190</v>
      </c>
      <c r="K1490" s="32">
        <v>2021.09</v>
      </c>
      <c r="L1490" s="30" t="s">
        <v>191</v>
      </c>
      <c r="M1490" s="33" t="s">
        <v>243</v>
      </c>
      <c r="N1490" s="34">
        <v>18</v>
      </c>
      <c r="O1490" s="52">
        <v>54</v>
      </c>
      <c r="P1490" s="52"/>
      <c r="Q1490" s="52">
        <f>O1490+P1490</f>
        <v>54</v>
      </c>
      <c r="R1490" s="143"/>
      <c r="S1490" s="314" t="s">
        <v>193</v>
      </c>
      <c r="T1490" s="314"/>
      <c r="U1490" s="315" t="s">
        <v>187</v>
      </c>
      <c r="V1490" s="316" t="s">
        <v>195</v>
      </c>
      <c r="W1490" s="358"/>
      <c r="X1490" s="359"/>
    </row>
    <row r="1491" s="5" customFormat="1" ht="20.1" customHeight="1" outlineLevel="2" spans="1:24">
      <c r="A1491" s="19">
        <v>1371</v>
      </c>
      <c r="B1491" s="47" t="s">
        <v>11</v>
      </c>
      <c r="C1491" s="47" t="s">
        <v>122</v>
      </c>
      <c r="D1491" s="52" t="s">
        <v>198</v>
      </c>
      <c r="E1491" s="168" t="s">
        <v>1533</v>
      </c>
      <c r="F1491" s="52">
        <v>20</v>
      </c>
      <c r="G1491" s="52" t="s">
        <v>14</v>
      </c>
      <c r="H1491" s="168" t="s">
        <v>738</v>
      </c>
      <c r="I1491" s="124" t="s">
        <v>197</v>
      </c>
      <c r="J1491" s="532"/>
      <c r="K1491" s="533"/>
      <c r="L1491" s="532"/>
      <c r="M1491" s="533"/>
      <c r="N1491" s="338"/>
      <c r="O1491" s="52"/>
      <c r="P1491" s="52"/>
      <c r="Q1491" s="52"/>
      <c r="R1491" s="143"/>
      <c r="S1491" s="284" t="s">
        <v>511</v>
      </c>
      <c r="T1491" s="223"/>
      <c r="U1491" s="284"/>
      <c r="V1491" s="373"/>
      <c r="W1491" s="571"/>
      <c r="X1491" s="239"/>
    </row>
    <row r="1492" s="5" customFormat="1" ht="20.1" customHeight="1" outlineLevel="2" spans="1:24">
      <c r="A1492" s="19">
        <v>1372</v>
      </c>
      <c r="B1492" s="47" t="s">
        <v>11</v>
      </c>
      <c r="C1492" s="47" t="s">
        <v>122</v>
      </c>
      <c r="D1492" s="143" t="s">
        <v>180</v>
      </c>
      <c r="E1492" s="168" t="s">
        <v>1533</v>
      </c>
      <c r="F1492" s="52">
        <v>20</v>
      </c>
      <c r="G1492" s="52" t="s">
        <v>14</v>
      </c>
      <c r="H1492" s="168" t="s">
        <v>1035</v>
      </c>
      <c r="I1492" s="274" t="s">
        <v>183</v>
      </c>
      <c r="J1492" s="274" t="s">
        <v>184</v>
      </c>
      <c r="K1492" s="275">
        <v>202208</v>
      </c>
      <c r="L1492" s="274" t="s">
        <v>185</v>
      </c>
      <c r="M1492" s="558" t="s">
        <v>186</v>
      </c>
      <c r="N1492" s="57">
        <v>38</v>
      </c>
      <c r="O1492" s="52">
        <v>54</v>
      </c>
      <c r="P1492" s="52"/>
      <c r="Q1492" s="52">
        <f>O1492+P1492</f>
        <v>54</v>
      </c>
      <c r="R1492" s="143"/>
      <c r="S1492" s="363" t="s">
        <v>193</v>
      </c>
      <c r="T1492" s="339"/>
      <c r="U1492" s="327"/>
      <c r="V1492" s="328"/>
      <c r="W1492" s="358"/>
      <c r="X1492" s="359"/>
    </row>
    <row r="1493" s="5" customFormat="1" ht="20.1" customHeight="1" outlineLevel="2" spans="1:24">
      <c r="A1493" s="19">
        <v>1373</v>
      </c>
      <c r="B1493" s="47" t="s">
        <v>11</v>
      </c>
      <c r="C1493" s="47" t="s">
        <v>122</v>
      </c>
      <c r="D1493" s="52" t="s">
        <v>198</v>
      </c>
      <c r="E1493" s="168" t="s">
        <v>1533</v>
      </c>
      <c r="F1493" s="52">
        <v>20</v>
      </c>
      <c r="G1493" s="52" t="s">
        <v>14</v>
      </c>
      <c r="H1493" s="168" t="s">
        <v>808</v>
      </c>
      <c r="I1493" s="44" t="s">
        <v>258</v>
      </c>
      <c r="J1493" s="45" t="s">
        <v>259</v>
      </c>
      <c r="K1493" s="46" t="s">
        <v>248</v>
      </c>
      <c r="L1493" s="44" t="s">
        <v>249</v>
      </c>
      <c r="M1493" s="47" t="s">
        <v>260</v>
      </c>
      <c r="N1493" s="48">
        <v>22.8</v>
      </c>
      <c r="O1493" s="52">
        <v>54</v>
      </c>
      <c r="P1493" s="52"/>
      <c r="Q1493" s="52">
        <f>O1493+P1493</f>
        <v>54</v>
      </c>
      <c r="R1493" s="143"/>
      <c r="S1493" s="360" t="s">
        <v>193</v>
      </c>
      <c r="T1493" s="307"/>
      <c r="U1493" s="259" t="s">
        <v>187</v>
      </c>
      <c r="V1493" s="361" t="s">
        <v>251</v>
      </c>
      <c r="W1493" s="362"/>
      <c r="X1493" s="239"/>
    </row>
    <row r="1494" s="5" customFormat="1" ht="20.1" customHeight="1" outlineLevel="2" spans="1:24">
      <c r="A1494" s="19">
        <v>1374</v>
      </c>
      <c r="B1494" s="47" t="s">
        <v>11</v>
      </c>
      <c r="C1494" s="47" t="s">
        <v>122</v>
      </c>
      <c r="D1494" s="52" t="s">
        <v>198</v>
      </c>
      <c r="E1494" s="168" t="s">
        <v>1533</v>
      </c>
      <c r="F1494" s="52">
        <v>20</v>
      </c>
      <c r="G1494" s="52" t="s">
        <v>14</v>
      </c>
      <c r="H1494" s="168" t="s">
        <v>808</v>
      </c>
      <c r="I1494" s="100" t="s">
        <v>809</v>
      </c>
      <c r="J1494" s="45" t="s">
        <v>259</v>
      </c>
      <c r="K1494" s="46" t="s">
        <v>248</v>
      </c>
      <c r="L1494" s="44" t="s">
        <v>249</v>
      </c>
      <c r="M1494" s="47" t="s">
        <v>810</v>
      </c>
      <c r="N1494" s="48">
        <v>14.6</v>
      </c>
      <c r="O1494" s="52">
        <v>54</v>
      </c>
      <c r="P1494" s="52"/>
      <c r="Q1494" s="52">
        <v>54</v>
      </c>
      <c r="R1494" s="143"/>
      <c r="S1494" s="360" t="s">
        <v>193</v>
      </c>
      <c r="T1494" s="307"/>
      <c r="U1494" s="259" t="s">
        <v>187</v>
      </c>
      <c r="V1494" s="361" t="s">
        <v>251</v>
      </c>
      <c r="W1494" s="362"/>
      <c r="X1494" s="239"/>
    </row>
    <row r="1495" s="5" customFormat="1" ht="20.1" customHeight="1" outlineLevel="2" spans="1:24">
      <c r="A1495" s="19">
        <v>1375</v>
      </c>
      <c r="B1495" s="47" t="s">
        <v>11</v>
      </c>
      <c r="C1495" s="47" t="s">
        <v>122</v>
      </c>
      <c r="D1495" s="52" t="s">
        <v>198</v>
      </c>
      <c r="E1495" s="168" t="s">
        <v>1533</v>
      </c>
      <c r="F1495" s="52">
        <v>20</v>
      </c>
      <c r="G1495" s="52" t="s">
        <v>14</v>
      </c>
      <c r="H1495" s="168" t="s">
        <v>245</v>
      </c>
      <c r="I1495" s="44" t="s">
        <v>246</v>
      </c>
      <c r="J1495" s="45" t="s">
        <v>247</v>
      </c>
      <c r="K1495" s="46" t="s">
        <v>248</v>
      </c>
      <c r="L1495" s="44" t="s">
        <v>249</v>
      </c>
      <c r="M1495" s="47" t="s">
        <v>250</v>
      </c>
      <c r="N1495" s="48">
        <v>22.3</v>
      </c>
      <c r="O1495" s="52">
        <v>54</v>
      </c>
      <c r="P1495" s="52"/>
      <c r="Q1495" s="52">
        <f>O1495+P1495</f>
        <v>54</v>
      </c>
      <c r="R1495" s="143"/>
      <c r="S1495" s="360" t="s">
        <v>193</v>
      </c>
      <c r="T1495" s="307"/>
      <c r="U1495" s="259" t="s">
        <v>187</v>
      </c>
      <c r="V1495" s="361" t="s">
        <v>251</v>
      </c>
      <c r="W1495" s="362"/>
      <c r="X1495" s="239"/>
    </row>
    <row r="1496" s="5" customFormat="1" ht="20.1" customHeight="1" outlineLevel="2" spans="1:24">
      <c r="A1496" s="19">
        <v>1376</v>
      </c>
      <c r="B1496" s="47" t="s">
        <v>11</v>
      </c>
      <c r="C1496" s="47" t="s">
        <v>122</v>
      </c>
      <c r="D1496" s="52" t="s">
        <v>198</v>
      </c>
      <c r="E1496" s="168" t="s">
        <v>1533</v>
      </c>
      <c r="F1496" s="52">
        <v>20</v>
      </c>
      <c r="G1496" s="52" t="s">
        <v>14</v>
      </c>
      <c r="H1496" s="168" t="s">
        <v>245</v>
      </c>
      <c r="I1496" s="44" t="s">
        <v>803</v>
      </c>
      <c r="J1496" s="45" t="s">
        <v>247</v>
      </c>
      <c r="K1496" s="46" t="s">
        <v>248</v>
      </c>
      <c r="L1496" s="44" t="s">
        <v>249</v>
      </c>
      <c r="M1496" s="47" t="s">
        <v>804</v>
      </c>
      <c r="N1496" s="48">
        <v>21.8</v>
      </c>
      <c r="O1496" s="52">
        <v>54</v>
      </c>
      <c r="P1496" s="52"/>
      <c r="Q1496" s="52">
        <v>54</v>
      </c>
      <c r="R1496" s="143"/>
      <c r="S1496" s="360" t="s">
        <v>193</v>
      </c>
      <c r="T1496" s="307"/>
      <c r="U1496" s="259" t="s">
        <v>187</v>
      </c>
      <c r="V1496" s="361" t="s">
        <v>251</v>
      </c>
      <c r="W1496" s="362"/>
      <c r="X1496" s="239"/>
    </row>
    <row r="1497" s="5" customFormat="1" ht="20.1" customHeight="1" outlineLevel="2" spans="1:24">
      <c r="A1497" s="19">
        <v>1377</v>
      </c>
      <c r="B1497" s="101" t="s">
        <v>11</v>
      </c>
      <c r="C1497" s="101" t="s">
        <v>122</v>
      </c>
      <c r="D1497" s="50" t="s">
        <v>122</v>
      </c>
      <c r="E1497" s="221" t="s">
        <v>1533</v>
      </c>
      <c r="F1497" s="50">
        <v>20</v>
      </c>
      <c r="G1497" s="50" t="s">
        <v>14</v>
      </c>
      <c r="H1497" s="51" t="s">
        <v>1534</v>
      </c>
      <c r="I1497" s="51" t="s">
        <v>1535</v>
      </c>
      <c r="J1497" s="124" t="s">
        <v>1536</v>
      </c>
      <c r="K1497" s="101" t="s">
        <v>1537</v>
      </c>
      <c r="L1497" s="51" t="s">
        <v>191</v>
      </c>
      <c r="M1497" s="47" t="s">
        <v>1538</v>
      </c>
      <c r="N1497" s="52">
        <v>36</v>
      </c>
      <c r="O1497" s="50">
        <v>54</v>
      </c>
      <c r="P1497" s="52">
        <v>1</v>
      </c>
      <c r="Q1497" s="52">
        <f>O1497+P1497</f>
        <v>55</v>
      </c>
      <c r="R1497" s="50"/>
      <c r="S1497" s="256" t="s">
        <v>511</v>
      </c>
      <c r="T1497" s="279" t="s">
        <v>1361</v>
      </c>
      <c r="U1497" s="280" t="s">
        <v>187</v>
      </c>
      <c r="V1497" s="281" t="s">
        <v>1442</v>
      </c>
      <c r="W1497" s="301" t="s">
        <v>1527</v>
      </c>
      <c r="X1497" s="265"/>
    </row>
    <row r="1498" s="5" customFormat="1" ht="20.1" customHeight="1" outlineLevel="2" spans="1:24">
      <c r="A1498" s="19">
        <v>1378</v>
      </c>
      <c r="B1498" s="47" t="s">
        <v>11</v>
      </c>
      <c r="C1498" s="47" t="s">
        <v>122</v>
      </c>
      <c r="D1498" s="52" t="s">
        <v>122</v>
      </c>
      <c r="E1498" s="168" t="s">
        <v>1533</v>
      </c>
      <c r="F1498" s="52">
        <v>20</v>
      </c>
      <c r="G1498" s="52" t="s">
        <v>14</v>
      </c>
      <c r="H1498" s="44" t="s">
        <v>281</v>
      </c>
      <c r="I1498" s="124" t="s">
        <v>197</v>
      </c>
      <c r="J1498" s="44"/>
      <c r="K1498" s="184"/>
      <c r="L1498" s="44"/>
      <c r="M1498" s="47"/>
      <c r="N1498" s="52"/>
      <c r="O1498" s="52"/>
      <c r="P1498" s="52"/>
      <c r="Q1498" s="52"/>
      <c r="R1498" s="143"/>
      <c r="S1498" s="235" t="s">
        <v>193</v>
      </c>
      <c r="T1498" s="223"/>
      <c r="U1498" s="284"/>
      <c r="V1498" s="373"/>
      <c r="W1498" s="374"/>
      <c r="X1498" s="375"/>
    </row>
    <row r="1499" s="5" customFormat="1" ht="20.1" customHeight="1" outlineLevel="1" spans="1:24">
      <c r="A1499" s="19"/>
      <c r="B1499" s="47" t="str">
        <f>B1498</f>
        <v>贾汪</v>
      </c>
      <c r="C1499" s="47" t="str">
        <f>C1498</f>
        <v>网信</v>
      </c>
      <c r="D1499" s="52"/>
      <c r="E1499" s="267" t="s">
        <v>142</v>
      </c>
      <c r="F1499" s="52">
        <f>F1498</f>
        <v>20</v>
      </c>
      <c r="G1499" s="52" t="str">
        <f>G1498</f>
        <v>高职</v>
      </c>
      <c r="H1499" s="44"/>
      <c r="I1499" s="124"/>
      <c r="J1499" s="44"/>
      <c r="K1499" s="184"/>
      <c r="L1499" s="44"/>
      <c r="M1499" s="47"/>
      <c r="N1499" s="52">
        <f>SUBTOTAL(3,N1486:N1498)</f>
        <v>10</v>
      </c>
      <c r="O1499" s="52"/>
      <c r="P1499" s="52"/>
      <c r="Q1499" s="52"/>
      <c r="R1499" s="143"/>
      <c r="S1499" s="235"/>
      <c r="T1499" s="223"/>
      <c r="U1499" s="284"/>
      <c r="V1499" s="373"/>
      <c r="W1499" s="374"/>
      <c r="X1499" s="375"/>
    </row>
    <row r="1500" s="5" customFormat="1" ht="20.1" customHeight="1" outlineLevel="2" spans="1:24">
      <c r="A1500" s="19">
        <v>1379</v>
      </c>
      <c r="B1500" s="47" t="s">
        <v>11</v>
      </c>
      <c r="C1500" s="47" t="s">
        <v>122</v>
      </c>
      <c r="D1500" s="52" t="s">
        <v>122</v>
      </c>
      <c r="E1500" s="168" t="s">
        <v>1539</v>
      </c>
      <c r="F1500" s="52">
        <v>20</v>
      </c>
      <c r="G1500" s="52" t="s">
        <v>14</v>
      </c>
      <c r="H1500" s="168" t="s">
        <v>1540</v>
      </c>
      <c r="I1500" s="336" t="s">
        <v>1541</v>
      </c>
      <c r="J1500" s="336" t="s">
        <v>1542</v>
      </c>
      <c r="K1500" s="337" t="s">
        <v>655</v>
      </c>
      <c r="L1500" s="336" t="s">
        <v>212</v>
      </c>
      <c r="M1500" s="101" t="s">
        <v>1543</v>
      </c>
      <c r="N1500" s="338">
        <v>39.9</v>
      </c>
      <c r="O1500" s="52">
        <v>51</v>
      </c>
      <c r="P1500" s="52">
        <v>1</v>
      </c>
      <c r="Q1500" s="52">
        <f>O1500+P1500</f>
        <v>52</v>
      </c>
      <c r="R1500" s="143"/>
      <c r="S1500" s="284" t="s">
        <v>511</v>
      </c>
      <c r="T1500" s="223" t="s">
        <v>1389</v>
      </c>
      <c r="U1500" s="376" t="s">
        <v>187</v>
      </c>
      <c r="V1500" s="377" t="s">
        <v>379</v>
      </c>
      <c r="W1500" s="378" t="s">
        <v>1405</v>
      </c>
      <c r="X1500" s="239"/>
    </row>
    <row r="1501" s="5" customFormat="1" ht="20.1" customHeight="1" outlineLevel="2" spans="1:24">
      <c r="A1501" s="19">
        <v>1380</v>
      </c>
      <c r="B1501" s="47" t="s">
        <v>11</v>
      </c>
      <c r="C1501" s="47" t="s">
        <v>122</v>
      </c>
      <c r="D1501" s="143" t="s">
        <v>122</v>
      </c>
      <c r="E1501" s="168" t="s">
        <v>1539</v>
      </c>
      <c r="F1501" s="52">
        <v>20</v>
      </c>
      <c r="G1501" s="47" t="s">
        <v>14</v>
      </c>
      <c r="H1501" s="168" t="s">
        <v>1544</v>
      </c>
      <c r="I1501" s="120" t="s">
        <v>1544</v>
      </c>
      <c r="J1501" s="120" t="s">
        <v>1545</v>
      </c>
      <c r="K1501" s="125">
        <v>43739</v>
      </c>
      <c r="L1501" s="120" t="s">
        <v>1419</v>
      </c>
      <c r="M1501" s="101" t="s">
        <v>1546</v>
      </c>
      <c r="N1501" s="52">
        <v>49</v>
      </c>
      <c r="O1501" s="52">
        <v>51</v>
      </c>
      <c r="P1501" s="52">
        <v>1</v>
      </c>
      <c r="Q1501" s="52">
        <f>O1501+P1501</f>
        <v>52</v>
      </c>
      <c r="R1501" s="143"/>
      <c r="S1501" s="235" t="s">
        <v>511</v>
      </c>
      <c r="T1501" s="235" t="s">
        <v>1389</v>
      </c>
      <c r="U1501" s="285" t="s">
        <v>187</v>
      </c>
      <c r="V1501" s="286" t="s">
        <v>1547</v>
      </c>
      <c r="W1501" s="293" t="s">
        <v>1506</v>
      </c>
      <c r="X1501" s="239"/>
    </row>
    <row r="1502" s="6" customFormat="1" ht="20.1" customHeight="1" outlineLevel="2" spans="1:24">
      <c r="A1502" s="19">
        <v>1381</v>
      </c>
      <c r="B1502" s="47" t="s">
        <v>11</v>
      </c>
      <c r="C1502" s="47" t="s">
        <v>122</v>
      </c>
      <c r="D1502" s="143" t="s">
        <v>122</v>
      </c>
      <c r="E1502" s="168" t="s">
        <v>1539</v>
      </c>
      <c r="F1502" s="52">
        <v>20</v>
      </c>
      <c r="G1502" s="52" t="s">
        <v>14</v>
      </c>
      <c r="H1502" s="168" t="s">
        <v>1531</v>
      </c>
      <c r="I1502" s="168" t="s">
        <v>197</v>
      </c>
      <c r="J1502" s="44"/>
      <c r="K1502" s="143"/>
      <c r="L1502" s="44"/>
      <c r="M1502" s="143"/>
      <c r="N1502" s="52"/>
      <c r="O1502" s="52"/>
      <c r="P1502" s="52"/>
      <c r="Q1502" s="52"/>
      <c r="R1502" s="143"/>
      <c r="S1502" s="235" t="s">
        <v>193</v>
      </c>
      <c r="T1502" s="235" t="s">
        <v>197</v>
      </c>
      <c r="U1502" s="276"/>
      <c r="V1502" s="277"/>
      <c r="W1502" s="311"/>
      <c r="X1502" s="253"/>
    </row>
    <row r="1503" s="6" customFormat="1" ht="20.1" customHeight="1" outlineLevel="2" spans="1:24">
      <c r="A1503" s="19">
        <v>1382</v>
      </c>
      <c r="B1503" s="47" t="s">
        <v>11</v>
      </c>
      <c r="C1503" s="47" t="s">
        <v>122</v>
      </c>
      <c r="D1503" s="143" t="s">
        <v>198</v>
      </c>
      <c r="E1503" s="168" t="s">
        <v>1539</v>
      </c>
      <c r="F1503" s="52">
        <v>20</v>
      </c>
      <c r="G1503" s="52" t="s">
        <v>14</v>
      </c>
      <c r="H1503" s="168" t="s">
        <v>252</v>
      </c>
      <c r="I1503" s="44" t="s">
        <v>253</v>
      </c>
      <c r="J1503" s="45" t="s">
        <v>254</v>
      </c>
      <c r="K1503" s="46" t="s">
        <v>248</v>
      </c>
      <c r="L1503" s="44" t="s">
        <v>249</v>
      </c>
      <c r="M1503" s="47" t="s">
        <v>255</v>
      </c>
      <c r="N1503" s="49">
        <v>30.8</v>
      </c>
      <c r="O1503" s="52">
        <v>51</v>
      </c>
      <c r="P1503" s="52"/>
      <c r="Q1503" s="52">
        <f>O1503+P1503</f>
        <v>51</v>
      </c>
      <c r="R1503" s="143"/>
      <c r="S1503" s="235" t="s">
        <v>193</v>
      </c>
      <c r="T1503" s="235"/>
      <c r="U1503" s="259" t="s">
        <v>187</v>
      </c>
      <c r="V1503" s="361" t="s">
        <v>251</v>
      </c>
      <c r="W1503" s="311"/>
      <c r="X1503" s="253"/>
    </row>
    <row r="1504" s="6" customFormat="1" ht="20.1" customHeight="1" outlineLevel="2" spans="1:24">
      <c r="A1504" s="19">
        <v>1383</v>
      </c>
      <c r="B1504" s="47" t="s">
        <v>11</v>
      </c>
      <c r="C1504" s="47" t="s">
        <v>122</v>
      </c>
      <c r="D1504" s="143" t="s">
        <v>198</v>
      </c>
      <c r="E1504" s="168" t="s">
        <v>1539</v>
      </c>
      <c r="F1504" s="52">
        <v>20</v>
      </c>
      <c r="G1504" s="52" t="s">
        <v>14</v>
      </c>
      <c r="H1504" s="168" t="s">
        <v>252</v>
      </c>
      <c r="I1504" s="100" t="s">
        <v>806</v>
      </c>
      <c r="J1504" s="45" t="s">
        <v>254</v>
      </c>
      <c r="K1504" s="46" t="s">
        <v>248</v>
      </c>
      <c r="L1504" s="44" t="s">
        <v>249</v>
      </c>
      <c r="M1504" s="47" t="s">
        <v>807</v>
      </c>
      <c r="N1504" s="48">
        <v>22.4</v>
      </c>
      <c r="O1504" s="52">
        <v>51</v>
      </c>
      <c r="P1504" s="52"/>
      <c r="Q1504" s="52">
        <v>51</v>
      </c>
      <c r="R1504" s="143"/>
      <c r="S1504" s="235" t="s">
        <v>193</v>
      </c>
      <c r="T1504" s="235"/>
      <c r="U1504" s="259" t="s">
        <v>187</v>
      </c>
      <c r="V1504" s="361" t="s">
        <v>251</v>
      </c>
      <c r="W1504" s="311"/>
      <c r="X1504" s="253"/>
    </row>
    <row r="1505" s="6" customFormat="1" ht="20.1" customHeight="1" outlineLevel="2" spans="1:24">
      <c r="A1505" s="19">
        <v>1384</v>
      </c>
      <c r="B1505" s="47" t="s">
        <v>11</v>
      </c>
      <c r="C1505" s="47" t="s">
        <v>122</v>
      </c>
      <c r="D1505" s="52" t="s">
        <v>180</v>
      </c>
      <c r="E1505" s="168" t="s">
        <v>1539</v>
      </c>
      <c r="F1505" s="52">
        <v>20</v>
      </c>
      <c r="G1505" s="52" t="s">
        <v>14</v>
      </c>
      <c r="H1505" s="24" t="s">
        <v>242</v>
      </c>
      <c r="I1505" s="24" t="s">
        <v>242</v>
      </c>
      <c r="J1505" s="31" t="s">
        <v>190</v>
      </c>
      <c r="K1505" s="32">
        <v>2021.09</v>
      </c>
      <c r="L1505" s="30" t="s">
        <v>191</v>
      </c>
      <c r="M1505" s="33" t="s">
        <v>243</v>
      </c>
      <c r="N1505" s="34">
        <v>18</v>
      </c>
      <c r="O1505" s="52">
        <v>51</v>
      </c>
      <c r="P1505" s="52"/>
      <c r="Q1505" s="52">
        <f>O1505+P1505</f>
        <v>51</v>
      </c>
      <c r="R1505" s="143"/>
      <c r="S1505" s="340" t="s">
        <v>193</v>
      </c>
      <c r="T1505" s="346"/>
      <c r="U1505" s="315" t="s">
        <v>187</v>
      </c>
      <c r="V1505" s="316" t="s">
        <v>195</v>
      </c>
      <c r="W1505" s="380"/>
      <c r="X1505" s="318"/>
    </row>
    <row r="1506" s="5" customFormat="1" ht="20.1" customHeight="1" outlineLevel="2" spans="1:24">
      <c r="A1506" s="19">
        <v>1385</v>
      </c>
      <c r="B1506" s="47" t="s">
        <v>11</v>
      </c>
      <c r="C1506" s="47" t="s">
        <v>122</v>
      </c>
      <c r="D1506" s="52" t="s">
        <v>122</v>
      </c>
      <c r="E1506" s="168" t="s">
        <v>1539</v>
      </c>
      <c r="F1506" s="52">
        <v>20</v>
      </c>
      <c r="G1506" s="52" t="s">
        <v>14</v>
      </c>
      <c r="H1506" s="168" t="s">
        <v>1548</v>
      </c>
      <c r="I1506" s="44" t="s">
        <v>1549</v>
      </c>
      <c r="J1506" s="44" t="s">
        <v>1550</v>
      </c>
      <c r="K1506" s="143">
        <v>2020</v>
      </c>
      <c r="L1506" s="44" t="s">
        <v>202</v>
      </c>
      <c r="M1506" s="47" t="s">
        <v>1551</v>
      </c>
      <c r="N1506" s="52">
        <v>34</v>
      </c>
      <c r="O1506" s="52">
        <v>51</v>
      </c>
      <c r="P1506" s="52">
        <v>1</v>
      </c>
      <c r="Q1506" s="52">
        <f>O1506+P1506</f>
        <v>52</v>
      </c>
      <c r="R1506" s="143"/>
      <c r="S1506" s="284" t="s">
        <v>511</v>
      </c>
      <c r="T1506" s="223" t="s">
        <v>1389</v>
      </c>
      <c r="U1506" s="276" t="s">
        <v>187</v>
      </c>
      <c r="V1506" s="277" t="s">
        <v>1552</v>
      </c>
      <c r="W1506" s="378" t="s">
        <v>1405</v>
      </c>
      <c r="X1506" s="239"/>
    </row>
    <row r="1507" s="5" customFormat="1" ht="20.1" customHeight="1" outlineLevel="2" spans="1:24">
      <c r="A1507" s="19">
        <v>1386</v>
      </c>
      <c r="B1507" s="47" t="s">
        <v>11</v>
      </c>
      <c r="C1507" s="47" t="s">
        <v>122</v>
      </c>
      <c r="D1507" s="143" t="s">
        <v>198</v>
      </c>
      <c r="E1507" s="168" t="s">
        <v>1539</v>
      </c>
      <c r="F1507" s="52">
        <v>20</v>
      </c>
      <c r="G1507" s="52" t="s">
        <v>14</v>
      </c>
      <c r="H1507" s="168" t="s">
        <v>738</v>
      </c>
      <c r="I1507" s="124" t="s">
        <v>197</v>
      </c>
      <c r="J1507" s="44"/>
      <c r="K1507" s="143"/>
      <c r="L1507" s="44"/>
      <c r="M1507" s="143"/>
      <c r="N1507" s="52"/>
      <c r="O1507" s="52"/>
      <c r="P1507" s="52"/>
      <c r="Q1507" s="52"/>
      <c r="R1507" s="143"/>
      <c r="S1507" s="235" t="s">
        <v>511</v>
      </c>
      <c r="T1507" s="235"/>
      <c r="U1507" s="276"/>
      <c r="V1507" s="277"/>
      <c r="W1507" s="294"/>
      <c r="X1507" s="239"/>
    </row>
    <row r="1508" s="5" customFormat="1" ht="20.1" customHeight="1" outlineLevel="2" spans="1:24">
      <c r="A1508" s="19">
        <v>1387</v>
      </c>
      <c r="B1508" s="47" t="s">
        <v>11</v>
      </c>
      <c r="C1508" s="47" t="s">
        <v>122</v>
      </c>
      <c r="D1508" s="52" t="s">
        <v>180</v>
      </c>
      <c r="E1508" s="168" t="s">
        <v>1539</v>
      </c>
      <c r="F1508" s="52">
        <v>20</v>
      </c>
      <c r="G1508" s="52" t="s">
        <v>14</v>
      </c>
      <c r="H1508" s="168" t="s">
        <v>1035</v>
      </c>
      <c r="I1508" s="274" t="s">
        <v>183</v>
      </c>
      <c r="J1508" s="274" t="s">
        <v>184</v>
      </c>
      <c r="K1508" s="275">
        <v>202208</v>
      </c>
      <c r="L1508" s="274" t="s">
        <v>185</v>
      </c>
      <c r="M1508" s="558" t="s">
        <v>186</v>
      </c>
      <c r="N1508" s="57">
        <v>38</v>
      </c>
      <c r="O1508" s="52">
        <v>51</v>
      </c>
      <c r="P1508" s="52"/>
      <c r="Q1508" s="52">
        <f>O1508+P1508</f>
        <v>51</v>
      </c>
      <c r="R1508" s="143"/>
      <c r="S1508" s="340" t="s">
        <v>193</v>
      </c>
      <c r="T1508" s="346"/>
      <c r="U1508" s="363"/>
      <c r="V1508" s="381"/>
      <c r="W1508" s="382"/>
      <c r="X1508" s="359"/>
    </row>
    <row r="1509" s="5" customFormat="1" ht="20.1" customHeight="1" outlineLevel="2" spans="1:24">
      <c r="A1509" s="19">
        <v>1388</v>
      </c>
      <c r="B1509" s="47" t="s">
        <v>11</v>
      </c>
      <c r="C1509" s="47" t="s">
        <v>122</v>
      </c>
      <c r="D1509" s="143" t="s">
        <v>198</v>
      </c>
      <c r="E1509" s="168" t="s">
        <v>1539</v>
      </c>
      <c r="F1509" s="52">
        <v>20</v>
      </c>
      <c r="G1509" s="52" t="s">
        <v>14</v>
      </c>
      <c r="H1509" s="168" t="s">
        <v>808</v>
      </c>
      <c r="I1509" s="44" t="s">
        <v>258</v>
      </c>
      <c r="J1509" s="45" t="s">
        <v>259</v>
      </c>
      <c r="K1509" s="46" t="s">
        <v>248</v>
      </c>
      <c r="L1509" s="44" t="s">
        <v>249</v>
      </c>
      <c r="M1509" s="47" t="s">
        <v>260</v>
      </c>
      <c r="N1509" s="48">
        <v>22.8</v>
      </c>
      <c r="O1509" s="52">
        <v>51</v>
      </c>
      <c r="P1509" s="52"/>
      <c r="Q1509" s="52">
        <f>O1509+P1509</f>
        <v>51</v>
      </c>
      <c r="R1509" s="143"/>
      <c r="S1509" s="319" t="s">
        <v>193</v>
      </c>
      <c r="T1509" s="319"/>
      <c r="U1509" s="259" t="s">
        <v>187</v>
      </c>
      <c r="V1509" s="361" t="s">
        <v>251</v>
      </c>
      <c r="W1509" s="358"/>
      <c r="X1509" s="359"/>
    </row>
    <row r="1510" s="5" customFormat="1" ht="20.1" customHeight="1" outlineLevel="2" spans="1:24">
      <c r="A1510" s="19">
        <v>1389</v>
      </c>
      <c r="B1510" s="47" t="s">
        <v>11</v>
      </c>
      <c r="C1510" s="47" t="s">
        <v>122</v>
      </c>
      <c r="D1510" s="143" t="s">
        <v>198</v>
      </c>
      <c r="E1510" s="168" t="s">
        <v>1539</v>
      </c>
      <c r="F1510" s="52">
        <v>20</v>
      </c>
      <c r="G1510" s="52" t="s">
        <v>14</v>
      </c>
      <c r="H1510" s="168" t="s">
        <v>808</v>
      </c>
      <c r="I1510" s="100" t="s">
        <v>809</v>
      </c>
      <c r="J1510" s="45" t="s">
        <v>259</v>
      </c>
      <c r="K1510" s="46" t="s">
        <v>248</v>
      </c>
      <c r="L1510" s="44" t="s">
        <v>249</v>
      </c>
      <c r="M1510" s="47" t="s">
        <v>810</v>
      </c>
      <c r="N1510" s="48">
        <v>14.6</v>
      </c>
      <c r="O1510" s="52">
        <v>51</v>
      </c>
      <c r="P1510" s="52"/>
      <c r="Q1510" s="52">
        <v>51</v>
      </c>
      <c r="R1510" s="143"/>
      <c r="S1510" s="319" t="s">
        <v>193</v>
      </c>
      <c r="T1510" s="319"/>
      <c r="U1510" s="259" t="s">
        <v>187</v>
      </c>
      <c r="V1510" s="361" t="s">
        <v>251</v>
      </c>
      <c r="W1510" s="317"/>
      <c r="X1510" s="359"/>
    </row>
    <row r="1511" s="8" customFormat="1" ht="20.1" customHeight="1" outlineLevel="2" spans="1:24">
      <c r="A1511" s="19">
        <v>1390</v>
      </c>
      <c r="B1511" s="47" t="s">
        <v>11</v>
      </c>
      <c r="C1511" s="47" t="s">
        <v>122</v>
      </c>
      <c r="D1511" s="52" t="s">
        <v>198</v>
      </c>
      <c r="E1511" s="168" t="s">
        <v>1539</v>
      </c>
      <c r="F1511" s="52">
        <v>20</v>
      </c>
      <c r="G1511" s="52" t="s">
        <v>14</v>
      </c>
      <c r="H1511" s="168" t="s">
        <v>245</v>
      </c>
      <c r="I1511" s="44" t="s">
        <v>246</v>
      </c>
      <c r="J1511" s="45" t="s">
        <v>247</v>
      </c>
      <c r="K1511" s="46" t="s">
        <v>248</v>
      </c>
      <c r="L1511" s="44" t="s">
        <v>249</v>
      </c>
      <c r="M1511" s="47" t="s">
        <v>250</v>
      </c>
      <c r="N1511" s="48">
        <v>22.3</v>
      </c>
      <c r="O1511" s="52">
        <v>51</v>
      </c>
      <c r="P1511" s="52"/>
      <c r="Q1511" s="52">
        <f>O1511+P1511</f>
        <v>51</v>
      </c>
      <c r="R1511" s="143"/>
      <c r="S1511" s="360" t="s">
        <v>193</v>
      </c>
      <c r="T1511" s="307"/>
      <c r="U1511" s="259" t="s">
        <v>187</v>
      </c>
      <c r="V1511" s="361" t="s">
        <v>251</v>
      </c>
      <c r="W1511" s="367"/>
      <c r="X1511" s="253"/>
    </row>
    <row r="1512" s="6" customFormat="1" ht="20.1" customHeight="1" outlineLevel="2" spans="1:24">
      <c r="A1512" s="19">
        <v>1391</v>
      </c>
      <c r="B1512" s="47" t="s">
        <v>11</v>
      </c>
      <c r="C1512" s="47" t="s">
        <v>122</v>
      </c>
      <c r="D1512" s="52" t="s">
        <v>198</v>
      </c>
      <c r="E1512" s="168" t="s">
        <v>1539</v>
      </c>
      <c r="F1512" s="52">
        <v>20</v>
      </c>
      <c r="G1512" s="52" t="s">
        <v>14</v>
      </c>
      <c r="H1512" s="168" t="s">
        <v>245</v>
      </c>
      <c r="I1512" s="44" t="s">
        <v>803</v>
      </c>
      <c r="J1512" s="45" t="s">
        <v>247</v>
      </c>
      <c r="K1512" s="46" t="s">
        <v>248</v>
      </c>
      <c r="L1512" s="44" t="s">
        <v>249</v>
      </c>
      <c r="M1512" s="47" t="s">
        <v>804</v>
      </c>
      <c r="N1512" s="48">
        <v>21.8</v>
      </c>
      <c r="O1512" s="52">
        <v>51</v>
      </c>
      <c r="P1512" s="52"/>
      <c r="Q1512" s="52">
        <v>51</v>
      </c>
      <c r="R1512" s="143"/>
      <c r="S1512" s="360" t="s">
        <v>193</v>
      </c>
      <c r="T1512" s="307"/>
      <c r="U1512" s="259" t="s">
        <v>187</v>
      </c>
      <c r="V1512" s="361" t="s">
        <v>251</v>
      </c>
      <c r="W1512" s="367"/>
      <c r="X1512" s="253"/>
    </row>
    <row r="1513" s="6" customFormat="1" ht="20.1" customHeight="1" outlineLevel="2" spans="1:24">
      <c r="A1513" s="19">
        <v>1392</v>
      </c>
      <c r="B1513" s="47" t="s">
        <v>11</v>
      </c>
      <c r="C1513" s="47" t="s">
        <v>122</v>
      </c>
      <c r="D1513" s="143" t="s">
        <v>122</v>
      </c>
      <c r="E1513" s="168" t="s">
        <v>1539</v>
      </c>
      <c r="F1513" s="52">
        <v>20</v>
      </c>
      <c r="G1513" s="52" t="s">
        <v>14</v>
      </c>
      <c r="H1513" s="168" t="s">
        <v>281</v>
      </c>
      <c r="I1513" s="124" t="s">
        <v>197</v>
      </c>
      <c r="J1513" s="274"/>
      <c r="K1513" s="275"/>
      <c r="L1513" s="100"/>
      <c r="M1513" s="379"/>
      <c r="N1513" s="57"/>
      <c r="O1513" s="52"/>
      <c r="P1513" s="52"/>
      <c r="Q1513" s="52"/>
      <c r="R1513" s="143"/>
      <c r="S1513" s="235" t="s">
        <v>193</v>
      </c>
      <c r="T1513" s="235"/>
      <c r="U1513" s="383"/>
      <c r="V1513" s="384"/>
      <c r="W1513" s="311"/>
      <c r="X1513" s="253"/>
    </row>
    <row r="1514" s="6" customFormat="1" ht="20.1" customHeight="1" outlineLevel="1" spans="1:24">
      <c r="A1514" s="19"/>
      <c r="B1514" s="47" t="str">
        <f>B1513</f>
        <v>贾汪</v>
      </c>
      <c r="C1514" s="47" t="str">
        <f>C1513</f>
        <v>网信</v>
      </c>
      <c r="D1514" s="143"/>
      <c r="E1514" s="267" t="s">
        <v>143</v>
      </c>
      <c r="F1514" s="52">
        <f>F1513</f>
        <v>20</v>
      </c>
      <c r="G1514" s="52" t="str">
        <f>G1513</f>
        <v>高职</v>
      </c>
      <c r="H1514" s="168"/>
      <c r="I1514" s="124"/>
      <c r="J1514" s="274"/>
      <c r="K1514" s="275"/>
      <c r="L1514" s="100"/>
      <c r="M1514" s="379"/>
      <c r="N1514" s="57">
        <f>SUBTOTAL(3,N1500:N1513)</f>
        <v>11</v>
      </c>
      <c r="O1514" s="52"/>
      <c r="P1514" s="52"/>
      <c r="Q1514" s="52"/>
      <c r="R1514" s="143"/>
      <c r="S1514" s="235"/>
      <c r="T1514" s="235"/>
      <c r="U1514" s="383"/>
      <c r="V1514" s="384"/>
      <c r="W1514" s="311"/>
      <c r="X1514" s="253"/>
    </row>
    <row r="1515" s="5" customFormat="1" ht="20.1" customHeight="1" outlineLevel="2" spans="1:24">
      <c r="A1515" s="19">
        <v>1393</v>
      </c>
      <c r="B1515" s="47" t="s">
        <v>11</v>
      </c>
      <c r="C1515" s="47" t="s">
        <v>122</v>
      </c>
      <c r="D1515" s="52" t="s">
        <v>122</v>
      </c>
      <c r="E1515" s="168" t="s">
        <v>1553</v>
      </c>
      <c r="F1515" s="52">
        <v>20</v>
      </c>
      <c r="G1515" s="47" t="s">
        <v>14</v>
      </c>
      <c r="H1515" s="44" t="s">
        <v>1530</v>
      </c>
      <c r="I1515" s="51" t="s">
        <v>1358</v>
      </c>
      <c r="J1515" s="51" t="s">
        <v>1359</v>
      </c>
      <c r="K1515" s="211">
        <v>43922</v>
      </c>
      <c r="L1515" s="51" t="s">
        <v>486</v>
      </c>
      <c r="M1515" s="101" t="s">
        <v>1360</v>
      </c>
      <c r="N1515" s="50">
        <v>33</v>
      </c>
      <c r="O1515" s="52">
        <v>32</v>
      </c>
      <c r="P1515" s="52">
        <v>1</v>
      </c>
      <c r="Q1515" s="52">
        <f>O1515+P1515</f>
        <v>33</v>
      </c>
      <c r="R1515" s="143"/>
      <c r="S1515" s="235" t="s">
        <v>511</v>
      </c>
      <c r="T1515" s="223" t="s">
        <v>1477</v>
      </c>
      <c r="U1515" s="250" t="s">
        <v>272</v>
      </c>
      <c r="V1515" s="350" t="s">
        <v>1362</v>
      </c>
      <c r="W1515" s="238"/>
      <c r="X1515" s="239"/>
    </row>
    <row r="1516" s="6" customFormat="1" ht="20.1" customHeight="1" outlineLevel="2" spans="1:24">
      <c r="A1516" s="19">
        <v>1394</v>
      </c>
      <c r="B1516" s="47" t="s">
        <v>11</v>
      </c>
      <c r="C1516" s="47" t="s">
        <v>122</v>
      </c>
      <c r="D1516" s="52" t="s">
        <v>122</v>
      </c>
      <c r="E1516" s="168" t="s">
        <v>1553</v>
      </c>
      <c r="F1516" s="52">
        <v>20</v>
      </c>
      <c r="G1516" s="47" t="s">
        <v>14</v>
      </c>
      <c r="H1516" s="44" t="s">
        <v>1515</v>
      </c>
      <c r="I1516" s="51" t="s">
        <v>1516</v>
      </c>
      <c r="J1516" s="51" t="s">
        <v>1517</v>
      </c>
      <c r="K1516" s="50">
        <v>2022.01</v>
      </c>
      <c r="L1516" s="51" t="s">
        <v>1518</v>
      </c>
      <c r="M1516" s="101" t="s">
        <v>1519</v>
      </c>
      <c r="N1516" s="50">
        <v>49.8</v>
      </c>
      <c r="O1516" s="52">
        <v>32</v>
      </c>
      <c r="P1516" s="52">
        <v>1</v>
      </c>
      <c r="Q1516" s="52">
        <f>O1516+P1516</f>
        <v>33</v>
      </c>
      <c r="R1516" s="143"/>
      <c r="S1516" s="235" t="s">
        <v>511</v>
      </c>
      <c r="T1516" s="223" t="s">
        <v>1477</v>
      </c>
      <c r="U1516" s="263" t="s">
        <v>187</v>
      </c>
      <c r="V1516" s="350" t="s">
        <v>1520</v>
      </c>
      <c r="W1516" s="240" t="s">
        <v>1489</v>
      </c>
      <c r="X1516" s="253"/>
    </row>
    <row r="1517" s="6" customFormat="1" ht="20.1" customHeight="1" outlineLevel="2" spans="1:24">
      <c r="A1517" s="19">
        <v>1395</v>
      </c>
      <c r="B1517" s="47" t="s">
        <v>11</v>
      </c>
      <c r="C1517" s="47" t="s">
        <v>122</v>
      </c>
      <c r="D1517" s="143" t="s">
        <v>122</v>
      </c>
      <c r="E1517" s="168" t="s">
        <v>1553</v>
      </c>
      <c r="F1517" s="52">
        <v>20</v>
      </c>
      <c r="G1517" s="52" t="s">
        <v>14</v>
      </c>
      <c r="H1517" s="168" t="s">
        <v>1531</v>
      </c>
      <c r="I1517" s="168" t="s">
        <v>197</v>
      </c>
      <c r="J1517" s="44"/>
      <c r="K1517" s="143"/>
      <c r="L1517" s="44"/>
      <c r="M1517" s="143"/>
      <c r="N1517" s="52"/>
      <c r="O1517" s="52"/>
      <c r="P1517" s="52"/>
      <c r="Q1517" s="52"/>
      <c r="R1517" s="143"/>
      <c r="S1517" s="235" t="s">
        <v>193</v>
      </c>
      <c r="T1517" s="235" t="s">
        <v>197</v>
      </c>
      <c r="U1517" s="276"/>
      <c r="V1517" s="277"/>
      <c r="W1517" s="311"/>
      <c r="X1517" s="253"/>
    </row>
    <row r="1518" s="6" customFormat="1" ht="20.1" customHeight="1" outlineLevel="2" spans="1:24">
      <c r="A1518" s="19">
        <v>1396</v>
      </c>
      <c r="B1518" s="47" t="s">
        <v>11</v>
      </c>
      <c r="C1518" s="47" t="s">
        <v>122</v>
      </c>
      <c r="D1518" s="143" t="s">
        <v>198</v>
      </c>
      <c r="E1518" s="168" t="s">
        <v>1553</v>
      </c>
      <c r="F1518" s="52">
        <v>20</v>
      </c>
      <c r="G1518" s="52" t="s">
        <v>14</v>
      </c>
      <c r="H1518" s="168" t="s">
        <v>252</v>
      </c>
      <c r="I1518" s="44" t="s">
        <v>253</v>
      </c>
      <c r="J1518" s="45" t="s">
        <v>254</v>
      </c>
      <c r="K1518" s="46" t="s">
        <v>248</v>
      </c>
      <c r="L1518" s="44" t="s">
        <v>249</v>
      </c>
      <c r="M1518" s="47" t="s">
        <v>255</v>
      </c>
      <c r="N1518" s="49">
        <v>30.8</v>
      </c>
      <c r="O1518" s="52">
        <v>32</v>
      </c>
      <c r="P1518" s="52"/>
      <c r="Q1518" s="52">
        <f>O1518+P1518</f>
        <v>32</v>
      </c>
      <c r="R1518" s="143"/>
      <c r="S1518" s="235" t="s">
        <v>193</v>
      </c>
      <c r="T1518" s="235"/>
      <c r="U1518" s="259" t="s">
        <v>187</v>
      </c>
      <c r="V1518" s="361" t="s">
        <v>251</v>
      </c>
      <c r="W1518" s="311"/>
      <c r="X1518" s="253"/>
    </row>
    <row r="1519" s="6" customFormat="1" ht="20.1" customHeight="1" outlineLevel="2" spans="1:24">
      <c r="A1519" s="19">
        <v>1397</v>
      </c>
      <c r="B1519" s="47" t="s">
        <v>11</v>
      </c>
      <c r="C1519" s="47" t="s">
        <v>122</v>
      </c>
      <c r="D1519" s="143" t="s">
        <v>198</v>
      </c>
      <c r="E1519" s="168" t="s">
        <v>1553</v>
      </c>
      <c r="F1519" s="52">
        <v>20</v>
      </c>
      <c r="G1519" s="52" t="s">
        <v>14</v>
      </c>
      <c r="H1519" s="168" t="s">
        <v>252</v>
      </c>
      <c r="I1519" s="100" t="s">
        <v>806</v>
      </c>
      <c r="J1519" s="45" t="s">
        <v>254</v>
      </c>
      <c r="K1519" s="46" t="s">
        <v>248</v>
      </c>
      <c r="L1519" s="44" t="s">
        <v>249</v>
      </c>
      <c r="M1519" s="47" t="s">
        <v>807</v>
      </c>
      <c r="N1519" s="48">
        <v>22.4</v>
      </c>
      <c r="O1519" s="52">
        <v>32</v>
      </c>
      <c r="P1519" s="52"/>
      <c r="Q1519" s="52">
        <v>32</v>
      </c>
      <c r="R1519" s="143"/>
      <c r="S1519" s="235" t="s">
        <v>193</v>
      </c>
      <c r="T1519" s="235"/>
      <c r="U1519" s="259" t="s">
        <v>187</v>
      </c>
      <c r="V1519" s="361" t="s">
        <v>251</v>
      </c>
      <c r="W1519" s="311"/>
      <c r="X1519" s="253"/>
    </row>
    <row r="1520" s="6" customFormat="1" ht="20.1" customHeight="1" outlineLevel="2" spans="1:24">
      <c r="A1520" s="19">
        <v>1398</v>
      </c>
      <c r="B1520" s="47" t="s">
        <v>11</v>
      </c>
      <c r="C1520" s="47" t="s">
        <v>122</v>
      </c>
      <c r="D1520" s="52" t="s">
        <v>180</v>
      </c>
      <c r="E1520" s="168" t="s">
        <v>1553</v>
      </c>
      <c r="F1520" s="52">
        <v>20</v>
      </c>
      <c r="G1520" s="52" t="s">
        <v>14</v>
      </c>
      <c r="H1520" s="24" t="s">
        <v>242</v>
      </c>
      <c r="I1520" s="24" t="s">
        <v>242</v>
      </c>
      <c r="J1520" s="31" t="s">
        <v>190</v>
      </c>
      <c r="K1520" s="32">
        <v>2021.09</v>
      </c>
      <c r="L1520" s="30" t="s">
        <v>191</v>
      </c>
      <c r="M1520" s="33" t="s">
        <v>243</v>
      </c>
      <c r="N1520" s="34">
        <v>18</v>
      </c>
      <c r="O1520" s="52">
        <v>32</v>
      </c>
      <c r="P1520" s="52"/>
      <c r="Q1520" s="52">
        <f>O1520+P1520</f>
        <v>32</v>
      </c>
      <c r="R1520" s="143"/>
      <c r="S1520" s="340" t="s">
        <v>193</v>
      </c>
      <c r="T1520" s="346"/>
      <c r="U1520" s="315" t="s">
        <v>187</v>
      </c>
      <c r="V1520" s="316" t="s">
        <v>195</v>
      </c>
      <c r="W1520" s="380"/>
      <c r="X1520" s="318"/>
    </row>
    <row r="1521" s="5" customFormat="1" ht="20.1" customHeight="1" outlineLevel="2" spans="1:24">
      <c r="A1521" s="19">
        <v>1399</v>
      </c>
      <c r="B1521" s="47" t="s">
        <v>11</v>
      </c>
      <c r="C1521" s="47" t="s">
        <v>122</v>
      </c>
      <c r="D1521" s="143" t="s">
        <v>198</v>
      </c>
      <c r="E1521" s="168" t="s">
        <v>1553</v>
      </c>
      <c r="F1521" s="52">
        <v>20</v>
      </c>
      <c r="G1521" s="52" t="s">
        <v>14</v>
      </c>
      <c r="H1521" s="168" t="s">
        <v>738</v>
      </c>
      <c r="I1521" s="124" t="s">
        <v>197</v>
      </c>
      <c r="J1521" s="44"/>
      <c r="K1521" s="143"/>
      <c r="L1521" s="44"/>
      <c r="M1521" s="143"/>
      <c r="N1521" s="52"/>
      <c r="O1521" s="52"/>
      <c r="P1521" s="52"/>
      <c r="Q1521" s="52"/>
      <c r="R1521" s="143"/>
      <c r="S1521" s="235" t="s">
        <v>511</v>
      </c>
      <c r="T1521" s="235"/>
      <c r="U1521" s="276"/>
      <c r="V1521" s="277"/>
      <c r="W1521" s="278"/>
      <c r="X1521" s="239"/>
    </row>
    <row r="1522" s="5" customFormat="1" ht="20.1" customHeight="1" outlineLevel="2" spans="1:24">
      <c r="A1522" s="19">
        <v>1400</v>
      </c>
      <c r="B1522" s="47" t="s">
        <v>11</v>
      </c>
      <c r="C1522" s="47" t="s">
        <v>122</v>
      </c>
      <c r="D1522" s="143" t="s">
        <v>180</v>
      </c>
      <c r="E1522" s="168" t="s">
        <v>1553</v>
      </c>
      <c r="F1522" s="52">
        <v>20</v>
      </c>
      <c r="G1522" s="47" t="s">
        <v>14</v>
      </c>
      <c r="H1522" s="44" t="s">
        <v>1035</v>
      </c>
      <c r="I1522" s="274" t="s">
        <v>183</v>
      </c>
      <c r="J1522" s="274" t="s">
        <v>184</v>
      </c>
      <c r="K1522" s="275">
        <v>202208</v>
      </c>
      <c r="L1522" s="274" t="s">
        <v>185</v>
      </c>
      <c r="M1522" s="558" t="s">
        <v>186</v>
      </c>
      <c r="N1522" s="57">
        <v>38</v>
      </c>
      <c r="O1522" s="52">
        <v>32</v>
      </c>
      <c r="P1522" s="57"/>
      <c r="Q1522" s="52">
        <f>O1522+P1522</f>
        <v>32</v>
      </c>
      <c r="R1522" s="143"/>
      <c r="S1522" s="314" t="s">
        <v>193</v>
      </c>
      <c r="T1522" s="385"/>
      <c r="U1522" s="356"/>
      <c r="V1522" s="357"/>
      <c r="W1522" s="358"/>
      <c r="X1522" s="359"/>
    </row>
    <row r="1523" s="5" customFormat="1" ht="20.1" customHeight="1" outlineLevel="2" spans="1:24">
      <c r="A1523" s="19">
        <v>1401</v>
      </c>
      <c r="B1523" s="47" t="s">
        <v>11</v>
      </c>
      <c r="C1523" s="47" t="s">
        <v>122</v>
      </c>
      <c r="D1523" s="143" t="s">
        <v>198</v>
      </c>
      <c r="E1523" s="168" t="s">
        <v>1553</v>
      </c>
      <c r="F1523" s="52">
        <v>20</v>
      </c>
      <c r="G1523" s="47" t="s">
        <v>14</v>
      </c>
      <c r="H1523" s="44" t="s">
        <v>808</v>
      </c>
      <c r="I1523" s="44" t="s">
        <v>258</v>
      </c>
      <c r="J1523" s="45" t="s">
        <v>259</v>
      </c>
      <c r="K1523" s="46" t="s">
        <v>248</v>
      </c>
      <c r="L1523" s="44" t="s">
        <v>249</v>
      </c>
      <c r="M1523" s="47" t="s">
        <v>260</v>
      </c>
      <c r="N1523" s="48">
        <v>22.8</v>
      </c>
      <c r="O1523" s="52">
        <v>32</v>
      </c>
      <c r="P1523" s="52"/>
      <c r="Q1523" s="52">
        <f>O1523+P1523</f>
        <v>32</v>
      </c>
      <c r="R1523" s="143"/>
      <c r="S1523" s="235" t="s">
        <v>193</v>
      </c>
      <c r="T1523" s="386"/>
      <c r="U1523" s="259" t="s">
        <v>187</v>
      </c>
      <c r="V1523" s="361" t="s">
        <v>251</v>
      </c>
      <c r="W1523" s="387"/>
      <c r="X1523" s="239"/>
    </row>
    <row r="1524" s="6" customFormat="1" ht="20.1" customHeight="1" outlineLevel="2" spans="1:24">
      <c r="A1524" s="19">
        <v>1402</v>
      </c>
      <c r="B1524" s="47" t="s">
        <v>11</v>
      </c>
      <c r="C1524" s="47" t="s">
        <v>122</v>
      </c>
      <c r="D1524" s="143" t="s">
        <v>198</v>
      </c>
      <c r="E1524" s="168" t="s">
        <v>1553</v>
      </c>
      <c r="F1524" s="52">
        <v>20</v>
      </c>
      <c r="G1524" s="47" t="s">
        <v>14</v>
      </c>
      <c r="H1524" s="44" t="s">
        <v>808</v>
      </c>
      <c r="I1524" s="100" t="s">
        <v>809</v>
      </c>
      <c r="J1524" s="45" t="s">
        <v>259</v>
      </c>
      <c r="K1524" s="46" t="s">
        <v>248</v>
      </c>
      <c r="L1524" s="44" t="s">
        <v>249</v>
      </c>
      <c r="M1524" s="47" t="s">
        <v>810</v>
      </c>
      <c r="N1524" s="48">
        <v>14.6</v>
      </c>
      <c r="O1524" s="52">
        <v>32</v>
      </c>
      <c r="P1524" s="52"/>
      <c r="Q1524" s="52">
        <v>32</v>
      </c>
      <c r="R1524" s="143"/>
      <c r="S1524" s="235" t="s">
        <v>193</v>
      </c>
      <c r="T1524" s="386"/>
      <c r="U1524" s="259" t="s">
        <v>187</v>
      </c>
      <c r="V1524" s="361" t="s">
        <v>251</v>
      </c>
      <c r="W1524" s="388"/>
      <c r="X1524" s="253"/>
    </row>
    <row r="1525" s="8" customFormat="1" ht="20.1" customHeight="1" outlineLevel="2" spans="1:24">
      <c r="A1525" s="19">
        <v>1403</v>
      </c>
      <c r="B1525" s="47" t="s">
        <v>11</v>
      </c>
      <c r="C1525" s="47" t="s">
        <v>122</v>
      </c>
      <c r="D1525" s="143" t="s">
        <v>198</v>
      </c>
      <c r="E1525" s="168" t="s">
        <v>1553</v>
      </c>
      <c r="F1525" s="52">
        <v>20</v>
      </c>
      <c r="G1525" s="47" t="s">
        <v>14</v>
      </c>
      <c r="H1525" s="44" t="s">
        <v>245</v>
      </c>
      <c r="I1525" s="44" t="s">
        <v>246</v>
      </c>
      <c r="J1525" s="45" t="s">
        <v>247</v>
      </c>
      <c r="K1525" s="46" t="s">
        <v>248</v>
      </c>
      <c r="L1525" s="44" t="s">
        <v>249</v>
      </c>
      <c r="M1525" s="47" t="s">
        <v>250</v>
      </c>
      <c r="N1525" s="48">
        <v>22.3</v>
      </c>
      <c r="O1525" s="52">
        <v>32</v>
      </c>
      <c r="P1525" s="52"/>
      <c r="Q1525" s="52">
        <f>O1525+P1525</f>
        <v>32</v>
      </c>
      <c r="R1525" s="143"/>
      <c r="S1525" s="235" t="s">
        <v>193</v>
      </c>
      <c r="T1525" s="386"/>
      <c r="U1525" s="259" t="s">
        <v>187</v>
      </c>
      <c r="V1525" s="361" t="s">
        <v>251</v>
      </c>
      <c r="W1525" s="388"/>
      <c r="X1525" s="253"/>
    </row>
    <row r="1526" s="6" customFormat="1" ht="20.1" customHeight="1" outlineLevel="2" spans="1:24">
      <c r="A1526" s="19">
        <v>1404</v>
      </c>
      <c r="B1526" s="47" t="s">
        <v>11</v>
      </c>
      <c r="C1526" s="47" t="s">
        <v>122</v>
      </c>
      <c r="D1526" s="143" t="s">
        <v>198</v>
      </c>
      <c r="E1526" s="168" t="s">
        <v>1553</v>
      </c>
      <c r="F1526" s="52">
        <v>20</v>
      </c>
      <c r="G1526" s="47" t="s">
        <v>14</v>
      </c>
      <c r="H1526" s="44" t="s">
        <v>245</v>
      </c>
      <c r="I1526" s="44" t="s">
        <v>803</v>
      </c>
      <c r="J1526" s="45" t="s">
        <v>247</v>
      </c>
      <c r="K1526" s="46" t="s">
        <v>248</v>
      </c>
      <c r="L1526" s="44" t="s">
        <v>249</v>
      </c>
      <c r="M1526" s="47" t="s">
        <v>804</v>
      </c>
      <c r="N1526" s="48">
        <v>21.8</v>
      </c>
      <c r="O1526" s="52">
        <v>32</v>
      </c>
      <c r="P1526" s="52"/>
      <c r="Q1526" s="52">
        <v>32</v>
      </c>
      <c r="R1526" s="143"/>
      <c r="S1526" s="235" t="s">
        <v>193</v>
      </c>
      <c r="T1526" s="386"/>
      <c r="U1526" s="259" t="s">
        <v>187</v>
      </c>
      <c r="V1526" s="361" t="s">
        <v>251</v>
      </c>
      <c r="W1526" s="388"/>
      <c r="X1526" s="253"/>
    </row>
    <row r="1527" s="6" customFormat="1" ht="20.1" customHeight="1" outlineLevel="2" spans="1:24">
      <c r="A1527" s="19">
        <v>1405</v>
      </c>
      <c r="B1527" s="47" t="s">
        <v>11</v>
      </c>
      <c r="C1527" s="47" t="s">
        <v>122</v>
      </c>
      <c r="D1527" s="52" t="s">
        <v>122</v>
      </c>
      <c r="E1527" s="168" t="s">
        <v>1553</v>
      </c>
      <c r="F1527" s="52">
        <v>20</v>
      </c>
      <c r="G1527" s="52" t="s">
        <v>14</v>
      </c>
      <c r="H1527" s="168" t="s">
        <v>281</v>
      </c>
      <c r="I1527" s="124" t="s">
        <v>197</v>
      </c>
      <c r="J1527" s="44"/>
      <c r="K1527" s="143"/>
      <c r="L1527" s="44"/>
      <c r="M1527" s="143"/>
      <c r="N1527" s="52"/>
      <c r="O1527" s="52"/>
      <c r="P1527" s="52"/>
      <c r="Q1527" s="52"/>
      <c r="R1527" s="143"/>
      <c r="S1527" s="284" t="s">
        <v>193</v>
      </c>
      <c r="T1527" s="223"/>
      <c r="U1527" s="276"/>
      <c r="V1527" s="277"/>
      <c r="W1527" s="311"/>
      <c r="X1527" s="253"/>
    </row>
    <row r="1528" s="6" customFormat="1" ht="20.1" customHeight="1" outlineLevel="1" spans="1:24">
      <c r="A1528" s="19"/>
      <c r="B1528" s="47" t="str">
        <f>B1527</f>
        <v>贾汪</v>
      </c>
      <c r="C1528" s="47" t="str">
        <f>C1527</f>
        <v>网信</v>
      </c>
      <c r="D1528" s="52"/>
      <c r="E1528" s="267" t="s">
        <v>144</v>
      </c>
      <c r="F1528" s="52">
        <f>F1527</f>
        <v>20</v>
      </c>
      <c r="G1528" s="52" t="str">
        <f>G1527</f>
        <v>高职</v>
      </c>
      <c r="H1528" s="168"/>
      <c r="I1528" s="124"/>
      <c r="J1528" s="44"/>
      <c r="K1528" s="143"/>
      <c r="L1528" s="44"/>
      <c r="M1528" s="143"/>
      <c r="N1528" s="52">
        <f>SUBTOTAL(3,N1515:N1527)</f>
        <v>10</v>
      </c>
      <c r="O1528" s="52"/>
      <c r="P1528" s="52"/>
      <c r="Q1528" s="52"/>
      <c r="R1528" s="143"/>
      <c r="S1528" s="284"/>
      <c r="T1528" s="223"/>
      <c r="U1528" s="276"/>
      <c r="V1528" s="277"/>
      <c r="W1528" s="311"/>
      <c r="X1528" s="253"/>
    </row>
    <row r="1529" s="6" customFormat="1" ht="20.1" customHeight="1" outlineLevel="2" spans="1:24">
      <c r="A1529" s="19">
        <v>1406</v>
      </c>
      <c r="B1529" s="52" t="s">
        <v>11</v>
      </c>
      <c r="C1529" s="52" t="s">
        <v>122</v>
      </c>
      <c r="D1529" s="52" t="s">
        <v>122</v>
      </c>
      <c r="E1529" s="124" t="s">
        <v>1554</v>
      </c>
      <c r="F1529" s="52">
        <v>21</v>
      </c>
      <c r="G1529" s="52" t="s">
        <v>23</v>
      </c>
      <c r="H1529" s="124" t="s">
        <v>1555</v>
      </c>
      <c r="I1529" s="51" t="s">
        <v>1332</v>
      </c>
      <c r="J1529" s="51" t="s">
        <v>1333</v>
      </c>
      <c r="K1529" s="184">
        <v>43556</v>
      </c>
      <c r="L1529" s="51" t="s">
        <v>565</v>
      </c>
      <c r="M1529" s="101" t="s">
        <v>1334</v>
      </c>
      <c r="N1529" s="52">
        <v>34</v>
      </c>
      <c r="O1529" s="52">
        <v>39</v>
      </c>
      <c r="P1529" s="52">
        <v>1</v>
      </c>
      <c r="Q1529" s="52">
        <f>O1529+P1529</f>
        <v>40</v>
      </c>
      <c r="R1529" s="50"/>
      <c r="S1529" s="235" t="s">
        <v>511</v>
      </c>
      <c r="T1529" s="174" t="s">
        <v>1327</v>
      </c>
      <c r="U1529" s="232" t="s">
        <v>187</v>
      </c>
      <c r="V1529" s="229" t="s">
        <v>1335</v>
      </c>
      <c r="W1529" s="244" t="s">
        <v>1336</v>
      </c>
      <c r="X1529" s="245"/>
    </row>
    <row r="1530" s="6" customFormat="1" ht="20.1" customHeight="1" outlineLevel="2" spans="1:24">
      <c r="A1530" s="19">
        <v>1407</v>
      </c>
      <c r="B1530" s="47" t="s">
        <v>11</v>
      </c>
      <c r="C1530" s="47" t="s">
        <v>122</v>
      </c>
      <c r="D1530" s="52" t="s">
        <v>122</v>
      </c>
      <c r="E1530" s="168" t="s">
        <v>1554</v>
      </c>
      <c r="F1530" s="143">
        <v>21</v>
      </c>
      <c r="G1530" s="143" t="s">
        <v>23</v>
      </c>
      <c r="H1530" s="44" t="s">
        <v>1556</v>
      </c>
      <c r="I1530" s="44" t="s">
        <v>197</v>
      </c>
      <c r="J1530" s="44"/>
      <c r="K1530" s="143"/>
      <c r="L1530" s="44"/>
      <c r="M1530" s="143"/>
      <c r="N1530" s="52"/>
      <c r="O1530" s="52"/>
      <c r="P1530" s="52"/>
      <c r="Q1530" s="52"/>
      <c r="R1530" s="143"/>
      <c r="S1530" s="284" t="s">
        <v>193</v>
      </c>
      <c r="T1530" s="223" t="s">
        <v>1557</v>
      </c>
      <c r="U1530" s="284"/>
      <c r="V1530" s="373"/>
      <c r="W1530" s="392"/>
      <c r="X1530" s="288"/>
    </row>
    <row r="1531" s="6" customFormat="1" ht="20.1" customHeight="1" outlineLevel="2" spans="1:24">
      <c r="A1531" s="19">
        <v>1408</v>
      </c>
      <c r="B1531" s="52" t="s">
        <v>11</v>
      </c>
      <c r="C1531" s="52" t="s">
        <v>122</v>
      </c>
      <c r="D1531" s="52" t="s">
        <v>122</v>
      </c>
      <c r="E1531" s="124" t="s">
        <v>1554</v>
      </c>
      <c r="F1531" s="52">
        <v>21</v>
      </c>
      <c r="G1531" s="52" t="s">
        <v>23</v>
      </c>
      <c r="H1531" s="168" t="s">
        <v>1558</v>
      </c>
      <c r="I1531" s="51" t="s">
        <v>1559</v>
      </c>
      <c r="J1531" s="51" t="s">
        <v>1560</v>
      </c>
      <c r="K1531" s="50" t="s">
        <v>1561</v>
      </c>
      <c r="L1531" s="51" t="s">
        <v>191</v>
      </c>
      <c r="M1531" s="101" t="s">
        <v>1562</v>
      </c>
      <c r="N1531" s="52">
        <v>24.6</v>
      </c>
      <c r="O1531" s="52">
        <v>39</v>
      </c>
      <c r="P1531" s="52">
        <v>1</v>
      </c>
      <c r="Q1531" s="52">
        <f>O1531+P1531</f>
        <v>40</v>
      </c>
      <c r="R1531" s="52"/>
      <c r="S1531" s="235" t="s">
        <v>511</v>
      </c>
      <c r="T1531" s="223" t="s">
        <v>1327</v>
      </c>
      <c r="U1531" s="389" t="s">
        <v>187</v>
      </c>
      <c r="V1531" s="251" t="s">
        <v>1563</v>
      </c>
      <c r="W1531" s="244" t="s">
        <v>1336</v>
      </c>
      <c r="X1531" s="241"/>
    </row>
    <row r="1532" s="6" customFormat="1" ht="20.1" customHeight="1" outlineLevel="2" spans="1:24">
      <c r="A1532" s="19">
        <v>1409</v>
      </c>
      <c r="B1532" s="47" t="s">
        <v>11</v>
      </c>
      <c r="C1532" s="47" t="s">
        <v>122</v>
      </c>
      <c r="D1532" s="52" t="s">
        <v>198</v>
      </c>
      <c r="E1532" s="124" t="s">
        <v>1554</v>
      </c>
      <c r="F1532" s="143">
        <v>21</v>
      </c>
      <c r="G1532" s="47" t="s">
        <v>23</v>
      </c>
      <c r="H1532" s="44" t="s">
        <v>252</v>
      </c>
      <c r="I1532" s="44" t="s">
        <v>310</v>
      </c>
      <c r="J1532" s="45" t="s">
        <v>254</v>
      </c>
      <c r="K1532" s="46" t="s">
        <v>248</v>
      </c>
      <c r="L1532" s="44" t="s">
        <v>249</v>
      </c>
      <c r="M1532" s="47" t="s">
        <v>311</v>
      </c>
      <c r="N1532" s="49">
        <v>19</v>
      </c>
      <c r="O1532" s="52">
        <v>39</v>
      </c>
      <c r="P1532" s="52"/>
      <c r="Q1532" s="52">
        <f>O1532+P1532</f>
        <v>39</v>
      </c>
      <c r="R1532" s="143"/>
      <c r="S1532" s="284" t="s">
        <v>193</v>
      </c>
      <c r="T1532" s="223"/>
      <c r="U1532" s="259" t="s">
        <v>187</v>
      </c>
      <c r="V1532" s="361" t="s">
        <v>251</v>
      </c>
      <c r="W1532" s="311"/>
      <c r="X1532" s="253"/>
    </row>
    <row r="1533" s="6" customFormat="1" ht="20.1" customHeight="1" outlineLevel="2" spans="1:24">
      <c r="A1533" s="19">
        <v>1410</v>
      </c>
      <c r="B1533" s="47" t="s">
        <v>11</v>
      </c>
      <c r="C1533" s="47" t="s">
        <v>122</v>
      </c>
      <c r="D1533" s="52" t="s">
        <v>198</v>
      </c>
      <c r="E1533" s="124" t="s">
        <v>1554</v>
      </c>
      <c r="F1533" s="143">
        <v>21</v>
      </c>
      <c r="G1533" s="47" t="s">
        <v>23</v>
      </c>
      <c r="H1533" s="44" t="s">
        <v>252</v>
      </c>
      <c r="I1533" s="44" t="s">
        <v>832</v>
      </c>
      <c r="J1533" s="45" t="s">
        <v>254</v>
      </c>
      <c r="K1533" s="46" t="s">
        <v>248</v>
      </c>
      <c r="L1533" s="44" t="s">
        <v>249</v>
      </c>
      <c r="M1533" s="47" t="s">
        <v>833</v>
      </c>
      <c r="N1533" s="48">
        <v>13.8</v>
      </c>
      <c r="O1533" s="52">
        <v>39</v>
      </c>
      <c r="P1533" s="52"/>
      <c r="Q1533" s="52">
        <v>39</v>
      </c>
      <c r="R1533" s="143"/>
      <c r="S1533" s="284" t="s">
        <v>193</v>
      </c>
      <c r="T1533" s="223"/>
      <c r="U1533" s="259" t="s">
        <v>187</v>
      </c>
      <c r="V1533" s="361" t="s">
        <v>251</v>
      </c>
      <c r="W1533" s="311"/>
      <c r="X1533" s="253"/>
    </row>
    <row r="1534" s="6" customFormat="1" ht="20.1" customHeight="1" outlineLevel="2" spans="1:24">
      <c r="A1534" s="19">
        <v>1411</v>
      </c>
      <c r="B1534" s="47" t="s">
        <v>11</v>
      </c>
      <c r="C1534" s="47" t="s">
        <v>122</v>
      </c>
      <c r="D1534" s="52" t="s">
        <v>198</v>
      </c>
      <c r="E1534" s="168" t="s">
        <v>1554</v>
      </c>
      <c r="F1534" s="143">
        <v>21</v>
      </c>
      <c r="G1534" s="143" t="s">
        <v>23</v>
      </c>
      <c r="H1534" s="44" t="s">
        <v>370</v>
      </c>
      <c r="I1534" s="124" t="s">
        <v>197</v>
      </c>
      <c r="J1534" s="44"/>
      <c r="K1534" s="143"/>
      <c r="L1534" s="44"/>
      <c r="M1534" s="143"/>
      <c r="N1534" s="52"/>
      <c r="O1534" s="52"/>
      <c r="P1534" s="52"/>
      <c r="Q1534" s="52"/>
      <c r="R1534" s="143"/>
      <c r="S1534" s="284" t="s">
        <v>511</v>
      </c>
      <c r="T1534" s="223"/>
      <c r="U1534" s="334"/>
      <c r="V1534" s="557"/>
      <c r="W1534" s="252"/>
      <c r="X1534" s="253"/>
    </row>
    <row r="1535" s="6" customFormat="1" ht="20.1" customHeight="1" outlineLevel="2" spans="1:24">
      <c r="A1535" s="19">
        <v>1412</v>
      </c>
      <c r="B1535" s="52" t="s">
        <v>11</v>
      </c>
      <c r="C1535" s="52" t="s">
        <v>122</v>
      </c>
      <c r="D1535" s="52" t="s">
        <v>122</v>
      </c>
      <c r="E1535" s="124" t="s">
        <v>1554</v>
      </c>
      <c r="F1535" s="52">
        <v>21</v>
      </c>
      <c r="G1535" s="52" t="s">
        <v>23</v>
      </c>
      <c r="H1535" s="124" t="s">
        <v>1564</v>
      </c>
      <c r="I1535" s="51" t="s">
        <v>1565</v>
      </c>
      <c r="J1535" s="51" t="s">
        <v>1566</v>
      </c>
      <c r="K1535" s="121">
        <v>43952</v>
      </c>
      <c r="L1535" s="51" t="s">
        <v>565</v>
      </c>
      <c r="M1535" s="101" t="s">
        <v>1567</v>
      </c>
      <c r="N1535" s="52">
        <v>39.8</v>
      </c>
      <c r="O1535" s="52">
        <v>39</v>
      </c>
      <c r="P1535" s="52">
        <v>1</v>
      </c>
      <c r="Q1535" s="52">
        <f>O1535+P1535</f>
        <v>40</v>
      </c>
      <c r="R1535" s="52"/>
      <c r="S1535" s="319" t="s">
        <v>511</v>
      </c>
      <c r="T1535" s="174" t="s">
        <v>1327</v>
      </c>
      <c r="U1535" s="360" t="s">
        <v>187</v>
      </c>
      <c r="V1535" s="390" t="s">
        <v>379</v>
      </c>
      <c r="W1535" s="391"/>
      <c r="X1535" s="322"/>
    </row>
    <row r="1536" s="6" customFormat="1" ht="20.1" customHeight="1" outlineLevel="2" spans="1:24">
      <c r="A1536" s="19">
        <v>1413</v>
      </c>
      <c r="B1536" s="47" t="s">
        <v>11</v>
      </c>
      <c r="C1536" s="47" t="s">
        <v>122</v>
      </c>
      <c r="D1536" s="52" t="s">
        <v>198</v>
      </c>
      <c r="E1536" s="168" t="s">
        <v>1554</v>
      </c>
      <c r="F1536" s="143">
        <v>21</v>
      </c>
      <c r="G1536" s="143" t="s">
        <v>23</v>
      </c>
      <c r="H1536" s="44" t="s">
        <v>261</v>
      </c>
      <c r="I1536" s="44" t="s">
        <v>312</v>
      </c>
      <c r="J1536" s="45" t="s">
        <v>259</v>
      </c>
      <c r="K1536" s="46" t="s">
        <v>248</v>
      </c>
      <c r="L1536" s="44" t="s">
        <v>249</v>
      </c>
      <c r="M1536" s="47" t="s">
        <v>313</v>
      </c>
      <c r="N1536" s="49">
        <v>24.8</v>
      </c>
      <c r="O1536" s="52">
        <v>39</v>
      </c>
      <c r="P1536" s="52"/>
      <c r="Q1536" s="52">
        <f>O1536+P1536</f>
        <v>39</v>
      </c>
      <c r="R1536" s="143"/>
      <c r="S1536" s="249" t="s">
        <v>193</v>
      </c>
      <c r="T1536" s="223"/>
      <c r="U1536" s="259" t="s">
        <v>187</v>
      </c>
      <c r="V1536" s="361" t="s">
        <v>251</v>
      </c>
      <c r="W1536" s="392"/>
      <c r="X1536" s="288"/>
    </row>
    <row r="1537" s="6" customFormat="1" ht="20.1" customHeight="1" outlineLevel="2" spans="1:24">
      <c r="A1537" s="19">
        <v>1414</v>
      </c>
      <c r="B1537" s="47" t="s">
        <v>11</v>
      </c>
      <c r="C1537" s="47" t="s">
        <v>122</v>
      </c>
      <c r="D1537" s="52" t="s">
        <v>198</v>
      </c>
      <c r="E1537" s="168" t="s">
        <v>1554</v>
      </c>
      <c r="F1537" s="143">
        <v>21</v>
      </c>
      <c r="G1537" s="143" t="s">
        <v>23</v>
      </c>
      <c r="H1537" s="44" t="s">
        <v>261</v>
      </c>
      <c r="I1537" s="44" t="s">
        <v>835</v>
      </c>
      <c r="J1537" s="45" t="s">
        <v>259</v>
      </c>
      <c r="K1537" s="46" t="s">
        <v>248</v>
      </c>
      <c r="L1537" s="44" t="s">
        <v>249</v>
      </c>
      <c r="M1537" s="47" t="s">
        <v>836</v>
      </c>
      <c r="N1537" s="48">
        <v>19.6</v>
      </c>
      <c r="O1537" s="52">
        <v>39</v>
      </c>
      <c r="P1537" s="52"/>
      <c r="Q1537" s="52">
        <v>39</v>
      </c>
      <c r="R1537" s="143"/>
      <c r="S1537" s="249" t="s">
        <v>193</v>
      </c>
      <c r="T1537" s="223"/>
      <c r="U1537" s="259" t="s">
        <v>187</v>
      </c>
      <c r="V1537" s="361" t="s">
        <v>251</v>
      </c>
      <c r="W1537" s="392"/>
      <c r="X1537" s="288"/>
    </row>
    <row r="1538" s="8" customFormat="1" ht="20.1" customHeight="1" outlineLevel="2" spans="1:24">
      <c r="A1538" s="19">
        <v>1415</v>
      </c>
      <c r="B1538" s="47" t="s">
        <v>11</v>
      </c>
      <c r="C1538" s="47" t="s">
        <v>122</v>
      </c>
      <c r="D1538" s="52" t="s">
        <v>122</v>
      </c>
      <c r="E1538" s="124" t="s">
        <v>1554</v>
      </c>
      <c r="F1538" s="52">
        <v>21</v>
      </c>
      <c r="G1538" s="47" t="s">
        <v>23</v>
      </c>
      <c r="H1538" s="51" t="s">
        <v>1568</v>
      </c>
      <c r="I1538" s="51" t="s">
        <v>1569</v>
      </c>
      <c r="J1538" s="51" t="s">
        <v>1570</v>
      </c>
      <c r="K1538" s="52">
        <v>2019.1</v>
      </c>
      <c r="L1538" s="51" t="s">
        <v>1571</v>
      </c>
      <c r="M1538" s="101" t="s">
        <v>1572</v>
      </c>
      <c r="N1538" s="52">
        <v>43.8</v>
      </c>
      <c r="O1538" s="52">
        <v>39</v>
      </c>
      <c r="P1538" s="52">
        <v>1</v>
      </c>
      <c r="Q1538" s="52">
        <f>O1538+P1538</f>
        <v>40</v>
      </c>
      <c r="R1538" s="52"/>
      <c r="S1538" s="235" t="s">
        <v>511</v>
      </c>
      <c r="T1538" s="223" t="s">
        <v>1327</v>
      </c>
      <c r="U1538" s="232" t="s">
        <v>187</v>
      </c>
      <c r="V1538" s="393" t="s">
        <v>1573</v>
      </c>
      <c r="W1538" s="244" t="s">
        <v>1354</v>
      </c>
      <c r="X1538" s="241"/>
    </row>
    <row r="1539" s="6" customFormat="1" ht="20.1" customHeight="1" outlineLevel="2" spans="1:24">
      <c r="A1539" s="19">
        <v>1416</v>
      </c>
      <c r="B1539" s="47" t="s">
        <v>11</v>
      </c>
      <c r="C1539" s="47" t="s">
        <v>122</v>
      </c>
      <c r="D1539" s="143" t="s">
        <v>180</v>
      </c>
      <c r="E1539" s="124" t="s">
        <v>1554</v>
      </c>
      <c r="F1539" s="143">
        <v>21</v>
      </c>
      <c r="G1539" s="47" t="s">
        <v>23</v>
      </c>
      <c r="H1539" s="44" t="s">
        <v>304</v>
      </c>
      <c r="I1539" s="24" t="s">
        <v>304</v>
      </c>
      <c r="J1539" s="30" t="s">
        <v>305</v>
      </c>
      <c r="K1539" s="32">
        <v>2021.08</v>
      </c>
      <c r="L1539" s="53" t="s">
        <v>306</v>
      </c>
      <c r="M1539" s="54" t="s">
        <v>307</v>
      </c>
      <c r="N1539" s="55">
        <v>35</v>
      </c>
      <c r="O1539" s="52">
        <v>39</v>
      </c>
      <c r="P1539" s="52"/>
      <c r="Q1539" s="52">
        <f>O1539+P1539</f>
        <v>39</v>
      </c>
      <c r="R1539" s="143"/>
      <c r="S1539" s="235" t="s">
        <v>193</v>
      </c>
      <c r="T1539" s="174"/>
      <c r="U1539" s="394" t="s">
        <v>187</v>
      </c>
      <c r="V1539" s="395" t="s">
        <v>827</v>
      </c>
      <c r="W1539" s="311"/>
      <c r="X1539" s="253"/>
    </row>
    <row r="1540" s="6" customFormat="1" ht="20.1" customHeight="1" outlineLevel="1" spans="1:24">
      <c r="A1540" s="19"/>
      <c r="B1540" s="47" t="str">
        <f>B1539</f>
        <v>贾汪</v>
      </c>
      <c r="C1540" s="47" t="str">
        <f>C1539</f>
        <v>网信</v>
      </c>
      <c r="D1540" s="143"/>
      <c r="E1540" s="218" t="s">
        <v>145</v>
      </c>
      <c r="F1540" s="143">
        <f>F1539</f>
        <v>21</v>
      </c>
      <c r="G1540" s="47" t="str">
        <f>G1539</f>
        <v>中职</v>
      </c>
      <c r="H1540" s="44"/>
      <c r="I1540" s="24"/>
      <c r="J1540" s="30"/>
      <c r="K1540" s="32"/>
      <c r="L1540" s="53"/>
      <c r="M1540" s="54"/>
      <c r="N1540" s="55">
        <f>SUBTOTAL(3,N1529:N1539)</f>
        <v>9</v>
      </c>
      <c r="O1540" s="52"/>
      <c r="P1540" s="52"/>
      <c r="Q1540" s="52"/>
      <c r="R1540" s="143"/>
      <c r="S1540" s="235"/>
      <c r="T1540" s="174"/>
      <c r="U1540" s="394"/>
      <c r="V1540" s="395"/>
      <c r="W1540" s="311"/>
      <c r="X1540" s="253"/>
    </row>
    <row r="1541" s="5" customFormat="1" ht="20.1" customHeight="1" outlineLevel="2" spans="1:24">
      <c r="A1541" s="19">
        <v>1417</v>
      </c>
      <c r="B1541" s="52" t="s">
        <v>11</v>
      </c>
      <c r="C1541" s="52" t="s">
        <v>122</v>
      </c>
      <c r="D1541" s="52" t="s">
        <v>122</v>
      </c>
      <c r="E1541" s="124" t="s">
        <v>1574</v>
      </c>
      <c r="F1541" s="52">
        <v>21</v>
      </c>
      <c r="G1541" s="52" t="s">
        <v>23</v>
      </c>
      <c r="H1541" s="124" t="s">
        <v>1555</v>
      </c>
      <c r="I1541" s="51" t="s">
        <v>1332</v>
      </c>
      <c r="J1541" s="51" t="s">
        <v>1333</v>
      </c>
      <c r="K1541" s="184">
        <v>43556</v>
      </c>
      <c r="L1541" s="51" t="s">
        <v>565</v>
      </c>
      <c r="M1541" s="101" t="s">
        <v>1334</v>
      </c>
      <c r="N1541" s="52">
        <v>34</v>
      </c>
      <c r="O1541" s="52">
        <v>36</v>
      </c>
      <c r="P1541" s="52">
        <v>1</v>
      </c>
      <c r="Q1541" s="52">
        <f>O1541+P1541</f>
        <v>37</v>
      </c>
      <c r="R1541" s="50"/>
      <c r="S1541" s="360" t="s">
        <v>511</v>
      </c>
      <c r="T1541" s="307" t="s">
        <v>1327</v>
      </c>
      <c r="U1541" s="232" t="s">
        <v>187</v>
      </c>
      <c r="V1541" s="229" t="s">
        <v>1335</v>
      </c>
      <c r="W1541" s="233" t="s">
        <v>1336</v>
      </c>
      <c r="X1541" s="234"/>
    </row>
    <row r="1542" s="5" customFormat="1" ht="20.1" customHeight="1" outlineLevel="2" spans="1:24">
      <c r="A1542" s="19">
        <v>1418</v>
      </c>
      <c r="B1542" s="47" t="s">
        <v>11</v>
      </c>
      <c r="C1542" s="47" t="s">
        <v>122</v>
      </c>
      <c r="D1542" s="52" t="s">
        <v>122</v>
      </c>
      <c r="E1542" s="124" t="s">
        <v>1574</v>
      </c>
      <c r="F1542" s="52">
        <v>21</v>
      </c>
      <c r="G1542" s="47" t="s">
        <v>23</v>
      </c>
      <c r="H1542" s="124" t="s">
        <v>1556</v>
      </c>
      <c r="I1542" s="168" t="s">
        <v>197</v>
      </c>
      <c r="J1542" s="124"/>
      <c r="K1542" s="52"/>
      <c r="L1542" s="124"/>
      <c r="M1542" s="52"/>
      <c r="N1542" s="52"/>
      <c r="O1542" s="52"/>
      <c r="P1542" s="52"/>
      <c r="Q1542" s="52"/>
      <c r="R1542" s="52"/>
      <c r="S1542" s="222" t="s">
        <v>193</v>
      </c>
      <c r="T1542" s="223" t="s">
        <v>197</v>
      </c>
      <c r="U1542" s="228"/>
      <c r="V1542" s="242"/>
      <c r="W1542" s="230"/>
      <c r="X1542" s="231"/>
    </row>
    <row r="1543" s="5" customFormat="1" ht="20.1" customHeight="1" outlineLevel="2" spans="1:24">
      <c r="A1543" s="19">
        <v>1419</v>
      </c>
      <c r="B1543" s="47" t="s">
        <v>11</v>
      </c>
      <c r="C1543" s="47" t="s">
        <v>122</v>
      </c>
      <c r="D1543" s="52" t="s">
        <v>122</v>
      </c>
      <c r="E1543" s="124" t="s">
        <v>1574</v>
      </c>
      <c r="F1543" s="52">
        <v>21</v>
      </c>
      <c r="G1543" s="47" t="s">
        <v>23</v>
      </c>
      <c r="H1543" s="124" t="s">
        <v>1558</v>
      </c>
      <c r="I1543" s="51" t="s">
        <v>1559</v>
      </c>
      <c r="J1543" s="51" t="s">
        <v>1560</v>
      </c>
      <c r="K1543" s="50" t="s">
        <v>1561</v>
      </c>
      <c r="L1543" s="51" t="s">
        <v>191</v>
      </c>
      <c r="M1543" s="101" t="s">
        <v>1562</v>
      </c>
      <c r="N1543" s="52">
        <v>24.6</v>
      </c>
      <c r="O1543" s="52">
        <v>36</v>
      </c>
      <c r="P1543" s="52">
        <v>1</v>
      </c>
      <c r="Q1543" s="52">
        <f>O1543+P1543</f>
        <v>37</v>
      </c>
      <c r="R1543" s="52"/>
      <c r="S1543" s="235" t="s">
        <v>511</v>
      </c>
      <c r="T1543" s="223" t="s">
        <v>1327</v>
      </c>
      <c r="U1543" s="232" t="s">
        <v>187</v>
      </c>
      <c r="V1543" s="229" t="s">
        <v>1563</v>
      </c>
      <c r="W1543" s="233" t="s">
        <v>1336</v>
      </c>
      <c r="X1543" s="231"/>
    </row>
    <row r="1544" s="5" customFormat="1" ht="20.1" customHeight="1" outlineLevel="2" spans="1:24">
      <c r="A1544" s="19">
        <v>1420</v>
      </c>
      <c r="B1544" s="52" t="s">
        <v>11</v>
      </c>
      <c r="C1544" s="52" t="s">
        <v>122</v>
      </c>
      <c r="D1544" s="52" t="s">
        <v>198</v>
      </c>
      <c r="E1544" s="124" t="s">
        <v>1574</v>
      </c>
      <c r="F1544" s="52">
        <v>21</v>
      </c>
      <c r="G1544" s="52" t="s">
        <v>23</v>
      </c>
      <c r="H1544" s="124" t="s">
        <v>252</v>
      </c>
      <c r="I1544" s="44" t="s">
        <v>310</v>
      </c>
      <c r="J1544" s="45" t="s">
        <v>254</v>
      </c>
      <c r="K1544" s="46" t="s">
        <v>248</v>
      </c>
      <c r="L1544" s="44" t="s">
        <v>249</v>
      </c>
      <c r="M1544" s="47" t="s">
        <v>311</v>
      </c>
      <c r="N1544" s="49">
        <v>19</v>
      </c>
      <c r="O1544" s="52">
        <v>36</v>
      </c>
      <c r="P1544" s="52"/>
      <c r="Q1544" s="52">
        <f>O1544+P1544</f>
        <v>36</v>
      </c>
      <c r="R1544" s="52"/>
      <c r="S1544" s="235" t="s">
        <v>193</v>
      </c>
      <c r="T1544" s="223"/>
      <c r="U1544" s="259" t="s">
        <v>187</v>
      </c>
      <c r="V1544" s="361" t="s">
        <v>251</v>
      </c>
      <c r="W1544" s="396"/>
      <c r="X1544" s="227"/>
    </row>
    <row r="1545" s="5" customFormat="1" ht="20.1" customHeight="1" outlineLevel="2" spans="1:24">
      <c r="A1545" s="19">
        <v>1421</v>
      </c>
      <c r="B1545" s="52" t="s">
        <v>11</v>
      </c>
      <c r="C1545" s="52" t="s">
        <v>122</v>
      </c>
      <c r="D1545" s="52" t="s">
        <v>198</v>
      </c>
      <c r="E1545" s="124" t="s">
        <v>1574</v>
      </c>
      <c r="F1545" s="52">
        <v>21</v>
      </c>
      <c r="G1545" s="52" t="s">
        <v>23</v>
      </c>
      <c r="H1545" s="124" t="s">
        <v>252</v>
      </c>
      <c r="I1545" s="44" t="s">
        <v>832</v>
      </c>
      <c r="J1545" s="45" t="s">
        <v>254</v>
      </c>
      <c r="K1545" s="46" t="s">
        <v>248</v>
      </c>
      <c r="L1545" s="44" t="s">
        <v>249</v>
      </c>
      <c r="M1545" s="47" t="s">
        <v>833</v>
      </c>
      <c r="N1545" s="48">
        <v>13.8</v>
      </c>
      <c r="O1545" s="52">
        <v>36</v>
      </c>
      <c r="P1545" s="52"/>
      <c r="Q1545" s="52">
        <v>36</v>
      </c>
      <c r="R1545" s="52"/>
      <c r="S1545" s="235" t="s">
        <v>193</v>
      </c>
      <c r="T1545" s="223"/>
      <c r="U1545" s="259" t="s">
        <v>187</v>
      </c>
      <c r="V1545" s="361" t="s">
        <v>251</v>
      </c>
      <c r="W1545" s="396"/>
      <c r="X1545" s="227"/>
    </row>
    <row r="1546" s="5" customFormat="1" ht="20.1" customHeight="1" outlineLevel="2" spans="1:24">
      <c r="A1546" s="19">
        <v>1422</v>
      </c>
      <c r="B1546" s="47" t="s">
        <v>11</v>
      </c>
      <c r="C1546" s="47" t="s">
        <v>122</v>
      </c>
      <c r="D1546" s="52" t="s">
        <v>198</v>
      </c>
      <c r="E1546" s="124" t="s">
        <v>1574</v>
      </c>
      <c r="F1546" s="52">
        <v>21</v>
      </c>
      <c r="G1546" s="47" t="s">
        <v>23</v>
      </c>
      <c r="H1546" s="124" t="s">
        <v>370</v>
      </c>
      <c r="I1546" s="124" t="s">
        <v>197</v>
      </c>
      <c r="J1546" s="124"/>
      <c r="K1546" s="52"/>
      <c r="L1546" s="124"/>
      <c r="M1546" s="52"/>
      <c r="N1546" s="52"/>
      <c r="O1546" s="52"/>
      <c r="P1546" s="52"/>
      <c r="Q1546" s="52"/>
      <c r="R1546" s="52"/>
      <c r="S1546" s="235" t="s">
        <v>511</v>
      </c>
      <c r="T1546" s="174"/>
      <c r="U1546" s="228"/>
      <c r="V1546" s="242"/>
      <c r="W1546" s="230"/>
      <c r="X1546" s="231"/>
    </row>
    <row r="1547" s="5" customFormat="1" ht="20.1" customHeight="1" outlineLevel="2" spans="1:24">
      <c r="A1547" s="19">
        <v>1423</v>
      </c>
      <c r="B1547" s="52" t="s">
        <v>11</v>
      </c>
      <c r="C1547" s="52" t="s">
        <v>122</v>
      </c>
      <c r="D1547" s="52" t="s">
        <v>122</v>
      </c>
      <c r="E1547" s="124" t="s">
        <v>1574</v>
      </c>
      <c r="F1547" s="52">
        <v>21</v>
      </c>
      <c r="G1547" s="52" t="s">
        <v>23</v>
      </c>
      <c r="H1547" s="124" t="s">
        <v>1564</v>
      </c>
      <c r="I1547" s="51" t="s">
        <v>1565</v>
      </c>
      <c r="J1547" s="51" t="s">
        <v>1566</v>
      </c>
      <c r="K1547" s="121">
        <v>43952</v>
      </c>
      <c r="L1547" s="51" t="s">
        <v>565</v>
      </c>
      <c r="M1547" s="101" t="s">
        <v>1567</v>
      </c>
      <c r="N1547" s="52">
        <v>39.8</v>
      </c>
      <c r="O1547" s="52">
        <v>36</v>
      </c>
      <c r="P1547" s="52">
        <v>1</v>
      </c>
      <c r="Q1547" s="52">
        <f>O1547+P1547</f>
        <v>37</v>
      </c>
      <c r="R1547" s="52"/>
      <c r="S1547" s="222" t="s">
        <v>511</v>
      </c>
      <c r="T1547" s="223" t="s">
        <v>1327</v>
      </c>
      <c r="U1547" s="360" t="s">
        <v>187</v>
      </c>
      <c r="V1547" s="390" t="s">
        <v>379</v>
      </c>
      <c r="W1547" s="397"/>
      <c r="X1547" s="231"/>
    </row>
    <row r="1548" s="5" customFormat="1" ht="20.1" customHeight="1" outlineLevel="2" spans="1:24">
      <c r="A1548" s="19">
        <v>1424</v>
      </c>
      <c r="B1548" s="47" t="s">
        <v>11</v>
      </c>
      <c r="C1548" s="47" t="s">
        <v>122</v>
      </c>
      <c r="D1548" s="52" t="s">
        <v>198</v>
      </c>
      <c r="E1548" s="124" t="s">
        <v>1574</v>
      </c>
      <c r="F1548" s="52">
        <v>21</v>
      </c>
      <c r="G1548" s="47" t="s">
        <v>23</v>
      </c>
      <c r="H1548" s="124" t="s">
        <v>261</v>
      </c>
      <c r="I1548" s="44" t="s">
        <v>312</v>
      </c>
      <c r="J1548" s="45" t="s">
        <v>259</v>
      </c>
      <c r="K1548" s="46" t="s">
        <v>248</v>
      </c>
      <c r="L1548" s="44" t="s">
        <v>249</v>
      </c>
      <c r="M1548" s="47" t="s">
        <v>313</v>
      </c>
      <c r="N1548" s="49">
        <v>24.8</v>
      </c>
      <c r="O1548" s="52">
        <v>36</v>
      </c>
      <c r="P1548" s="52"/>
      <c r="Q1548" s="52">
        <f>O1548+P1548</f>
        <v>36</v>
      </c>
      <c r="R1548" s="52"/>
      <c r="S1548" s="235" t="s">
        <v>193</v>
      </c>
      <c r="T1548" s="174"/>
      <c r="U1548" s="259" t="s">
        <v>187</v>
      </c>
      <c r="V1548" s="361" t="s">
        <v>251</v>
      </c>
      <c r="W1548" s="230"/>
      <c r="X1548" s="231"/>
    </row>
    <row r="1549" s="5" customFormat="1" ht="20.1" customHeight="1" outlineLevel="2" spans="1:24">
      <c r="A1549" s="19">
        <v>1425</v>
      </c>
      <c r="B1549" s="47" t="s">
        <v>11</v>
      </c>
      <c r="C1549" s="47" t="s">
        <v>122</v>
      </c>
      <c r="D1549" s="52" t="s">
        <v>198</v>
      </c>
      <c r="E1549" s="124" t="s">
        <v>1574</v>
      </c>
      <c r="F1549" s="52">
        <v>21</v>
      </c>
      <c r="G1549" s="47" t="s">
        <v>23</v>
      </c>
      <c r="H1549" s="124" t="s">
        <v>261</v>
      </c>
      <c r="I1549" s="44" t="s">
        <v>835</v>
      </c>
      <c r="J1549" s="45" t="s">
        <v>259</v>
      </c>
      <c r="K1549" s="46" t="s">
        <v>248</v>
      </c>
      <c r="L1549" s="44" t="s">
        <v>249</v>
      </c>
      <c r="M1549" s="47" t="s">
        <v>836</v>
      </c>
      <c r="N1549" s="48">
        <v>19.6</v>
      </c>
      <c r="O1549" s="52">
        <v>36</v>
      </c>
      <c r="P1549" s="52"/>
      <c r="Q1549" s="52">
        <v>36</v>
      </c>
      <c r="R1549" s="52"/>
      <c r="S1549" s="235" t="s">
        <v>193</v>
      </c>
      <c r="T1549" s="174"/>
      <c r="U1549" s="259" t="s">
        <v>187</v>
      </c>
      <c r="V1549" s="361" t="s">
        <v>251</v>
      </c>
      <c r="W1549" s="230"/>
      <c r="X1549" s="231"/>
    </row>
    <row r="1550" s="5" customFormat="1" ht="20.1" customHeight="1" outlineLevel="2" spans="1:24">
      <c r="A1550" s="19">
        <v>1426</v>
      </c>
      <c r="B1550" s="52" t="s">
        <v>11</v>
      </c>
      <c r="C1550" s="52" t="s">
        <v>122</v>
      </c>
      <c r="D1550" s="52" t="s">
        <v>122</v>
      </c>
      <c r="E1550" s="124" t="s">
        <v>1574</v>
      </c>
      <c r="F1550" s="52">
        <v>21</v>
      </c>
      <c r="G1550" s="52" t="s">
        <v>23</v>
      </c>
      <c r="H1550" s="124" t="s">
        <v>1569</v>
      </c>
      <c r="I1550" s="51" t="s">
        <v>1569</v>
      </c>
      <c r="J1550" s="51" t="s">
        <v>1570</v>
      </c>
      <c r="K1550" s="52">
        <v>2019.1</v>
      </c>
      <c r="L1550" s="51" t="s">
        <v>1571</v>
      </c>
      <c r="M1550" s="101" t="s">
        <v>1572</v>
      </c>
      <c r="N1550" s="52">
        <v>43.8</v>
      </c>
      <c r="O1550" s="52">
        <v>36</v>
      </c>
      <c r="P1550" s="52">
        <v>1</v>
      </c>
      <c r="Q1550" s="52">
        <f>O1550+P1550</f>
        <v>37</v>
      </c>
      <c r="R1550" s="52"/>
      <c r="S1550" s="370" t="s">
        <v>511</v>
      </c>
      <c r="T1550" s="223" t="s">
        <v>1327</v>
      </c>
      <c r="U1550" s="389" t="s">
        <v>187</v>
      </c>
      <c r="V1550" s="251" t="s">
        <v>1575</v>
      </c>
      <c r="W1550" s="233" t="s">
        <v>1354</v>
      </c>
      <c r="X1550" s="231"/>
    </row>
    <row r="1551" s="5" customFormat="1" ht="20.1" customHeight="1" outlineLevel="2" spans="1:24">
      <c r="A1551" s="19">
        <v>1427</v>
      </c>
      <c r="B1551" s="52" t="s">
        <v>11</v>
      </c>
      <c r="C1551" s="52" t="s">
        <v>122</v>
      </c>
      <c r="D1551" s="52" t="s">
        <v>180</v>
      </c>
      <c r="E1551" s="124" t="s">
        <v>1574</v>
      </c>
      <c r="F1551" s="52">
        <v>21</v>
      </c>
      <c r="G1551" s="52" t="s">
        <v>23</v>
      </c>
      <c r="H1551" s="168" t="s">
        <v>304</v>
      </c>
      <c r="I1551" s="24" t="s">
        <v>304</v>
      </c>
      <c r="J1551" s="30" t="s">
        <v>305</v>
      </c>
      <c r="K1551" s="32">
        <v>2021.08</v>
      </c>
      <c r="L1551" s="53" t="s">
        <v>306</v>
      </c>
      <c r="M1551" s="54" t="s">
        <v>307</v>
      </c>
      <c r="N1551" s="55">
        <v>35</v>
      </c>
      <c r="O1551" s="52">
        <v>36</v>
      </c>
      <c r="P1551" s="52"/>
      <c r="Q1551" s="52">
        <f>O1551+P1551</f>
        <v>36</v>
      </c>
      <c r="R1551" s="52"/>
      <c r="S1551" s="222" t="s">
        <v>193</v>
      </c>
      <c r="T1551" s="223"/>
      <c r="U1551" s="394" t="s">
        <v>187</v>
      </c>
      <c r="V1551" s="395" t="s">
        <v>827</v>
      </c>
      <c r="W1551" s="398"/>
      <c r="X1551" s="231"/>
    </row>
    <row r="1552" s="5" customFormat="1" ht="20.1" customHeight="1" outlineLevel="1" spans="1:24">
      <c r="A1552" s="19"/>
      <c r="B1552" s="52" t="str">
        <f>B1551</f>
        <v>贾汪</v>
      </c>
      <c r="C1552" s="52" t="str">
        <f>C1551</f>
        <v>网信</v>
      </c>
      <c r="D1552" s="52"/>
      <c r="E1552" s="218" t="s">
        <v>146</v>
      </c>
      <c r="F1552" s="52">
        <f>F1551</f>
        <v>21</v>
      </c>
      <c r="G1552" s="52" t="str">
        <f>G1551</f>
        <v>中职</v>
      </c>
      <c r="H1552" s="168"/>
      <c r="I1552" s="24"/>
      <c r="J1552" s="30"/>
      <c r="K1552" s="32"/>
      <c r="L1552" s="53"/>
      <c r="M1552" s="54"/>
      <c r="N1552" s="55">
        <f>SUBTOTAL(3,N1541:N1551)</f>
        <v>9</v>
      </c>
      <c r="O1552" s="52"/>
      <c r="P1552" s="52"/>
      <c r="Q1552" s="52"/>
      <c r="R1552" s="52"/>
      <c r="S1552" s="222"/>
      <c r="T1552" s="223"/>
      <c r="U1552" s="394"/>
      <c r="V1552" s="395"/>
      <c r="W1552" s="398"/>
      <c r="X1552" s="231"/>
    </row>
    <row r="1553" s="5" customFormat="1" ht="20.1" customHeight="1" outlineLevel="2" spans="1:24">
      <c r="A1553" s="19">
        <v>1428</v>
      </c>
      <c r="B1553" s="52" t="s">
        <v>11</v>
      </c>
      <c r="C1553" s="52" t="s">
        <v>122</v>
      </c>
      <c r="D1553" s="52" t="s">
        <v>122</v>
      </c>
      <c r="E1553" s="124" t="s">
        <v>1576</v>
      </c>
      <c r="F1553" s="52">
        <v>21</v>
      </c>
      <c r="G1553" s="52" t="s">
        <v>23</v>
      </c>
      <c r="H1553" s="124" t="s">
        <v>1577</v>
      </c>
      <c r="I1553" s="51" t="s">
        <v>610</v>
      </c>
      <c r="J1553" s="51" t="s">
        <v>1578</v>
      </c>
      <c r="K1553" s="50">
        <v>2019.8</v>
      </c>
      <c r="L1553" s="51" t="s">
        <v>1162</v>
      </c>
      <c r="M1553" s="101" t="s">
        <v>1579</v>
      </c>
      <c r="N1553" s="52">
        <v>49</v>
      </c>
      <c r="O1553" s="52">
        <v>38</v>
      </c>
      <c r="P1553" s="52">
        <v>1</v>
      </c>
      <c r="Q1553" s="52">
        <f>O1553+P1553</f>
        <v>39</v>
      </c>
      <c r="R1553" s="52"/>
      <c r="S1553" s="370" t="s">
        <v>511</v>
      </c>
      <c r="T1553" s="223" t="s">
        <v>1477</v>
      </c>
      <c r="U1553" s="263" t="s">
        <v>187</v>
      </c>
      <c r="V1553" s="399" t="s">
        <v>1466</v>
      </c>
      <c r="W1553" s="400" t="s">
        <v>1580</v>
      </c>
      <c r="X1553" s="231"/>
    </row>
    <row r="1554" s="5" customFormat="1" ht="20.1" customHeight="1" outlineLevel="2" spans="1:24">
      <c r="A1554" s="19">
        <v>1429</v>
      </c>
      <c r="B1554" s="143" t="s">
        <v>11</v>
      </c>
      <c r="C1554" s="143" t="s">
        <v>122</v>
      </c>
      <c r="D1554" s="52" t="s">
        <v>122</v>
      </c>
      <c r="E1554" s="124" t="s">
        <v>1576</v>
      </c>
      <c r="F1554" s="143">
        <v>21</v>
      </c>
      <c r="G1554" s="52" t="s">
        <v>23</v>
      </c>
      <c r="H1554" s="44" t="s">
        <v>1556</v>
      </c>
      <c r="I1554" s="168" t="s">
        <v>197</v>
      </c>
      <c r="J1554" s="44"/>
      <c r="K1554" s="184"/>
      <c r="L1554" s="44"/>
      <c r="M1554" s="47"/>
      <c r="N1554" s="52"/>
      <c r="O1554" s="52"/>
      <c r="P1554" s="52"/>
      <c r="Q1554" s="52"/>
      <c r="R1554" s="143"/>
      <c r="S1554" s="235" t="s">
        <v>193</v>
      </c>
      <c r="T1554" s="223" t="s">
        <v>197</v>
      </c>
      <c r="U1554" s="284"/>
      <c r="V1554" s="373"/>
      <c r="W1554" s="374"/>
      <c r="X1554" s="375"/>
    </row>
    <row r="1555" s="5" customFormat="1" ht="20.1" customHeight="1" outlineLevel="2" spans="1:24">
      <c r="A1555" s="19">
        <v>1430</v>
      </c>
      <c r="B1555" s="143" t="s">
        <v>11</v>
      </c>
      <c r="C1555" s="143" t="s">
        <v>122</v>
      </c>
      <c r="D1555" s="143" t="s">
        <v>198</v>
      </c>
      <c r="E1555" s="124" t="s">
        <v>1576</v>
      </c>
      <c r="F1555" s="143">
        <v>21</v>
      </c>
      <c r="G1555" s="52" t="s">
        <v>23</v>
      </c>
      <c r="H1555" s="44" t="s">
        <v>252</v>
      </c>
      <c r="I1555" s="44" t="s">
        <v>310</v>
      </c>
      <c r="J1555" s="45" t="s">
        <v>254</v>
      </c>
      <c r="K1555" s="46" t="s">
        <v>248</v>
      </c>
      <c r="L1555" s="44" t="s">
        <v>249</v>
      </c>
      <c r="M1555" s="47" t="s">
        <v>311</v>
      </c>
      <c r="N1555" s="49">
        <v>19</v>
      </c>
      <c r="O1555" s="52">
        <v>38</v>
      </c>
      <c r="P1555" s="52"/>
      <c r="Q1555" s="52">
        <f>O1555+P1555</f>
        <v>38</v>
      </c>
      <c r="R1555" s="143"/>
      <c r="S1555" s="319" t="s">
        <v>193</v>
      </c>
      <c r="T1555" s="174"/>
      <c r="U1555" s="259" t="s">
        <v>187</v>
      </c>
      <c r="V1555" s="361" t="s">
        <v>251</v>
      </c>
      <c r="W1555" s="358"/>
      <c r="X1555" s="359"/>
    </row>
    <row r="1556" s="5" customFormat="1" ht="20.1" customHeight="1" outlineLevel="2" spans="1:24">
      <c r="A1556" s="19">
        <v>1431</v>
      </c>
      <c r="B1556" s="143" t="s">
        <v>11</v>
      </c>
      <c r="C1556" s="143" t="s">
        <v>122</v>
      </c>
      <c r="D1556" s="143" t="s">
        <v>198</v>
      </c>
      <c r="E1556" s="124" t="s">
        <v>1576</v>
      </c>
      <c r="F1556" s="143">
        <v>21</v>
      </c>
      <c r="G1556" s="52" t="s">
        <v>23</v>
      </c>
      <c r="H1556" s="44" t="s">
        <v>252</v>
      </c>
      <c r="I1556" s="44" t="s">
        <v>832</v>
      </c>
      <c r="J1556" s="45" t="s">
        <v>254</v>
      </c>
      <c r="K1556" s="46" t="s">
        <v>248</v>
      </c>
      <c r="L1556" s="44" t="s">
        <v>249</v>
      </c>
      <c r="M1556" s="47" t="s">
        <v>833</v>
      </c>
      <c r="N1556" s="48">
        <v>13.8</v>
      </c>
      <c r="O1556" s="52">
        <v>38</v>
      </c>
      <c r="P1556" s="52"/>
      <c r="Q1556" s="52">
        <v>38</v>
      </c>
      <c r="R1556" s="143"/>
      <c r="S1556" s="319" t="s">
        <v>193</v>
      </c>
      <c r="T1556" s="174"/>
      <c r="U1556" s="259" t="s">
        <v>187</v>
      </c>
      <c r="V1556" s="361" t="s">
        <v>251</v>
      </c>
      <c r="W1556" s="358"/>
      <c r="X1556" s="359"/>
    </row>
    <row r="1557" s="5" customFormat="1" ht="20.1" customHeight="1" outlineLevel="2" spans="1:24">
      <c r="A1557" s="19">
        <v>1432</v>
      </c>
      <c r="B1557" s="143" t="s">
        <v>11</v>
      </c>
      <c r="C1557" s="143" t="s">
        <v>122</v>
      </c>
      <c r="D1557" s="52" t="s">
        <v>198</v>
      </c>
      <c r="E1557" s="124" t="s">
        <v>1576</v>
      </c>
      <c r="F1557" s="143">
        <v>21</v>
      </c>
      <c r="G1557" s="52" t="s">
        <v>23</v>
      </c>
      <c r="H1557" s="168" t="s">
        <v>370</v>
      </c>
      <c r="I1557" s="124" t="s">
        <v>197</v>
      </c>
      <c r="J1557" s="532"/>
      <c r="K1557" s="533"/>
      <c r="L1557" s="532"/>
      <c r="M1557" s="533"/>
      <c r="N1557" s="338"/>
      <c r="O1557" s="52"/>
      <c r="P1557" s="52"/>
      <c r="Q1557" s="52"/>
      <c r="R1557" s="143"/>
      <c r="S1557" s="284" t="s">
        <v>511</v>
      </c>
      <c r="T1557" s="223"/>
      <c r="U1557" s="284"/>
      <c r="V1557" s="373"/>
      <c r="W1557" s="571"/>
      <c r="X1557" s="239"/>
    </row>
    <row r="1558" s="5" customFormat="1" ht="20.1" customHeight="1" outlineLevel="2" spans="1:24">
      <c r="A1558" s="19">
        <v>1433</v>
      </c>
      <c r="B1558" s="47" t="s">
        <v>11</v>
      </c>
      <c r="C1558" s="47" t="s">
        <v>122</v>
      </c>
      <c r="D1558" s="52" t="s">
        <v>122</v>
      </c>
      <c r="E1558" s="168" t="s">
        <v>1576</v>
      </c>
      <c r="F1558" s="52">
        <v>21</v>
      </c>
      <c r="G1558" s="52" t="s">
        <v>23</v>
      </c>
      <c r="H1558" s="124" t="s">
        <v>1581</v>
      </c>
      <c r="I1558" s="51" t="s">
        <v>1491</v>
      </c>
      <c r="J1558" s="51"/>
      <c r="K1558" s="52"/>
      <c r="L1558" s="124"/>
      <c r="M1558" s="52"/>
      <c r="N1558" s="52"/>
      <c r="O1558" s="52"/>
      <c r="P1558" s="52"/>
      <c r="Q1558" s="52"/>
      <c r="R1558" s="52"/>
      <c r="S1558" s="235" t="s">
        <v>511</v>
      </c>
      <c r="T1558" s="174" t="s">
        <v>1477</v>
      </c>
      <c r="U1558" s="228"/>
      <c r="V1558" s="399"/>
      <c r="W1558" s="230"/>
      <c r="X1558" s="231"/>
    </row>
    <row r="1559" s="5" customFormat="1" ht="20.1" customHeight="1" outlineLevel="2" spans="1:24">
      <c r="A1559" s="19">
        <v>1434</v>
      </c>
      <c r="B1559" s="47" t="s">
        <v>11</v>
      </c>
      <c r="C1559" s="47" t="s">
        <v>122</v>
      </c>
      <c r="D1559" s="52" t="s">
        <v>122</v>
      </c>
      <c r="E1559" s="168" t="s">
        <v>1576</v>
      </c>
      <c r="F1559" s="52">
        <v>21</v>
      </c>
      <c r="G1559" s="52" t="s">
        <v>23</v>
      </c>
      <c r="H1559" s="124" t="s">
        <v>1582</v>
      </c>
      <c r="I1559" s="51" t="s">
        <v>1491</v>
      </c>
      <c r="J1559" s="124"/>
      <c r="K1559" s="52"/>
      <c r="L1559" s="124"/>
      <c r="M1559" s="52"/>
      <c r="N1559" s="52"/>
      <c r="O1559" s="52"/>
      <c r="P1559" s="52"/>
      <c r="Q1559" s="52"/>
      <c r="R1559" s="52"/>
      <c r="S1559" s="235" t="s">
        <v>511</v>
      </c>
      <c r="T1559" s="174" t="s">
        <v>1477</v>
      </c>
      <c r="U1559" s="228"/>
      <c r="V1559" s="399"/>
      <c r="W1559" s="230"/>
      <c r="X1559" s="231"/>
    </row>
    <row r="1560" s="5" customFormat="1" ht="20.1" customHeight="1" outlineLevel="2" spans="1:24">
      <c r="A1560" s="19">
        <v>1435</v>
      </c>
      <c r="B1560" s="143" t="s">
        <v>11</v>
      </c>
      <c r="C1560" s="143" t="s">
        <v>122</v>
      </c>
      <c r="D1560" s="143" t="s">
        <v>198</v>
      </c>
      <c r="E1560" s="124" t="s">
        <v>1576</v>
      </c>
      <c r="F1560" s="143">
        <v>21</v>
      </c>
      <c r="G1560" s="52" t="s">
        <v>23</v>
      </c>
      <c r="H1560" s="168" t="s">
        <v>261</v>
      </c>
      <c r="I1560" s="44" t="s">
        <v>312</v>
      </c>
      <c r="J1560" s="45" t="s">
        <v>259</v>
      </c>
      <c r="K1560" s="46" t="s">
        <v>248</v>
      </c>
      <c r="L1560" s="44" t="s">
        <v>249</v>
      </c>
      <c r="M1560" s="47" t="s">
        <v>313</v>
      </c>
      <c r="N1560" s="49">
        <v>24.8</v>
      </c>
      <c r="O1560" s="52">
        <v>38</v>
      </c>
      <c r="P1560" s="52"/>
      <c r="Q1560" s="52">
        <f>O1560+P1560</f>
        <v>38</v>
      </c>
      <c r="R1560" s="143"/>
      <c r="S1560" s="235" t="s">
        <v>193</v>
      </c>
      <c r="T1560" s="223"/>
      <c r="U1560" s="259" t="s">
        <v>187</v>
      </c>
      <c r="V1560" s="361" t="s">
        <v>251</v>
      </c>
      <c r="W1560" s="294"/>
      <c r="X1560" s="239"/>
    </row>
    <row r="1561" s="5" customFormat="1" ht="20.1" customHeight="1" outlineLevel="2" spans="1:24">
      <c r="A1561" s="19">
        <v>1436</v>
      </c>
      <c r="B1561" s="143" t="s">
        <v>11</v>
      </c>
      <c r="C1561" s="143" t="s">
        <v>122</v>
      </c>
      <c r="D1561" s="143" t="s">
        <v>198</v>
      </c>
      <c r="E1561" s="124" t="s">
        <v>1576</v>
      </c>
      <c r="F1561" s="143">
        <v>21</v>
      </c>
      <c r="G1561" s="52" t="s">
        <v>23</v>
      </c>
      <c r="H1561" s="168" t="s">
        <v>261</v>
      </c>
      <c r="I1561" s="44" t="s">
        <v>835</v>
      </c>
      <c r="J1561" s="45" t="s">
        <v>259</v>
      </c>
      <c r="K1561" s="46" t="s">
        <v>248</v>
      </c>
      <c r="L1561" s="44" t="s">
        <v>249</v>
      </c>
      <c r="M1561" s="47" t="s">
        <v>836</v>
      </c>
      <c r="N1561" s="48">
        <v>19.6</v>
      </c>
      <c r="O1561" s="52">
        <v>38</v>
      </c>
      <c r="P1561" s="52"/>
      <c r="Q1561" s="52">
        <v>38</v>
      </c>
      <c r="R1561" s="143"/>
      <c r="S1561" s="235" t="s">
        <v>193</v>
      </c>
      <c r="T1561" s="223"/>
      <c r="U1561" s="259" t="s">
        <v>187</v>
      </c>
      <c r="V1561" s="361" t="s">
        <v>251</v>
      </c>
      <c r="W1561" s="294"/>
      <c r="X1561" s="239"/>
    </row>
    <row r="1562" s="6" customFormat="1" ht="20.1" customHeight="1" outlineLevel="2" spans="1:24">
      <c r="A1562" s="19">
        <v>1437</v>
      </c>
      <c r="B1562" s="143" t="s">
        <v>11</v>
      </c>
      <c r="C1562" s="143" t="s">
        <v>122</v>
      </c>
      <c r="D1562" s="143" t="s">
        <v>180</v>
      </c>
      <c r="E1562" s="124" t="s">
        <v>1576</v>
      </c>
      <c r="F1562" s="143">
        <v>21</v>
      </c>
      <c r="G1562" s="52" t="s">
        <v>23</v>
      </c>
      <c r="H1562" s="44" t="s">
        <v>304</v>
      </c>
      <c r="I1562" s="24" t="s">
        <v>304</v>
      </c>
      <c r="J1562" s="30" t="s">
        <v>305</v>
      </c>
      <c r="K1562" s="32">
        <v>2021.08</v>
      </c>
      <c r="L1562" s="53" t="s">
        <v>306</v>
      </c>
      <c r="M1562" s="54" t="s">
        <v>307</v>
      </c>
      <c r="N1562" s="55">
        <v>35</v>
      </c>
      <c r="O1562" s="52">
        <v>38</v>
      </c>
      <c r="P1562" s="52"/>
      <c r="Q1562" s="52">
        <f>O1562+P1562</f>
        <v>38</v>
      </c>
      <c r="R1562" s="143"/>
      <c r="S1562" s="235" t="s">
        <v>193</v>
      </c>
      <c r="T1562" s="174"/>
      <c r="U1562" s="394" t="s">
        <v>187</v>
      </c>
      <c r="V1562" s="395" t="s">
        <v>827</v>
      </c>
      <c r="W1562" s="311"/>
      <c r="X1562" s="253"/>
    </row>
    <row r="1563" s="6" customFormat="1" ht="20.1" customHeight="1" outlineLevel="1" spans="1:24">
      <c r="A1563" s="19"/>
      <c r="B1563" s="143" t="str">
        <f>B1562</f>
        <v>贾汪</v>
      </c>
      <c r="C1563" s="143" t="str">
        <f>C1562</f>
        <v>网信</v>
      </c>
      <c r="D1563" s="143"/>
      <c r="E1563" s="218" t="s">
        <v>147</v>
      </c>
      <c r="F1563" s="143">
        <f>F1562</f>
        <v>21</v>
      </c>
      <c r="G1563" s="52" t="str">
        <f>G1562</f>
        <v>中职</v>
      </c>
      <c r="H1563" s="44"/>
      <c r="I1563" s="24"/>
      <c r="J1563" s="30"/>
      <c r="K1563" s="32"/>
      <c r="L1563" s="53"/>
      <c r="M1563" s="54"/>
      <c r="N1563" s="55">
        <f>SUBTOTAL(3,N1553:N1562)</f>
        <v>6</v>
      </c>
      <c r="O1563" s="52"/>
      <c r="P1563" s="52"/>
      <c r="Q1563" s="52"/>
      <c r="R1563" s="143"/>
      <c r="S1563" s="235"/>
      <c r="T1563" s="174"/>
      <c r="U1563" s="394"/>
      <c r="V1563" s="395"/>
      <c r="W1563" s="311"/>
      <c r="X1563" s="253"/>
    </row>
    <row r="1564" s="6" customFormat="1" ht="20.1" customHeight="1" outlineLevel="2" spans="1:24">
      <c r="A1564" s="19">
        <v>1438</v>
      </c>
      <c r="B1564" s="143" t="s">
        <v>11</v>
      </c>
      <c r="C1564" s="143" t="s">
        <v>122</v>
      </c>
      <c r="D1564" s="143" t="s">
        <v>122</v>
      </c>
      <c r="E1564" s="124" t="s">
        <v>1583</v>
      </c>
      <c r="F1564" s="143">
        <v>21</v>
      </c>
      <c r="G1564" s="52" t="s">
        <v>23</v>
      </c>
      <c r="H1564" s="168" t="s">
        <v>1577</v>
      </c>
      <c r="I1564" s="51" t="s">
        <v>610</v>
      </c>
      <c r="J1564" s="51" t="s">
        <v>1578</v>
      </c>
      <c r="K1564" s="50">
        <v>2019.8</v>
      </c>
      <c r="L1564" s="51" t="s">
        <v>1162</v>
      </c>
      <c r="M1564" s="101" t="s">
        <v>1579</v>
      </c>
      <c r="N1564" s="52">
        <v>49</v>
      </c>
      <c r="O1564" s="52">
        <v>39</v>
      </c>
      <c r="P1564" s="52">
        <v>1</v>
      </c>
      <c r="Q1564" s="52">
        <f>O1564+P1564</f>
        <v>40</v>
      </c>
      <c r="R1564" s="143"/>
      <c r="S1564" s="235" t="s">
        <v>511</v>
      </c>
      <c r="T1564" s="223" t="s">
        <v>1477</v>
      </c>
      <c r="U1564" s="263" t="s">
        <v>187</v>
      </c>
      <c r="V1564" s="399" t="s">
        <v>1466</v>
      </c>
      <c r="W1564" s="311"/>
      <c r="X1564" s="253"/>
    </row>
    <row r="1565" s="6" customFormat="1" ht="20.1" customHeight="1" outlineLevel="2" spans="1:24">
      <c r="A1565" s="19">
        <v>1439</v>
      </c>
      <c r="B1565" s="143" t="s">
        <v>11</v>
      </c>
      <c r="C1565" s="143" t="s">
        <v>122</v>
      </c>
      <c r="D1565" s="143" t="s">
        <v>122</v>
      </c>
      <c r="E1565" s="124" t="s">
        <v>1583</v>
      </c>
      <c r="F1565" s="143">
        <v>21</v>
      </c>
      <c r="G1565" s="52" t="s">
        <v>23</v>
      </c>
      <c r="H1565" s="44" t="s">
        <v>1556</v>
      </c>
      <c r="I1565" s="168" t="s">
        <v>197</v>
      </c>
      <c r="J1565" s="274"/>
      <c r="K1565" s="275"/>
      <c r="L1565" s="274"/>
      <c r="M1565" s="335"/>
      <c r="N1565" s="57"/>
      <c r="O1565" s="52"/>
      <c r="P1565" s="52"/>
      <c r="Q1565" s="52"/>
      <c r="R1565" s="143"/>
      <c r="S1565" s="319" t="s">
        <v>193</v>
      </c>
      <c r="T1565" s="174" t="s">
        <v>197</v>
      </c>
      <c r="U1565" s="368"/>
      <c r="V1565" s="369"/>
      <c r="W1565" s="317"/>
      <c r="X1565" s="318"/>
    </row>
    <row r="1566" s="6" customFormat="1" ht="20.1" customHeight="1" outlineLevel="2" spans="1:24">
      <c r="A1566" s="19">
        <v>1440</v>
      </c>
      <c r="B1566" s="143" t="s">
        <v>11</v>
      </c>
      <c r="C1566" s="143" t="s">
        <v>122</v>
      </c>
      <c r="D1566" s="52" t="s">
        <v>198</v>
      </c>
      <c r="E1566" s="124" t="s">
        <v>1583</v>
      </c>
      <c r="F1566" s="143">
        <v>21</v>
      </c>
      <c r="G1566" s="52" t="s">
        <v>23</v>
      </c>
      <c r="H1566" s="44" t="s">
        <v>252</v>
      </c>
      <c r="I1566" s="44" t="s">
        <v>310</v>
      </c>
      <c r="J1566" s="45" t="s">
        <v>254</v>
      </c>
      <c r="K1566" s="46" t="s">
        <v>248</v>
      </c>
      <c r="L1566" s="44" t="s">
        <v>249</v>
      </c>
      <c r="M1566" s="47" t="s">
        <v>311</v>
      </c>
      <c r="N1566" s="49">
        <v>19</v>
      </c>
      <c r="O1566" s="52">
        <v>39</v>
      </c>
      <c r="P1566" s="52"/>
      <c r="Q1566" s="52">
        <f>O1566+P1566</f>
        <v>39</v>
      </c>
      <c r="R1566" s="143"/>
      <c r="S1566" s="360" t="s">
        <v>193</v>
      </c>
      <c r="T1566" s="307"/>
      <c r="U1566" s="259" t="s">
        <v>187</v>
      </c>
      <c r="V1566" s="361" t="s">
        <v>251</v>
      </c>
      <c r="W1566" s="401"/>
      <c r="X1566" s="253"/>
    </row>
    <row r="1567" s="6" customFormat="1" ht="20.1" customHeight="1" outlineLevel="2" spans="1:24">
      <c r="A1567" s="19">
        <v>1441</v>
      </c>
      <c r="B1567" s="143" t="s">
        <v>11</v>
      </c>
      <c r="C1567" s="143" t="s">
        <v>122</v>
      </c>
      <c r="D1567" s="52" t="s">
        <v>198</v>
      </c>
      <c r="E1567" s="124" t="s">
        <v>1583</v>
      </c>
      <c r="F1567" s="143">
        <v>21</v>
      </c>
      <c r="G1567" s="52" t="s">
        <v>23</v>
      </c>
      <c r="H1567" s="44" t="s">
        <v>252</v>
      </c>
      <c r="I1567" s="44" t="s">
        <v>832</v>
      </c>
      <c r="J1567" s="45" t="s">
        <v>254</v>
      </c>
      <c r="K1567" s="46" t="s">
        <v>248</v>
      </c>
      <c r="L1567" s="44" t="s">
        <v>249</v>
      </c>
      <c r="M1567" s="47" t="s">
        <v>833</v>
      </c>
      <c r="N1567" s="48">
        <v>13.8</v>
      </c>
      <c r="O1567" s="52">
        <v>39</v>
      </c>
      <c r="P1567" s="52"/>
      <c r="Q1567" s="52">
        <v>39</v>
      </c>
      <c r="R1567" s="143"/>
      <c r="S1567" s="360" t="s">
        <v>193</v>
      </c>
      <c r="T1567" s="307"/>
      <c r="U1567" s="259" t="s">
        <v>187</v>
      </c>
      <c r="V1567" s="361" t="s">
        <v>251</v>
      </c>
      <c r="W1567" s="401"/>
      <c r="X1567" s="253"/>
    </row>
    <row r="1568" s="6" customFormat="1" ht="20.1" customHeight="1" outlineLevel="2" spans="1:24">
      <c r="A1568" s="19">
        <v>1442</v>
      </c>
      <c r="B1568" s="143" t="s">
        <v>11</v>
      </c>
      <c r="C1568" s="143" t="s">
        <v>122</v>
      </c>
      <c r="D1568" s="143" t="s">
        <v>198</v>
      </c>
      <c r="E1568" s="124" t="s">
        <v>1583</v>
      </c>
      <c r="F1568" s="143">
        <v>21</v>
      </c>
      <c r="G1568" s="52" t="s">
        <v>23</v>
      </c>
      <c r="H1568" s="44" t="s">
        <v>370</v>
      </c>
      <c r="I1568" s="124" t="s">
        <v>197</v>
      </c>
      <c r="J1568" s="274"/>
      <c r="K1568" s="275"/>
      <c r="L1568" s="274"/>
      <c r="M1568" s="335"/>
      <c r="N1568" s="57"/>
      <c r="O1568" s="52"/>
      <c r="P1568" s="52"/>
      <c r="Q1568" s="52"/>
      <c r="R1568" s="143"/>
      <c r="S1568" s="235" t="s">
        <v>511</v>
      </c>
      <c r="T1568" s="174"/>
      <c r="U1568" s="529"/>
      <c r="V1568" s="530"/>
      <c r="W1568" s="311"/>
      <c r="X1568" s="253"/>
    </row>
    <row r="1569" s="6" customFormat="1" ht="20.1" customHeight="1" outlineLevel="2" spans="1:24">
      <c r="A1569" s="19">
        <v>1443</v>
      </c>
      <c r="B1569" s="143" t="s">
        <v>11</v>
      </c>
      <c r="C1569" s="143" t="s">
        <v>122</v>
      </c>
      <c r="D1569" s="52" t="s">
        <v>122</v>
      </c>
      <c r="E1569" s="124" t="s">
        <v>1583</v>
      </c>
      <c r="F1569" s="143">
        <v>21</v>
      </c>
      <c r="G1569" s="52" t="s">
        <v>23</v>
      </c>
      <c r="H1569" s="44" t="s">
        <v>1581</v>
      </c>
      <c r="I1569" s="51" t="s">
        <v>1491</v>
      </c>
      <c r="J1569" s="51"/>
      <c r="K1569" s="52"/>
      <c r="L1569" s="124"/>
      <c r="M1569" s="52"/>
      <c r="N1569" s="52"/>
      <c r="O1569" s="52"/>
      <c r="P1569" s="52"/>
      <c r="Q1569" s="52"/>
      <c r="R1569" s="143"/>
      <c r="S1569" s="235" t="s">
        <v>511</v>
      </c>
      <c r="T1569" s="223" t="s">
        <v>1477</v>
      </c>
      <c r="U1569" s="228"/>
      <c r="V1569" s="399"/>
      <c r="W1569" s="353"/>
      <c r="X1569" s="354"/>
    </row>
    <row r="1570" s="6" customFormat="1" ht="20.1" customHeight="1" outlineLevel="2" spans="1:24">
      <c r="A1570" s="19">
        <v>1444</v>
      </c>
      <c r="B1570" s="143" t="s">
        <v>11</v>
      </c>
      <c r="C1570" s="143" t="s">
        <v>122</v>
      </c>
      <c r="D1570" s="52" t="s">
        <v>122</v>
      </c>
      <c r="E1570" s="124" t="s">
        <v>1583</v>
      </c>
      <c r="F1570" s="143">
        <v>21</v>
      </c>
      <c r="G1570" s="52" t="s">
        <v>23</v>
      </c>
      <c r="H1570" s="168" t="s">
        <v>1582</v>
      </c>
      <c r="I1570" s="51" t="s">
        <v>1491</v>
      </c>
      <c r="J1570" s="124"/>
      <c r="K1570" s="52"/>
      <c r="L1570" s="124"/>
      <c r="M1570" s="52"/>
      <c r="N1570" s="52"/>
      <c r="O1570" s="52"/>
      <c r="P1570" s="52"/>
      <c r="Q1570" s="52"/>
      <c r="R1570" s="143"/>
      <c r="S1570" s="284" t="s">
        <v>511</v>
      </c>
      <c r="T1570" s="223" t="s">
        <v>1477</v>
      </c>
      <c r="U1570" s="228"/>
      <c r="V1570" s="399"/>
      <c r="W1570" s="355"/>
      <c r="X1570" s="253"/>
    </row>
    <row r="1571" s="8" customFormat="1" ht="20.1" customHeight="1" outlineLevel="2" spans="1:24">
      <c r="A1571" s="19">
        <v>1445</v>
      </c>
      <c r="B1571" s="143" t="s">
        <v>11</v>
      </c>
      <c r="C1571" s="143" t="s">
        <v>122</v>
      </c>
      <c r="D1571" s="52" t="s">
        <v>198</v>
      </c>
      <c r="E1571" s="124" t="s">
        <v>1583</v>
      </c>
      <c r="F1571" s="143">
        <v>21</v>
      </c>
      <c r="G1571" s="52" t="s">
        <v>23</v>
      </c>
      <c r="H1571" s="44" t="s">
        <v>261</v>
      </c>
      <c r="I1571" s="44" t="s">
        <v>312</v>
      </c>
      <c r="J1571" s="45" t="s">
        <v>259</v>
      </c>
      <c r="K1571" s="46" t="s">
        <v>248</v>
      </c>
      <c r="L1571" s="44" t="s">
        <v>249</v>
      </c>
      <c r="M1571" s="47" t="s">
        <v>313</v>
      </c>
      <c r="N1571" s="49">
        <v>24.8</v>
      </c>
      <c r="O1571" s="52">
        <v>39</v>
      </c>
      <c r="P1571" s="52"/>
      <c r="Q1571" s="52">
        <f>O1571+P1571</f>
        <v>39</v>
      </c>
      <c r="R1571" s="143"/>
      <c r="S1571" s="284" t="s">
        <v>193</v>
      </c>
      <c r="T1571" s="223"/>
      <c r="U1571" s="259" t="s">
        <v>187</v>
      </c>
      <c r="V1571" s="361" t="s">
        <v>251</v>
      </c>
      <c r="W1571" s="401"/>
      <c r="X1571" s="253"/>
    </row>
    <row r="1572" s="6" customFormat="1" ht="20.1" customHeight="1" outlineLevel="2" spans="1:24">
      <c r="A1572" s="19">
        <v>1446</v>
      </c>
      <c r="B1572" s="143" t="s">
        <v>11</v>
      </c>
      <c r="C1572" s="143" t="s">
        <v>122</v>
      </c>
      <c r="D1572" s="52" t="s">
        <v>198</v>
      </c>
      <c r="E1572" s="124" t="s">
        <v>1583</v>
      </c>
      <c r="F1572" s="143">
        <v>21</v>
      </c>
      <c r="G1572" s="52" t="s">
        <v>23</v>
      </c>
      <c r="H1572" s="44" t="s">
        <v>261</v>
      </c>
      <c r="I1572" s="44" t="s">
        <v>835</v>
      </c>
      <c r="J1572" s="45" t="s">
        <v>259</v>
      </c>
      <c r="K1572" s="46" t="s">
        <v>248</v>
      </c>
      <c r="L1572" s="44" t="s">
        <v>249</v>
      </c>
      <c r="M1572" s="47" t="s">
        <v>836</v>
      </c>
      <c r="N1572" s="48">
        <v>19.6</v>
      </c>
      <c r="O1572" s="52">
        <v>39</v>
      </c>
      <c r="P1572" s="52"/>
      <c r="Q1572" s="52">
        <v>39</v>
      </c>
      <c r="R1572" s="143"/>
      <c r="S1572" s="284" t="s">
        <v>193</v>
      </c>
      <c r="T1572" s="223"/>
      <c r="U1572" s="259" t="s">
        <v>187</v>
      </c>
      <c r="V1572" s="361" t="s">
        <v>251</v>
      </c>
      <c r="W1572" s="401"/>
      <c r="X1572" s="253"/>
    </row>
    <row r="1573" s="6" customFormat="1" ht="20.1" customHeight="1" outlineLevel="2" spans="1:24">
      <c r="A1573" s="19">
        <v>1447</v>
      </c>
      <c r="B1573" s="47" t="s">
        <v>11</v>
      </c>
      <c r="C1573" s="47" t="s">
        <v>122</v>
      </c>
      <c r="D1573" s="52" t="s">
        <v>180</v>
      </c>
      <c r="E1573" s="168" t="s">
        <v>1583</v>
      </c>
      <c r="F1573" s="143">
        <v>21</v>
      </c>
      <c r="G1573" s="143" t="s">
        <v>23</v>
      </c>
      <c r="H1573" s="44" t="s">
        <v>304</v>
      </c>
      <c r="I1573" s="24" t="s">
        <v>304</v>
      </c>
      <c r="J1573" s="30" t="s">
        <v>305</v>
      </c>
      <c r="K1573" s="32">
        <v>2021.08</v>
      </c>
      <c r="L1573" s="53" t="s">
        <v>306</v>
      </c>
      <c r="M1573" s="54" t="s">
        <v>307</v>
      </c>
      <c r="N1573" s="55">
        <v>35</v>
      </c>
      <c r="O1573" s="52">
        <v>39</v>
      </c>
      <c r="P1573" s="52"/>
      <c r="Q1573" s="52">
        <f>O1573+P1573</f>
        <v>39</v>
      </c>
      <c r="R1573" s="143"/>
      <c r="S1573" s="284" t="s">
        <v>193</v>
      </c>
      <c r="T1573" s="223"/>
      <c r="U1573" s="394" t="s">
        <v>187</v>
      </c>
      <c r="V1573" s="395" t="s">
        <v>827</v>
      </c>
      <c r="W1573" s="311"/>
      <c r="X1573" s="253"/>
    </row>
    <row r="1574" s="6" customFormat="1" ht="20.1" customHeight="1" outlineLevel="1" spans="1:24">
      <c r="A1574" s="19"/>
      <c r="B1574" s="47" t="str">
        <f>B1573</f>
        <v>贾汪</v>
      </c>
      <c r="C1574" s="47" t="str">
        <f>C1573</f>
        <v>网信</v>
      </c>
      <c r="D1574" s="52"/>
      <c r="E1574" s="267" t="s">
        <v>148</v>
      </c>
      <c r="F1574" s="143">
        <f>F1573</f>
        <v>21</v>
      </c>
      <c r="G1574" s="143" t="str">
        <f>G1573</f>
        <v>中职</v>
      </c>
      <c r="H1574" s="44"/>
      <c r="I1574" s="24"/>
      <c r="J1574" s="30"/>
      <c r="K1574" s="32"/>
      <c r="L1574" s="53"/>
      <c r="M1574" s="54"/>
      <c r="N1574" s="55">
        <f>SUBTOTAL(3,N1564:N1573)</f>
        <v>6</v>
      </c>
      <c r="O1574" s="52"/>
      <c r="P1574" s="52"/>
      <c r="Q1574" s="52"/>
      <c r="R1574" s="143"/>
      <c r="S1574" s="284"/>
      <c r="T1574" s="223"/>
      <c r="U1574" s="394"/>
      <c r="V1574" s="395"/>
      <c r="W1574" s="311"/>
      <c r="X1574" s="253"/>
    </row>
    <row r="1575" s="6" customFormat="1" ht="20.1" customHeight="1" outlineLevel="2" spans="1:24">
      <c r="A1575" s="19">
        <v>1448</v>
      </c>
      <c r="B1575" s="47" t="s">
        <v>11</v>
      </c>
      <c r="C1575" s="47" t="s">
        <v>122</v>
      </c>
      <c r="D1575" s="52" t="s">
        <v>122</v>
      </c>
      <c r="E1575" s="168" t="s">
        <v>1584</v>
      </c>
      <c r="F1575" s="143">
        <v>21</v>
      </c>
      <c r="G1575" s="143" t="s">
        <v>23</v>
      </c>
      <c r="H1575" s="44" t="s">
        <v>1577</v>
      </c>
      <c r="I1575" s="51" t="s">
        <v>610</v>
      </c>
      <c r="J1575" s="51" t="s">
        <v>1578</v>
      </c>
      <c r="K1575" s="50">
        <v>2019.8</v>
      </c>
      <c r="L1575" s="51" t="s">
        <v>1162</v>
      </c>
      <c r="M1575" s="101" t="s">
        <v>1579</v>
      </c>
      <c r="N1575" s="52">
        <v>49</v>
      </c>
      <c r="O1575" s="52">
        <v>40</v>
      </c>
      <c r="P1575" s="52">
        <v>1</v>
      </c>
      <c r="Q1575" s="52">
        <f>O1575+P1575</f>
        <v>41</v>
      </c>
      <c r="R1575" s="143"/>
      <c r="S1575" s="284" t="s">
        <v>511</v>
      </c>
      <c r="T1575" s="223" t="s">
        <v>1477</v>
      </c>
      <c r="U1575" s="263" t="s">
        <v>187</v>
      </c>
      <c r="V1575" s="399" t="s">
        <v>1466</v>
      </c>
      <c r="W1575" s="311"/>
      <c r="X1575" s="253"/>
    </row>
    <row r="1576" s="6" customFormat="1" ht="20.1" customHeight="1" outlineLevel="2" spans="1:24">
      <c r="A1576" s="19">
        <v>1449</v>
      </c>
      <c r="B1576" s="47" t="s">
        <v>11</v>
      </c>
      <c r="C1576" s="47" t="s">
        <v>122</v>
      </c>
      <c r="D1576" s="143" t="s">
        <v>122</v>
      </c>
      <c r="E1576" s="168" t="s">
        <v>1584</v>
      </c>
      <c r="F1576" s="143">
        <v>21</v>
      </c>
      <c r="G1576" s="143" t="s">
        <v>23</v>
      </c>
      <c r="H1576" s="44" t="s">
        <v>1556</v>
      </c>
      <c r="I1576" s="168" t="s">
        <v>197</v>
      </c>
      <c r="J1576" s="44"/>
      <c r="K1576" s="143"/>
      <c r="L1576" s="44"/>
      <c r="M1576" s="143"/>
      <c r="N1576" s="52"/>
      <c r="O1576" s="52"/>
      <c r="P1576" s="52"/>
      <c r="Q1576" s="52"/>
      <c r="R1576" s="143"/>
      <c r="S1576" s="235" t="s">
        <v>193</v>
      </c>
      <c r="T1576" s="334" t="s">
        <v>197</v>
      </c>
      <c r="U1576" s="276"/>
      <c r="V1576" s="277"/>
      <c r="W1576" s="311"/>
      <c r="X1576" s="253"/>
    </row>
    <row r="1577" s="6" customFormat="1" ht="20.1" customHeight="1" outlineLevel="2" spans="1:24">
      <c r="A1577" s="19">
        <v>1450</v>
      </c>
      <c r="B1577" s="143" t="s">
        <v>11</v>
      </c>
      <c r="C1577" s="143" t="s">
        <v>122</v>
      </c>
      <c r="D1577" s="52" t="s">
        <v>198</v>
      </c>
      <c r="E1577" s="124" t="s">
        <v>1584</v>
      </c>
      <c r="F1577" s="143">
        <v>21</v>
      </c>
      <c r="G1577" s="52" t="s">
        <v>23</v>
      </c>
      <c r="H1577" s="44" t="s">
        <v>252</v>
      </c>
      <c r="I1577" s="44" t="s">
        <v>310</v>
      </c>
      <c r="J1577" s="45" t="s">
        <v>254</v>
      </c>
      <c r="K1577" s="46" t="s">
        <v>248</v>
      </c>
      <c r="L1577" s="44" t="s">
        <v>249</v>
      </c>
      <c r="M1577" s="47" t="s">
        <v>311</v>
      </c>
      <c r="N1577" s="49">
        <v>19</v>
      </c>
      <c r="O1577" s="52">
        <v>40</v>
      </c>
      <c r="P1577" s="52"/>
      <c r="Q1577" s="52">
        <f>O1577+P1577</f>
        <v>40</v>
      </c>
      <c r="R1577" s="143"/>
      <c r="S1577" s="360" t="s">
        <v>193</v>
      </c>
      <c r="T1577" s="307"/>
      <c r="U1577" s="259" t="s">
        <v>187</v>
      </c>
      <c r="V1577" s="361" t="s">
        <v>251</v>
      </c>
      <c r="W1577" s="401"/>
      <c r="X1577" s="253"/>
    </row>
    <row r="1578" s="6" customFormat="1" ht="20.1" customHeight="1" outlineLevel="2" spans="1:24">
      <c r="A1578" s="19">
        <v>1451</v>
      </c>
      <c r="B1578" s="143" t="s">
        <v>11</v>
      </c>
      <c r="C1578" s="143" t="s">
        <v>122</v>
      </c>
      <c r="D1578" s="52" t="s">
        <v>198</v>
      </c>
      <c r="E1578" s="124" t="s">
        <v>1584</v>
      </c>
      <c r="F1578" s="143">
        <v>21</v>
      </c>
      <c r="G1578" s="52" t="s">
        <v>23</v>
      </c>
      <c r="H1578" s="44" t="s">
        <v>252</v>
      </c>
      <c r="I1578" s="44" t="s">
        <v>832</v>
      </c>
      <c r="J1578" s="45" t="s">
        <v>254</v>
      </c>
      <c r="K1578" s="46" t="s">
        <v>248</v>
      </c>
      <c r="L1578" s="44" t="s">
        <v>249</v>
      </c>
      <c r="M1578" s="47" t="s">
        <v>833</v>
      </c>
      <c r="N1578" s="48">
        <v>13.8</v>
      </c>
      <c r="O1578" s="52">
        <v>40</v>
      </c>
      <c r="P1578" s="52"/>
      <c r="Q1578" s="52">
        <v>40</v>
      </c>
      <c r="R1578" s="143"/>
      <c r="S1578" s="360" t="s">
        <v>193</v>
      </c>
      <c r="T1578" s="307"/>
      <c r="U1578" s="259" t="s">
        <v>187</v>
      </c>
      <c r="V1578" s="361" t="s">
        <v>251</v>
      </c>
      <c r="W1578" s="401"/>
      <c r="X1578" s="253"/>
    </row>
    <row r="1579" s="6" customFormat="1" ht="20.1" customHeight="1" outlineLevel="2" spans="1:24">
      <c r="A1579" s="19">
        <v>1452</v>
      </c>
      <c r="B1579" s="47" t="s">
        <v>11</v>
      </c>
      <c r="C1579" s="47" t="s">
        <v>122</v>
      </c>
      <c r="D1579" s="143" t="s">
        <v>198</v>
      </c>
      <c r="E1579" s="168" t="s">
        <v>1584</v>
      </c>
      <c r="F1579" s="143">
        <v>21</v>
      </c>
      <c r="G1579" s="143" t="s">
        <v>23</v>
      </c>
      <c r="H1579" s="44" t="s">
        <v>370</v>
      </c>
      <c r="I1579" s="124" t="s">
        <v>197</v>
      </c>
      <c r="J1579" s="44"/>
      <c r="K1579" s="143"/>
      <c r="L1579" s="44"/>
      <c r="M1579" s="143"/>
      <c r="N1579" s="52"/>
      <c r="O1579" s="52"/>
      <c r="P1579" s="52"/>
      <c r="Q1579" s="52"/>
      <c r="R1579" s="143"/>
      <c r="S1579" s="235" t="s">
        <v>511</v>
      </c>
      <c r="T1579" s="334"/>
      <c r="U1579" s="276"/>
      <c r="V1579" s="277"/>
      <c r="W1579" s="311"/>
      <c r="X1579" s="253"/>
    </row>
    <row r="1580" s="6" customFormat="1" ht="20.1" customHeight="1" outlineLevel="2" spans="1:24">
      <c r="A1580" s="19">
        <v>1453</v>
      </c>
      <c r="B1580" s="143" t="s">
        <v>11</v>
      </c>
      <c r="C1580" s="143" t="s">
        <v>122</v>
      </c>
      <c r="D1580" s="143" t="s">
        <v>122</v>
      </c>
      <c r="E1580" s="124" t="s">
        <v>1584</v>
      </c>
      <c r="F1580" s="143">
        <v>21</v>
      </c>
      <c r="G1580" s="52" t="s">
        <v>23</v>
      </c>
      <c r="H1580" s="44" t="s">
        <v>1581</v>
      </c>
      <c r="I1580" s="51" t="s">
        <v>1491</v>
      </c>
      <c r="J1580" s="51"/>
      <c r="K1580" s="52"/>
      <c r="L1580" s="124"/>
      <c r="M1580" s="52"/>
      <c r="N1580" s="52"/>
      <c r="O1580" s="52"/>
      <c r="P1580" s="52"/>
      <c r="Q1580" s="52"/>
      <c r="R1580" s="143"/>
      <c r="S1580" s="319" t="s">
        <v>511</v>
      </c>
      <c r="T1580" s="174" t="s">
        <v>1477</v>
      </c>
      <c r="U1580" s="228"/>
      <c r="V1580" s="399"/>
      <c r="W1580" s="317"/>
      <c r="X1580" s="318"/>
    </row>
    <row r="1581" s="6" customFormat="1" ht="20.1" customHeight="1" outlineLevel="2" spans="1:24">
      <c r="A1581" s="19">
        <v>1454</v>
      </c>
      <c r="B1581" s="143" t="s">
        <v>11</v>
      </c>
      <c r="C1581" s="143" t="s">
        <v>122</v>
      </c>
      <c r="D1581" s="143" t="s">
        <v>122</v>
      </c>
      <c r="E1581" s="124" t="s">
        <v>1584</v>
      </c>
      <c r="F1581" s="143">
        <v>21</v>
      </c>
      <c r="G1581" s="52" t="s">
        <v>23</v>
      </c>
      <c r="H1581" s="44" t="s">
        <v>1582</v>
      </c>
      <c r="I1581" s="51" t="s">
        <v>1491</v>
      </c>
      <c r="J1581" s="124"/>
      <c r="K1581" s="52"/>
      <c r="L1581" s="124"/>
      <c r="M1581" s="52"/>
      <c r="N1581" s="52"/>
      <c r="O1581" s="52"/>
      <c r="P1581" s="52"/>
      <c r="Q1581" s="52"/>
      <c r="R1581" s="143"/>
      <c r="S1581" s="235" t="s">
        <v>511</v>
      </c>
      <c r="T1581" s="174" t="s">
        <v>1477</v>
      </c>
      <c r="U1581" s="228"/>
      <c r="V1581" s="399"/>
      <c r="W1581" s="311"/>
      <c r="X1581" s="253"/>
    </row>
    <row r="1582" s="6" customFormat="1" ht="20.1" customHeight="1" outlineLevel="2" spans="1:24">
      <c r="A1582" s="19">
        <v>1455</v>
      </c>
      <c r="B1582" s="143" t="s">
        <v>11</v>
      </c>
      <c r="C1582" s="143" t="s">
        <v>122</v>
      </c>
      <c r="D1582" s="52" t="s">
        <v>198</v>
      </c>
      <c r="E1582" s="124" t="s">
        <v>1584</v>
      </c>
      <c r="F1582" s="143">
        <v>21</v>
      </c>
      <c r="G1582" s="52" t="s">
        <v>23</v>
      </c>
      <c r="H1582" s="44" t="s">
        <v>261</v>
      </c>
      <c r="I1582" s="44" t="s">
        <v>312</v>
      </c>
      <c r="J1582" s="45" t="s">
        <v>259</v>
      </c>
      <c r="K1582" s="46" t="s">
        <v>248</v>
      </c>
      <c r="L1582" s="44" t="s">
        <v>249</v>
      </c>
      <c r="M1582" s="47" t="s">
        <v>313</v>
      </c>
      <c r="N1582" s="49">
        <v>24.8</v>
      </c>
      <c r="O1582" s="52">
        <v>40</v>
      </c>
      <c r="P1582" s="52"/>
      <c r="Q1582" s="52">
        <f>O1582+P1582</f>
        <v>40</v>
      </c>
      <c r="R1582" s="143"/>
      <c r="S1582" s="284" t="s">
        <v>193</v>
      </c>
      <c r="T1582" s="223"/>
      <c r="U1582" s="259" t="s">
        <v>187</v>
      </c>
      <c r="V1582" s="361" t="s">
        <v>251</v>
      </c>
      <c r="W1582" s="401"/>
      <c r="X1582" s="253"/>
    </row>
    <row r="1583" s="6" customFormat="1" ht="20.1" customHeight="1" outlineLevel="2" spans="1:24">
      <c r="A1583" s="19">
        <v>1456</v>
      </c>
      <c r="B1583" s="143" t="s">
        <v>11</v>
      </c>
      <c r="C1583" s="143" t="s">
        <v>122</v>
      </c>
      <c r="D1583" s="52" t="s">
        <v>198</v>
      </c>
      <c r="E1583" s="124" t="s">
        <v>1584</v>
      </c>
      <c r="F1583" s="143">
        <v>21</v>
      </c>
      <c r="G1583" s="52" t="s">
        <v>23</v>
      </c>
      <c r="H1583" s="44" t="s">
        <v>261</v>
      </c>
      <c r="I1583" s="44" t="s">
        <v>835</v>
      </c>
      <c r="J1583" s="45" t="s">
        <v>259</v>
      </c>
      <c r="K1583" s="46" t="s">
        <v>248</v>
      </c>
      <c r="L1583" s="44" t="s">
        <v>249</v>
      </c>
      <c r="M1583" s="47" t="s">
        <v>836</v>
      </c>
      <c r="N1583" s="48">
        <v>19.6</v>
      </c>
      <c r="O1583" s="52">
        <v>40</v>
      </c>
      <c r="P1583" s="52"/>
      <c r="Q1583" s="52">
        <v>40</v>
      </c>
      <c r="R1583" s="143"/>
      <c r="S1583" s="284" t="s">
        <v>193</v>
      </c>
      <c r="T1583" s="223"/>
      <c r="U1583" s="259" t="s">
        <v>187</v>
      </c>
      <c r="V1583" s="361" t="s">
        <v>251</v>
      </c>
      <c r="W1583" s="401"/>
      <c r="X1583" s="253"/>
    </row>
    <row r="1584" s="8" customFormat="1" ht="20.1" customHeight="1" outlineLevel="2" spans="1:24">
      <c r="A1584" s="19">
        <v>1457</v>
      </c>
      <c r="B1584" s="143" t="s">
        <v>11</v>
      </c>
      <c r="C1584" s="143" t="s">
        <v>122</v>
      </c>
      <c r="D1584" s="143" t="s">
        <v>180</v>
      </c>
      <c r="E1584" s="124" t="s">
        <v>1584</v>
      </c>
      <c r="F1584" s="143">
        <v>21</v>
      </c>
      <c r="G1584" s="52" t="s">
        <v>23</v>
      </c>
      <c r="H1584" s="44" t="s">
        <v>304</v>
      </c>
      <c r="I1584" s="24" t="s">
        <v>304</v>
      </c>
      <c r="J1584" s="30" t="s">
        <v>305</v>
      </c>
      <c r="K1584" s="32">
        <v>2021.08</v>
      </c>
      <c r="L1584" s="53" t="s">
        <v>306</v>
      </c>
      <c r="M1584" s="54" t="s">
        <v>307</v>
      </c>
      <c r="N1584" s="55">
        <v>35</v>
      </c>
      <c r="O1584" s="52">
        <v>40</v>
      </c>
      <c r="P1584" s="52"/>
      <c r="Q1584" s="52">
        <f>O1584+P1584</f>
        <v>40</v>
      </c>
      <c r="R1584" s="143"/>
      <c r="S1584" s="370" t="s">
        <v>193</v>
      </c>
      <c r="T1584" s="223"/>
      <c r="U1584" s="394" t="s">
        <v>187</v>
      </c>
      <c r="V1584" s="395" t="s">
        <v>827</v>
      </c>
      <c r="W1584" s="311"/>
      <c r="X1584" s="253"/>
    </row>
    <row r="1585" s="8" customFormat="1" ht="20.1" customHeight="1" outlineLevel="1" spans="1:24">
      <c r="A1585" s="19"/>
      <c r="B1585" s="143" t="str">
        <f>B1584</f>
        <v>贾汪</v>
      </c>
      <c r="C1585" s="143" t="str">
        <f>C1584</f>
        <v>网信</v>
      </c>
      <c r="D1585" s="143"/>
      <c r="E1585" s="218" t="s">
        <v>149</v>
      </c>
      <c r="F1585" s="143">
        <f>F1584</f>
        <v>21</v>
      </c>
      <c r="G1585" s="52" t="str">
        <f>G1584</f>
        <v>中职</v>
      </c>
      <c r="H1585" s="44"/>
      <c r="I1585" s="24"/>
      <c r="J1585" s="30"/>
      <c r="K1585" s="32"/>
      <c r="L1585" s="53"/>
      <c r="M1585" s="54"/>
      <c r="N1585" s="55">
        <f>SUBTOTAL(3,N1575:N1584)</f>
        <v>6</v>
      </c>
      <c r="O1585" s="52"/>
      <c r="P1585" s="52"/>
      <c r="Q1585" s="52"/>
      <c r="R1585" s="143"/>
      <c r="S1585" s="370"/>
      <c r="T1585" s="223"/>
      <c r="U1585" s="394"/>
      <c r="V1585" s="395"/>
      <c r="W1585" s="311"/>
      <c r="X1585" s="253"/>
    </row>
    <row r="1586" s="6" customFormat="1" ht="20.1" customHeight="1" outlineLevel="2" spans="1:24">
      <c r="A1586" s="19">
        <v>1458</v>
      </c>
      <c r="B1586" s="47" t="s">
        <v>25</v>
      </c>
      <c r="C1586" s="47" t="s">
        <v>122</v>
      </c>
      <c r="D1586" s="52" t="s">
        <v>122</v>
      </c>
      <c r="E1586" s="124" t="s">
        <v>1585</v>
      </c>
      <c r="F1586" s="52">
        <v>21</v>
      </c>
      <c r="G1586" s="143" t="s">
        <v>27</v>
      </c>
      <c r="H1586" s="44" t="s">
        <v>1586</v>
      </c>
      <c r="I1586" s="221" t="s">
        <v>1480</v>
      </c>
      <c r="J1586" s="124" t="s">
        <v>1481</v>
      </c>
      <c r="K1586" s="101" t="s">
        <v>1482</v>
      </c>
      <c r="L1586" s="221" t="s">
        <v>1483</v>
      </c>
      <c r="M1586" s="101" t="s">
        <v>1484</v>
      </c>
      <c r="N1586" s="50">
        <v>45</v>
      </c>
      <c r="O1586" s="52">
        <v>43</v>
      </c>
      <c r="P1586" s="52">
        <v>1</v>
      </c>
      <c r="Q1586" s="52">
        <f>O1586+P1586</f>
        <v>44</v>
      </c>
      <c r="R1586" s="143"/>
      <c r="S1586" s="284" t="s">
        <v>511</v>
      </c>
      <c r="T1586" s="255" t="s">
        <v>1361</v>
      </c>
      <c r="U1586" s="261" t="s">
        <v>187</v>
      </c>
      <c r="V1586" s="281" t="s">
        <v>214</v>
      </c>
      <c r="W1586" s="258" t="s">
        <v>1504</v>
      </c>
      <c r="X1586" s="402"/>
    </row>
    <row r="1587" s="6" customFormat="1" ht="20.1" customHeight="1" outlineLevel="2" spans="1:24">
      <c r="A1587" s="19">
        <v>1459</v>
      </c>
      <c r="B1587" s="47" t="s">
        <v>25</v>
      </c>
      <c r="C1587" s="47" t="s">
        <v>122</v>
      </c>
      <c r="D1587" s="52" t="s">
        <v>122</v>
      </c>
      <c r="E1587" s="168" t="s">
        <v>1585</v>
      </c>
      <c r="F1587" s="52">
        <v>21</v>
      </c>
      <c r="G1587" s="143" t="s">
        <v>27</v>
      </c>
      <c r="H1587" s="168" t="s">
        <v>1485</v>
      </c>
      <c r="I1587" s="124" t="s">
        <v>1486</v>
      </c>
      <c r="J1587" s="221" t="s">
        <v>1475</v>
      </c>
      <c r="K1587" s="272">
        <v>2021.02</v>
      </c>
      <c r="L1587" s="51" t="s">
        <v>565</v>
      </c>
      <c r="M1587" s="273" t="s">
        <v>1487</v>
      </c>
      <c r="N1587" s="52">
        <v>49.8</v>
      </c>
      <c r="O1587" s="52">
        <v>43</v>
      </c>
      <c r="P1587" s="52">
        <v>1</v>
      </c>
      <c r="Q1587" s="52">
        <f>O1587+P1587</f>
        <v>44</v>
      </c>
      <c r="R1587" s="143"/>
      <c r="S1587" s="235" t="s">
        <v>511</v>
      </c>
      <c r="T1587" s="223" t="s">
        <v>1477</v>
      </c>
      <c r="U1587" s="308" t="s">
        <v>187</v>
      </c>
      <c r="V1587" s="312" t="s">
        <v>1587</v>
      </c>
      <c r="W1587" s="325" t="s">
        <v>1489</v>
      </c>
      <c r="X1587" s="253"/>
    </row>
    <row r="1588" s="6" customFormat="1" ht="20.1" customHeight="1" outlineLevel="2" spans="1:24">
      <c r="A1588" s="19">
        <v>1251</v>
      </c>
      <c r="B1588" s="97" t="s">
        <v>25</v>
      </c>
      <c r="C1588" s="52" t="s">
        <v>122</v>
      </c>
      <c r="D1588" s="52" t="s">
        <v>122</v>
      </c>
      <c r="E1588" s="124" t="s">
        <v>1585</v>
      </c>
      <c r="F1588" s="52">
        <v>21</v>
      </c>
      <c r="G1588" s="52" t="s">
        <v>27</v>
      </c>
      <c r="H1588" s="124" t="s">
        <v>1588</v>
      </c>
      <c r="I1588" s="221" t="s">
        <v>1589</v>
      </c>
      <c r="J1588" s="51" t="s">
        <v>1590</v>
      </c>
      <c r="K1588" s="184">
        <v>44409</v>
      </c>
      <c r="L1588" s="51" t="s">
        <v>1154</v>
      </c>
      <c r="M1588" s="101" t="s">
        <v>1591</v>
      </c>
      <c r="N1588" s="52">
        <v>49.8</v>
      </c>
      <c r="O1588" s="52">
        <v>43</v>
      </c>
      <c r="P1588" s="52">
        <v>1</v>
      </c>
      <c r="Q1588" s="52">
        <f>O1588+P1588</f>
        <v>44</v>
      </c>
      <c r="R1588" s="52"/>
      <c r="S1588" s="235" t="s">
        <v>511</v>
      </c>
      <c r="T1588" s="223" t="s">
        <v>1477</v>
      </c>
      <c r="U1588" s="228" t="s">
        <v>187</v>
      </c>
      <c r="V1588" s="399" t="s">
        <v>1592</v>
      </c>
      <c r="W1588" s="325" t="s">
        <v>1593</v>
      </c>
      <c r="X1588" s="241"/>
    </row>
    <row r="1589" s="6" customFormat="1" ht="20.1" customHeight="1" outlineLevel="2" spans="1:24">
      <c r="A1589" s="19">
        <v>1460</v>
      </c>
      <c r="B1589" s="47" t="s">
        <v>25</v>
      </c>
      <c r="C1589" s="47" t="s">
        <v>122</v>
      </c>
      <c r="D1589" s="52" t="s">
        <v>198</v>
      </c>
      <c r="E1589" s="124" t="s">
        <v>1585</v>
      </c>
      <c r="F1589" s="52">
        <v>21</v>
      </c>
      <c r="G1589" s="143" t="s">
        <v>27</v>
      </c>
      <c r="H1589" s="44" t="s">
        <v>708</v>
      </c>
      <c r="I1589" s="24" t="s">
        <v>709</v>
      </c>
      <c r="J1589" s="45" t="s">
        <v>710</v>
      </c>
      <c r="K1589" s="46" t="s">
        <v>248</v>
      </c>
      <c r="L1589" s="45" t="s">
        <v>711</v>
      </c>
      <c r="M1589" s="47" t="s">
        <v>712</v>
      </c>
      <c r="N1589" s="57">
        <v>49.8</v>
      </c>
      <c r="O1589" s="52">
        <v>43</v>
      </c>
      <c r="P1589" s="52"/>
      <c r="Q1589" s="52">
        <f>O1589+P1589</f>
        <v>43</v>
      </c>
      <c r="R1589" s="143"/>
      <c r="S1589" s="284" t="s">
        <v>193</v>
      </c>
      <c r="T1589" s="223"/>
      <c r="U1589" s="259" t="s">
        <v>187</v>
      </c>
      <c r="V1589" s="260" t="s">
        <v>713</v>
      </c>
      <c r="W1589" s="311"/>
      <c r="X1589" s="402"/>
    </row>
    <row r="1590" s="6" customFormat="1" ht="20.1" customHeight="1" outlineLevel="2" spans="1:24">
      <c r="A1590" s="19">
        <v>1461</v>
      </c>
      <c r="B1590" s="47" t="s">
        <v>25</v>
      </c>
      <c r="C1590" s="47" t="s">
        <v>122</v>
      </c>
      <c r="D1590" s="52" t="s">
        <v>122</v>
      </c>
      <c r="E1590" s="124" t="s">
        <v>1585</v>
      </c>
      <c r="F1590" s="52">
        <v>21</v>
      </c>
      <c r="G1590" s="143" t="s">
        <v>27</v>
      </c>
      <c r="H1590" s="44" t="s">
        <v>1556</v>
      </c>
      <c r="I1590" s="44" t="s">
        <v>197</v>
      </c>
      <c r="J1590" s="44"/>
      <c r="K1590" s="143"/>
      <c r="L1590" s="44"/>
      <c r="M1590" s="47"/>
      <c r="N1590" s="52"/>
      <c r="O1590" s="52"/>
      <c r="P1590" s="52"/>
      <c r="Q1590" s="52"/>
      <c r="R1590" s="143"/>
      <c r="S1590" s="284" t="s">
        <v>511</v>
      </c>
      <c r="T1590" s="223" t="s">
        <v>1557</v>
      </c>
      <c r="U1590" s="411"/>
      <c r="V1590" s="412"/>
      <c r="W1590" s="311"/>
      <c r="X1590" s="253"/>
    </row>
    <row r="1591" s="6" customFormat="1" ht="20.1" customHeight="1" outlineLevel="2" spans="1:24">
      <c r="A1591" s="19">
        <v>1462</v>
      </c>
      <c r="B1591" s="143" t="s">
        <v>25</v>
      </c>
      <c r="C1591" s="143" t="s">
        <v>122</v>
      </c>
      <c r="D1591" s="52" t="s">
        <v>198</v>
      </c>
      <c r="E1591" s="44" t="s">
        <v>1585</v>
      </c>
      <c r="F1591" s="52">
        <v>21</v>
      </c>
      <c r="G1591" s="143" t="s">
        <v>27</v>
      </c>
      <c r="H1591" s="44" t="s">
        <v>370</v>
      </c>
      <c r="I1591" s="124" t="s">
        <v>197</v>
      </c>
      <c r="J1591" s="44"/>
      <c r="K1591" s="143"/>
      <c r="L1591" s="44"/>
      <c r="M1591" s="143"/>
      <c r="N1591" s="52"/>
      <c r="O1591" s="52"/>
      <c r="P1591" s="52"/>
      <c r="Q1591" s="52"/>
      <c r="R1591" s="143"/>
      <c r="S1591" s="249" t="s">
        <v>511</v>
      </c>
      <c r="T1591" s="223"/>
      <c r="U1591" s="295"/>
      <c r="V1591" s="296"/>
      <c r="W1591" s="252"/>
      <c r="X1591" s="253"/>
    </row>
    <row r="1592" s="6" customFormat="1" ht="20.1" customHeight="1" outlineLevel="2" spans="1:24">
      <c r="A1592" s="19">
        <v>1463</v>
      </c>
      <c r="B1592" s="47" t="s">
        <v>25</v>
      </c>
      <c r="C1592" s="47" t="s">
        <v>122</v>
      </c>
      <c r="D1592" s="52" t="s">
        <v>122</v>
      </c>
      <c r="E1592" s="168" t="s">
        <v>1585</v>
      </c>
      <c r="F1592" s="52">
        <v>21</v>
      </c>
      <c r="G1592" s="52" t="s">
        <v>27</v>
      </c>
      <c r="H1592" s="168" t="s">
        <v>1497</v>
      </c>
      <c r="I1592" s="124" t="s">
        <v>1497</v>
      </c>
      <c r="J1592" s="124" t="s">
        <v>1498</v>
      </c>
      <c r="K1592" s="52">
        <v>2019.01</v>
      </c>
      <c r="L1592" s="124" t="s">
        <v>516</v>
      </c>
      <c r="M1592" s="47" t="s">
        <v>1499</v>
      </c>
      <c r="N1592" s="52">
        <v>39</v>
      </c>
      <c r="O1592" s="52">
        <v>43</v>
      </c>
      <c r="P1592" s="52">
        <v>1</v>
      </c>
      <c r="Q1592" s="52">
        <f>O1592+P1592</f>
        <v>44</v>
      </c>
      <c r="R1592" s="52"/>
      <c r="S1592" s="235" t="s">
        <v>511</v>
      </c>
      <c r="T1592" s="223" t="s">
        <v>1477</v>
      </c>
      <c r="U1592" s="236" t="s">
        <v>187</v>
      </c>
      <c r="V1592" s="399" t="s">
        <v>1500</v>
      </c>
      <c r="W1592" s="325" t="s">
        <v>1501</v>
      </c>
      <c r="X1592" s="241"/>
    </row>
    <row r="1593" s="6" customFormat="1" ht="20.1" customHeight="1" outlineLevel="2" spans="1:24">
      <c r="A1593" s="19">
        <v>1464</v>
      </c>
      <c r="B1593" s="47" t="s">
        <v>25</v>
      </c>
      <c r="C1593" s="47" t="s">
        <v>122</v>
      </c>
      <c r="D1593" s="52" t="s">
        <v>122</v>
      </c>
      <c r="E1593" s="124" t="s">
        <v>1585</v>
      </c>
      <c r="F1593" s="52">
        <v>21</v>
      </c>
      <c r="G1593" s="52" t="s">
        <v>27</v>
      </c>
      <c r="H1593" s="51" t="s">
        <v>1594</v>
      </c>
      <c r="I1593" s="51" t="s">
        <v>1493</v>
      </c>
      <c r="J1593" s="51" t="s">
        <v>1494</v>
      </c>
      <c r="K1593" s="50">
        <v>2019.4</v>
      </c>
      <c r="L1593" s="51" t="s">
        <v>486</v>
      </c>
      <c r="M1593" s="101" t="s">
        <v>1495</v>
      </c>
      <c r="N1593" s="50">
        <v>30</v>
      </c>
      <c r="O1593" s="52">
        <v>43</v>
      </c>
      <c r="P1593" s="52">
        <v>1</v>
      </c>
      <c r="Q1593" s="52">
        <f>O1593+P1593</f>
        <v>44</v>
      </c>
      <c r="R1593" s="52"/>
      <c r="S1593" s="222" t="s">
        <v>511</v>
      </c>
      <c r="T1593" s="223" t="s">
        <v>1477</v>
      </c>
      <c r="U1593" s="228" t="s">
        <v>187</v>
      </c>
      <c r="V1593" s="320" t="s">
        <v>214</v>
      </c>
      <c r="W1593" s="325" t="s">
        <v>1496</v>
      </c>
      <c r="X1593" s="241"/>
    </row>
    <row r="1594" s="6" customFormat="1" ht="20.1" customHeight="1" outlineLevel="2" spans="1:24">
      <c r="A1594" s="19">
        <v>1465</v>
      </c>
      <c r="B1594" s="47" t="s">
        <v>25</v>
      </c>
      <c r="C1594" s="47" t="s">
        <v>122</v>
      </c>
      <c r="D1594" s="52" t="s">
        <v>122</v>
      </c>
      <c r="E1594" s="124" t="s">
        <v>1585</v>
      </c>
      <c r="F1594" s="52">
        <v>21</v>
      </c>
      <c r="G1594" s="52" t="s">
        <v>27</v>
      </c>
      <c r="H1594" s="44" t="s">
        <v>281</v>
      </c>
      <c r="I1594" s="124" t="s">
        <v>197</v>
      </c>
      <c r="J1594" s="124"/>
      <c r="K1594" s="50"/>
      <c r="L1594" s="124"/>
      <c r="M1594" s="47"/>
      <c r="N1594" s="50"/>
      <c r="O1594" s="52"/>
      <c r="P1594" s="52"/>
      <c r="Q1594" s="52"/>
      <c r="R1594" s="52"/>
      <c r="S1594" s="222" t="s">
        <v>511</v>
      </c>
      <c r="T1594" s="223"/>
      <c r="U1594" s="228"/>
      <c r="V1594" s="320"/>
      <c r="W1594" s="325"/>
      <c r="X1594" s="241"/>
    </row>
    <row r="1595" s="5" customFormat="1" ht="20.1" customHeight="1" outlineLevel="2" spans="1:24">
      <c r="A1595" s="19">
        <v>1466</v>
      </c>
      <c r="B1595" s="143" t="s">
        <v>25</v>
      </c>
      <c r="C1595" s="143" t="s">
        <v>122</v>
      </c>
      <c r="D1595" s="143" t="s">
        <v>180</v>
      </c>
      <c r="E1595" s="44" t="s">
        <v>1585</v>
      </c>
      <c r="F1595" s="52">
        <v>21</v>
      </c>
      <c r="G1595" s="143" t="s">
        <v>27</v>
      </c>
      <c r="H1595" s="44" t="s">
        <v>182</v>
      </c>
      <c r="I1595" s="274" t="s">
        <v>183</v>
      </c>
      <c r="J1595" s="274" t="s">
        <v>184</v>
      </c>
      <c r="K1595" s="275">
        <v>202208</v>
      </c>
      <c r="L1595" s="274" t="s">
        <v>185</v>
      </c>
      <c r="M1595" s="558" t="s">
        <v>186</v>
      </c>
      <c r="N1595" s="57">
        <v>38</v>
      </c>
      <c r="O1595" s="52">
        <v>43</v>
      </c>
      <c r="P1595" s="52"/>
      <c r="Q1595" s="52">
        <f>O1595+P1595</f>
        <v>43</v>
      </c>
      <c r="R1595" s="143"/>
      <c r="S1595" s="284" t="s">
        <v>193</v>
      </c>
      <c r="T1595" s="284"/>
      <c r="U1595" s="276"/>
      <c r="V1595" s="277"/>
      <c r="W1595" s="311"/>
      <c r="X1595" s="253"/>
    </row>
    <row r="1596" s="5" customFormat="1" ht="20.1" customHeight="1" outlineLevel="1" spans="1:24">
      <c r="A1596" s="19"/>
      <c r="B1596" s="143" t="str">
        <f>B1595</f>
        <v>云龙</v>
      </c>
      <c r="C1596" s="143" t="str">
        <f>C1595</f>
        <v>网信</v>
      </c>
      <c r="D1596" s="143"/>
      <c r="E1596" s="268" t="s">
        <v>150</v>
      </c>
      <c r="F1596" s="52">
        <f>F1595</f>
        <v>21</v>
      </c>
      <c r="G1596" s="143" t="str">
        <f>G1595</f>
        <v>高专</v>
      </c>
      <c r="H1596" s="44"/>
      <c r="I1596" s="200"/>
      <c r="J1596" s="44"/>
      <c r="K1596" s="143"/>
      <c r="L1596" s="44"/>
      <c r="M1596" s="29"/>
      <c r="N1596" s="52">
        <f>SUBTOTAL(3,N1586:N1595)</f>
        <v>7</v>
      </c>
      <c r="O1596" s="52"/>
      <c r="P1596" s="52"/>
      <c r="Q1596" s="52"/>
      <c r="R1596" s="143"/>
      <c r="S1596" s="284"/>
      <c r="T1596" s="284"/>
      <c r="U1596" s="276"/>
      <c r="V1596" s="277"/>
      <c r="W1596" s="311"/>
      <c r="X1596" s="253"/>
    </row>
    <row r="1597" s="6" customFormat="1" ht="20.1" customHeight="1" outlineLevel="2" spans="1:24">
      <c r="A1597" s="19">
        <v>1467</v>
      </c>
      <c r="B1597" s="47" t="s">
        <v>25</v>
      </c>
      <c r="C1597" s="47" t="s">
        <v>122</v>
      </c>
      <c r="D1597" s="52" t="s">
        <v>122</v>
      </c>
      <c r="E1597" s="124" t="s">
        <v>1595</v>
      </c>
      <c r="F1597" s="52">
        <v>21</v>
      </c>
      <c r="G1597" s="143" t="s">
        <v>27</v>
      </c>
      <c r="H1597" s="44" t="s">
        <v>1586</v>
      </c>
      <c r="I1597" s="221" t="s">
        <v>1480</v>
      </c>
      <c r="J1597" s="124" t="s">
        <v>1481</v>
      </c>
      <c r="K1597" s="101" t="s">
        <v>1482</v>
      </c>
      <c r="L1597" s="221" t="s">
        <v>1483</v>
      </c>
      <c r="M1597" s="101" t="s">
        <v>1484</v>
      </c>
      <c r="N1597" s="50">
        <v>45</v>
      </c>
      <c r="O1597" s="52">
        <v>42</v>
      </c>
      <c r="P1597" s="52">
        <v>1</v>
      </c>
      <c r="Q1597" s="52">
        <f>O1597+P1597</f>
        <v>43</v>
      </c>
      <c r="R1597" s="143"/>
      <c r="S1597" s="284" t="s">
        <v>511</v>
      </c>
      <c r="T1597" s="255" t="s">
        <v>1361</v>
      </c>
      <c r="U1597" s="261" t="s">
        <v>187</v>
      </c>
      <c r="V1597" s="281" t="s">
        <v>214</v>
      </c>
      <c r="W1597" s="258" t="s">
        <v>1504</v>
      </c>
      <c r="X1597" s="253"/>
    </row>
    <row r="1598" s="5" customFormat="1" ht="20.1" customHeight="1" outlineLevel="2" spans="1:24">
      <c r="A1598" s="19">
        <v>1468</v>
      </c>
      <c r="B1598" s="143" t="s">
        <v>25</v>
      </c>
      <c r="C1598" s="143" t="s">
        <v>122</v>
      </c>
      <c r="D1598" s="143" t="s">
        <v>122</v>
      </c>
      <c r="E1598" s="44" t="s">
        <v>1595</v>
      </c>
      <c r="F1598" s="52">
        <v>21</v>
      </c>
      <c r="G1598" s="143" t="s">
        <v>27</v>
      </c>
      <c r="H1598" s="44" t="s">
        <v>1485</v>
      </c>
      <c r="I1598" s="124" t="s">
        <v>1486</v>
      </c>
      <c r="J1598" s="221" t="s">
        <v>1475</v>
      </c>
      <c r="K1598" s="272">
        <v>2021.02</v>
      </c>
      <c r="L1598" s="51" t="s">
        <v>565</v>
      </c>
      <c r="M1598" s="273" t="s">
        <v>1487</v>
      </c>
      <c r="N1598" s="52">
        <v>49.8</v>
      </c>
      <c r="O1598" s="52">
        <v>42</v>
      </c>
      <c r="P1598" s="52">
        <v>1</v>
      </c>
      <c r="Q1598" s="52">
        <f>O1598+P1598</f>
        <v>43</v>
      </c>
      <c r="R1598" s="143"/>
      <c r="S1598" s="326" t="s">
        <v>511</v>
      </c>
      <c r="T1598" s="326" t="s">
        <v>1477</v>
      </c>
      <c r="U1598" s="403" t="s">
        <v>187</v>
      </c>
      <c r="V1598" s="312" t="s">
        <v>1587</v>
      </c>
      <c r="W1598" s="317"/>
      <c r="X1598" s="318"/>
    </row>
    <row r="1599" s="6" customFormat="1" ht="20.1" customHeight="1" outlineLevel="2" spans="1:24">
      <c r="A1599" s="19">
        <v>1469</v>
      </c>
      <c r="B1599" s="143" t="s">
        <v>25</v>
      </c>
      <c r="C1599" s="143" t="s">
        <v>122</v>
      </c>
      <c r="D1599" s="52" t="s">
        <v>122</v>
      </c>
      <c r="E1599" s="44" t="s">
        <v>1595</v>
      </c>
      <c r="F1599" s="52">
        <v>21</v>
      </c>
      <c r="G1599" s="143" t="s">
        <v>27</v>
      </c>
      <c r="H1599" s="44" t="s">
        <v>1588</v>
      </c>
      <c r="I1599" s="221" t="s">
        <v>1589</v>
      </c>
      <c r="J1599" s="51" t="s">
        <v>1590</v>
      </c>
      <c r="K1599" s="184">
        <v>44409</v>
      </c>
      <c r="L1599" s="51" t="s">
        <v>1154</v>
      </c>
      <c r="M1599" s="101" t="s">
        <v>1591</v>
      </c>
      <c r="N1599" s="52">
        <v>49.8</v>
      </c>
      <c r="O1599" s="52">
        <v>42</v>
      </c>
      <c r="P1599" s="52">
        <v>1</v>
      </c>
      <c r="Q1599" s="52">
        <f>O1599+P1599</f>
        <v>43</v>
      </c>
      <c r="R1599" s="143"/>
      <c r="S1599" s="249" t="s">
        <v>511</v>
      </c>
      <c r="T1599" s="223" t="s">
        <v>1477</v>
      </c>
      <c r="U1599" s="228" t="s">
        <v>187</v>
      </c>
      <c r="V1599" s="399" t="s">
        <v>1592</v>
      </c>
      <c r="W1599" s="252"/>
      <c r="X1599" s="253"/>
    </row>
    <row r="1600" s="8" customFormat="1" ht="20.1" customHeight="1" outlineLevel="2" spans="1:24">
      <c r="A1600" s="19">
        <v>1470</v>
      </c>
      <c r="B1600" s="143" t="s">
        <v>25</v>
      </c>
      <c r="C1600" s="143" t="s">
        <v>122</v>
      </c>
      <c r="D1600" s="52" t="s">
        <v>198</v>
      </c>
      <c r="E1600" s="44" t="s">
        <v>1595</v>
      </c>
      <c r="F1600" s="52">
        <v>21</v>
      </c>
      <c r="G1600" s="143" t="s">
        <v>27</v>
      </c>
      <c r="H1600" s="44" t="s">
        <v>708</v>
      </c>
      <c r="I1600" s="24" t="s">
        <v>709</v>
      </c>
      <c r="J1600" s="45" t="s">
        <v>710</v>
      </c>
      <c r="K1600" s="46" t="s">
        <v>248</v>
      </c>
      <c r="L1600" s="45" t="s">
        <v>711</v>
      </c>
      <c r="M1600" s="47" t="s">
        <v>712</v>
      </c>
      <c r="N1600" s="57">
        <v>49.8</v>
      </c>
      <c r="O1600" s="52">
        <v>42</v>
      </c>
      <c r="P1600" s="52"/>
      <c r="Q1600" s="52">
        <f>O1600+P1600</f>
        <v>42</v>
      </c>
      <c r="R1600" s="143"/>
      <c r="S1600" s="249" t="s">
        <v>193</v>
      </c>
      <c r="T1600" s="223"/>
      <c r="U1600" s="259" t="s">
        <v>187</v>
      </c>
      <c r="V1600" s="260" t="s">
        <v>713</v>
      </c>
      <c r="W1600" s="252"/>
      <c r="X1600" s="253"/>
    </row>
    <row r="1601" s="6" customFormat="1" ht="20.1" customHeight="1" outlineLevel="2" spans="1:24">
      <c r="A1601" s="19">
        <v>1471</v>
      </c>
      <c r="B1601" s="143" t="s">
        <v>25</v>
      </c>
      <c r="C1601" s="143" t="s">
        <v>122</v>
      </c>
      <c r="D1601" s="52" t="s">
        <v>122</v>
      </c>
      <c r="E1601" s="44" t="s">
        <v>1595</v>
      </c>
      <c r="F1601" s="52">
        <v>21</v>
      </c>
      <c r="G1601" s="143" t="s">
        <v>27</v>
      </c>
      <c r="H1601" s="44" t="s">
        <v>1556</v>
      </c>
      <c r="I1601" s="168" t="s">
        <v>197</v>
      </c>
      <c r="J1601" s="44"/>
      <c r="K1601" s="143"/>
      <c r="L1601" s="44"/>
      <c r="M1601" s="143"/>
      <c r="N1601" s="52"/>
      <c r="O1601" s="52"/>
      <c r="P1601" s="52"/>
      <c r="Q1601" s="52"/>
      <c r="R1601" s="143"/>
      <c r="S1601" s="249" t="s">
        <v>511</v>
      </c>
      <c r="T1601" s="223" t="s">
        <v>197</v>
      </c>
      <c r="U1601" s="295"/>
      <c r="V1601" s="296"/>
      <c r="W1601" s="252"/>
      <c r="X1601" s="253"/>
    </row>
    <row r="1602" s="6" customFormat="1" ht="20.1" customHeight="1" outlineLevel="2" spans="1:24">
      <c r="A1602" s="19">
        <v>1472</v>
      </c>
      <c r="B1602" s="143" t="s">
        <v>25</v>
      </c>
      <c r="C1602" s="143" t="s">
        <v>122</v>
      </c>
      <c r="D1602" s="52" t="s">
        <v>198</v>
      </c>
      <c r="E1602" s="44" t="s">
        <v>1595</v>
      </c>
      <c r="F1602" s="52">
        <v>21</v>
      </c>
      <c r="G1602" s="143" t="s">
        <v>27</v>
      </c>
      <c r="H1602" s="44" t="s">
        <v>370</v>
      </c>
      <c r="I1602" s="124" t="s">
        <v>197</v>
      </c>
      <c r="J1602" s="44"/>
      <c r="K1602" s="143"/>
      <c r="L1602" s="44"/>
      <c r="M1602" s="143"/>
      <c r="N1602" s="52"/>
      <c r="O1602" s="52"/>
      <c r="P1602" s="52"/>
      <c r="Q1602" s="52"/>
      <c r="R1602" s="143"/>
      <c r="S1602" s="249" t="s">
        <v>511</v>
      </c>
      <c r="T1602" s="223"/>
      <c r="U1602" s="295"/>
      <c r="V1602" s="296"/>
      <c r="W1602" s="252"/>
      <c r="X1602" s="253"/>
    </row>
    <row r="1603" s="6" customFormat="1" ht="20.1" customHeight="1" outlineLevel="2" spans="1:24">
      <c r="A1603" s="19">
        <v>1473</v>
      </c>
      <c r="B1603" s="143" t="s">
        <v>25</v>
      </c>
      <c r="C1603" s="143" t="s">
        <v>122</v>
      </c>
      <c r="D1603" s="143" t="s">
        <v>122</v>
      </c>
      <c r="E1603" s="44" t="s">
        <v>1595</v>
      </c>
      <c r="F1603" s="52">
        <v>21</v>
      </c>
      <c r="G1603" s="143" t="s">
        <v>27</v>
      </c>
      <c r="H1603" s="44" t="s">
        <v>1497</v>
      </c>
      <c r="I1603" s="124" t="s">
        <v>1497</v>
      </c>
      <c r="J1603" s="124" t="s">
        <v>1498</v>
      </c>
      <c r="K1603" s="52">
        <v>2019.01</v>
      </c>
      <c r="L1603" s="124" t="s">
        <v>516</v>
      </c>
      <c r="M1603" s="47" t="s">
        <v>1499</v>
      </c>
      <c r="N1603" s="52">
        <v>39</v>
      </c>
      <c r="O1603" s="52">
        <v>42</v>
      </c>
      <c r="P1603" s="52">
        <v>1</v>
      </c>
      <c r="Q1603" s="52">
        <f>O1603+P1603</f>
        <v>43</v>
      </c>
      <c r="R1603" s="143"/>
      <c r="S1603" s="235" t="s">
        <v>511</v>
      </c>
      <c r="T1603" s="255" t="s">
        <v>1477</v>
      </c>
      <c r="U1603" s="236" t="s">
        <v>187</v>
      </c>
      <c r="V1603" s="399" t="s">
        <v>1500</v>
      </c>
      <c r="W1603" s="311"/>
      <c r="X1603" s="253"/>
    </row>
    <row r="1604" s="6" customFormat="1" ht="20.1" customHeight="1" outlineLevel="2" spans="1:24">
      <c r="A1604" s="19">
        <v>1474</v>
      </c>
      <c r="B1604" s="47" t="s">
        <v>25</v>
      </c>
      <c r="C1604" s="47" t="s">
        <v>122</v>
      </c>
      <c r="D1604" s="52" t="s">
        <v>122</v>
      </c>
      <c r="E1604" s="124" t="s">
        <v>1595</v>
      </c>
      <c r="F1604" s="52">
        <v>21</v>
      </c>
      <c r="G1604" s="143" t="s">
        <v>27</v>
      </c>
      <c r="H1604" s="44" t="s">
        <v>1594</v>
      </c>
      <c r="I1604" s="51" t="s">
        <v>1493</v>
      </c>
      <c r="J1604" s="51" t="s">
        <v>1494</v>
      </c>
      <c r="K1604" s="50">
        <v>2019.4</v>
      </c>
      <c r="L1604" s="51" t="s">
        <v>486</v>
      </c>
      <c r="M1604" s="101" t="s">
        <v>1495</v>
      </c>
      <c r="N1604" s="50">
        <v>30</v>
      </c>
      <c r="O1604" s="52">
        <v>42</v>
      </c>
      <c r="P1604" s="52">
        <v>1</v>
      </c>
      <c r="Q1604" s="52">
        <f>O1604+P1604</f>
        <v>43</v>
      </c>
      <c r="R1604" s="143"/>
      <c r="S1604" s="284" t="s">
        <v>511</v>
      </c>
      <c r="T1604" s="223" t="s">
        <v>1477</v>
      </c>
      <c r="U1604" s="228" t="s">
        <v>187</v>
      </c>
      <c r="V1604" s="320" t="s">
        <v>214</v>
      </c>
      <c r="W1604" s="311"/>
      <c r="X1604" s="253"/>
    </row>
    <row r="1605" s="6" customFormat="1" ht="20.1" customHeight="1" outlineLevel="2" spans="1:24">
      <c r="A1605" s="19">
        <v>1475</v>
      </c>
      <c r="B1605" s="47" t="s">
        <v>25</v>
      </c>
      <c r="C1605" s="47" t="s">
        <v>122</v>
      </c>
      <c r="D1605" s="52" t="s">
        <v>122</v>
      </c>
      <c r="E1605" s="124" t="s">
        <v>1595</v>
      </c>
      <c r="F1605" s="52">
        <v>21</v>
      </c>
      <c r="G1605" s="143" t="s">
        <v>27</v>
      </c>
      <c r="H1605" s="44" t="s">
        <v>281</v>
      </c>
      <c r="I1605" s="124" t="s">
        <v>197</v>
      </c>
      <c r="J1605" s="124"/>
      <c r="K1605" s="50"/>
      <c r="L1605" s="124"/>
      <c r="M1605" s="47"/>
      <c r="N1605" s="50"/>
      <c r="O1605" s="52"/>
      <c r="P1605" s="52"/>
      <c r="Q1605" s="52"/>
      <c r="R1605" s="143"/>
      <c r="S1605" s="284" t="s">
        <v>511</v>
      </c>
      <c r="T1605" s="223"/>
      <c r="U1605" s="228"/>
      <c r="V1605" s="320"/>
      <c r="W1605" s="311"/>
      <c r="X1605" s="253"/>
    </row>
    <row r="1606" s="6" customFormat="1" ht="20.1" customHeight="1" outlineLevel="2" spans="1:24">
      <c r="A1606" s="19">
        <v>1476</v>
      </c>
      <c r="B1606" s="143" t="s">
        <v>25</v>
      </c>
      <c r="C1606" s="143" t="s">
        <v>122</v>
      </c>
      <c r="D1606" s="52" t="s">
        <v>180</v>
      </c>
      <c r="E1606" s="44" t="s">
        <v>1595</v>
      </c>
      <c r="F1606" s="52">
        <v>21</v>
      </c>
      <c r="G1606" s="143" t="s">
        <v>27</v>
      </c>
      <c r="H1606" s="44" t="s">
        <v>182</v>
      </c>
      <c r="I1606" s="274" t="s">
        <v>183</v>
      </c>
      <c r="J1606" s="274" t="s">
        <v>184</v>
      </c>
      <c r="K1606" s="275">
        <v>202208</v>
      </c>
      <c r="L1606" s="274" t="s">
        <v>185</v>
      </c>
      <c r="M1606" s="558" t="s">
        <v>186</v>
      </c>
      <c r="N1606" s="57">
        <v>38</v>
      </c>
      <c r="O1606" s="52">
        <v>42</v>
      </c>
      <c r="P1606" s="52"/>
      <c r="Q1606" s="52">
        <f>O1606+P1606</f>
        <v>42</v>
      </c>
      <c r="R1606" s="143"/>
      <c r="S1606" s="249" t="s">
        <v>193</v>
      </c>
      <c r="T1606" s="223"/>
      <c r="U1606" s="404"/>
      <c r="V1606" s="405"/>
      <c r="W1606" s="406"/>
      <c r="X1606" s="253"/>
    </row>
    <row r="1607" s="6" customFormat="1" ht="20.1" customHeight="1" outlineLevel="1" spans="1:24">
      <c r="A1607" s="19"/>
      <c r="B1607" s="143" t="str">
        <f>B1606</f>
        <v>云龙</v>
      </c>
      <c r="C1607" s="143" t="str">
        <f>C1606</f>
        <v>网信</v>
      </c>
      <c r="D1607" s="52"/>
      <c r="E1607" s="268" t="s">
        <v>151</v>
      </c>
      <c r="F1607" s="52">
        <f>F1606</f>
        <v>21</v>
      </c>
      <c r="G1607" s="143" t="str">
        <f>G1606</f>
        <v>高专</v>
      </c>
      <c r="H1607" s="44"/>
      <c r="I1607" s="200"/>
      <c r="J1607" s="44"/>
      <c r="K1607" s="167"/>
      <c r="L1607" s="44"/>
      <c r="M1607" s="29"/>
      <c r="N1607" s="52">
        <f>SUBTOTAL(3,N1597:N1606)</f>
        <v>7</v>
      </c>
      <c r="O1607" s="52"/>
      <c r="P1607" s="52"/>
      <c r="Q1607" s="52"/>
      <c r="R1607" s="143"/>
      <c r="S1607" s="249"/>
      <c r="T1607" s="223"/>
      <c r="U1607" s="404"/>
      <c r="V1607" s="405"/>
      <c r="W1607" s="406"/>
      <c r="X1607" s="253"/>
    </row>
    <row r="1608" s="6" customFormat="1" ht="20.1" customHeight="1" outlineLevel="2" spans="1:24">
      <c r="A1608" s="19">
        <v>1477</v>
      </c>
      <c r="B1608" s="143" t="s">
        <v>25</v>
      </c>
      <c r="C1608" s="143" t="s">
        <v>122</v>
      </c>
      <c r="D1608" s="52" t="s">
        <v>122</v>
      </c>
      <c r="E1608" s="44" t="s">
        <v>1596</v>
      </c>
      <c r="F1608" s="52">
        <v>21</v>
      </c>
      <c r="G1608" s="143" t="s">
        <v>27</v>
      </c>
      <c r="H1608" s="44" t="s">
        <v>1586</v>
      </c>
      <c r="I1608" s="221" t="s">
        <v>1480</v>
      </c>
      <c r="J1608" s="124" t="s">
        <v>1481</v>
      </c>
      <c r="K1608" s="101" t="s">
        <v>1482</v>
      </c>
      <c r="L1608" s="221" t="s">
        <v>1483</v>
      </c>
      <c r="M1608" s="101" t="s">
        <v>1484</v>
      </c>
      <c r="N1608" s="50">
        <v>45</v>
      </c>
      <c r="O1608" s="52">
        <v>42</v>
      </c>
      <c r="P1608" s="52">
        <v>1</v>
      </c>
      <c r="Q1608" s="52">
        <f>O1608+P1608</f>
        <v>43</v>
      </c>
      <c r="R1608" s="143"/>
      <c r="S1608" s="249" t="s">
        <v>511</v>
      </c>
      <c r="T1608" s="255" t="s">
        <v>1361</v>
      </c>
      <c r="U1608" s="261" t="s">
        <v>187</v>
      </c>
      <c r="V1608" s="281" t="s">
        <v>214</v>
      </c>
      <c r="W1608" s="258" t="s">
        <v>1504</v>
      </c>
      <c r="X1608" s="253"/>
    </row>
    <row r="1609" s="6" customFormat="1" ht="20.1" customHeight="1" outlineLevel="2" spans="1:24">
      <c r="A1609" s="19">
        <v>1478</v>
      </c>
      <c r="B1609" s="143" t="s">
        <v>25</v>
      </c>
      <c r="C1609" s="143" t="s">
        <v>122</v>
      </c>
      <c r="D1609" s="52" t="s">
        <v>122</v>
      </c>
      <c r="E1609" s="44" t="s">
        <v>1596</v>
      </c>
      <c r="F1609" s="52">
        <v>21</v>
      </c>
      <c r="G1609" s="143" t="s">
        <v>27</v>
      </c>
      <c r="H1609" s="44" t="s">
        <v>1485</v>
      </c>
      <c r="I1609" s="124" t="s">
        <v>1486</v>
      </c>
      <c r="J1609" s="221" t="s">
        <v>1475</v>
      </c>
      <c r="K1609" s="272">
        <v>2021.02</v>
      </c>
      <c r="L1609" s="51" t="s">
        <v>565</v>
      </c>
      <c r="M1609" s="273" t="s">
        <v>1487</v>
      </c>
      <c r="N1609" s="52">
        <v>49.8</v>
      </c>
      <c r="O1609" s="52">
        <v>42</v>
      </c>
      <c r="P1609" s="52">
        <v>1</v>
      </c>
      <c r="Q1609" s="52">
        <f>O1609+P1609</f>
        <v>43</v>
      </c>
      <c r="R1609" s="143"/>
      <c r="S1609" s="172" t="s">
        <v>511</v>
      </c>
      <c r="T1609" s="223" t="s">
        <v>1477</v>
      </c>
      <c r="U1609" s="403" t="s">
        <v>187</v>
      </c>
      <c r="V1609" s="312" t="s">
        <v>1587</v>
      </c>
      <c r="W1609" s="407"/>
      <c r="X1609" s="408"/>
    </row>
    <row r="1610" customFormat="1" ht="20.1" customHeight="1" outlineLevel="2" spans="1:33">
      <c r="A1610" s="19">
        <v>1479</v>
      </c>
      <c r="B1610" s="47" t="s">
        <v>25</v>
      </c>
      <c r="C1610" s="47" t="s">
        <v>122</v>
      </c>
      <c r="D1610" s="52" t="s">
        <v>122</v>
      </c>
      <c r="E1610" s="124" t="s">
        <v>1596</v>
      </c>
      <c r="F1610" s="52">
        <v>21</v>
      </c>
      <c r="G1610" s="143" t="s">
        <v>27</v>
      </c>
      <c r="H1610" s="44" t="s">
        <v>1588</v>
      </c>
      <c r="I1610" s="221" t="s">
        <v>1589</v>
      </c>
      <c r="J1610" s="51" t="s">
        <v>1590</v>
      </c>
      <c r="K1610" s="184">
        <v>44409</v>
      </c>
      <c r="L1610" s="51" t="s">
        <v>1154</v>
      </c>
      <c r="M1610" s="101" t="s">
        <v>1591</v>
      </c>
      <c r="N1610" s="52">
        <v>49.8</v>
      </c>
      <c r="O1610" s="52">
        <v>42</v>
      </c>
      <c r="P1610" s="52">
        <v>1</v>
      </c>
      <c r="Q1610" s="52">
        <f>O1610+P1610</f>
        <v>43</v>
      </c>
      <c r="R1610" s="143"/>
      <c r="S1610" s="284" t="s">
        <v>511</v>
      </c>
      <c r="T1610" s="223" t="s">
        <v>1477</v>
      </c>
      <c r="U1610" s="228" t="s">
        <v>187</v>
      </c>
      <c r="V1610" s="399" t="s">
        <v>1592</v>
      </c>
      <c r="W1610" s="311"/>
      <c r="X1610" s="253"/>
      <c r="Y1610" s="415"/>
      <c r="Z1610" s="415"/>
      <c r="AA1610" s="415"/>
      <c r="AB1610" s="415"/>
      <c r="AC1610" s="415"/>
      <c r="AD1610" s="415"/>
      <c r="AE1610" s="415"/>
      <c r="AF1610" s="415"/>
      <c r="AG1610" s="415"/>
    </row>
    <row r="1611" s="8" customFormat="1" ht="20.1" customHeight="1" outlineLevel="2" spans="1:24">
      <c r="A1611" s="19">
        <v>1480</v>
      </c>
      <c r="B1611" s="143" t="s">
        <v>25</v>
      </c>
      <c r="C1611" s="143" t="s">
        <v>122</v>
      </c>
      <c r="D1611" s="52" t="s">
        <v>198</v>
      </c>
      <c r="E1611" s="44" t="s">
        <v>1596</v>
      </c>
      <c r="F1611" s="52">
        <v>21</v>
      </c>
      <c r="G1611" s="143" t="s">
        <v>27</v>
      </c>
      <c r="H1611" s="44" t="s">
        <v>708</v>
      </c>
      <c r="I1611" s="24" t="s">
        <v>709</v>
      </c>
      <c r="J1611" s="45" t="s">
        <v>710</v>
      </c>
      <c r="K1611" s="46" t="s">
        <v>248</v>
      </c>
      <c r="L1611" s="45" t="s">
        <v>711</v>
      </c>
      <c r="M1611" s="47" t="s">
        <v>712</v>
      </c>
      <c r="N1611" s="57">
        <v>49.8</v>
      </c>
      <c r="O1611" s="52">
        <v>42</v>
      </c>
      <c r="P1611" s="52"/>
      <c r="Q1611" s="52">
        <f>O1611+P1611</f>
        <v>42</v>
      </c>
      <c r="R1611" s="143"/>
      <c r="S1611" s="249" t="s">
        <v>193</v>
      </c>
      <c r="T1611" s="223"/>
      <c r="U1611" s="259" t="s">
        <v>187</v>
      </c>
      <c r="V1611" s="260" t="s">
        <v>713</v>
      </c>
      <c r="W1611" s="406"/>
      <c r="X1611" s="402"/>
    </row>
    <row r="1612" s="5" customFormat="1" ht="20.1" customHeight="1" outlineLevel="2" spans="1:24">
      <c r="A1612" s="19">
        <v>1481</v>
      </c>
      <c r="B1612" s="47" t="s">
        <v>25</v>
      </c>
      <c r="C1612" s="47" t="s">
        <v>122</v>
      </c>
      <c r="D1612" s="52" t="s">
        <v>122</v>
      </c>
      <c r="E1612" s="168" t="s">
        <v>1596</v>
      </c>
      <c r="F1612" s="52">
        <v>21</v>
      </c>
      <c r="G1612" s="143" t="s">
        <v>27</v>
      </c>
      <c r="H1612" s="168" t="s">
        <v>1556</v>
      </c>
      <c r="I1612" s="168" t="s">
        <v>197</v>
      </c>
      <c r="J1612" s="44"/>
      <c r="K1612" s="143"/>
      <c r="L1612" s="44"/>
      <c r="M1612" s="143"/>
      <c r="N1612" s="52"/>
      <c r="O1612" s="52"/>
      <c r="P1612" s="52"/>
      <c r="Q1612" s="52"/>
      <c r="R1612" s="143"/>
      <c r="S1612" s="235" t="s">
        <v>511</v>
      </c>
      <c r="T1612" s="223" t="s">
        <v>197</v>
      </c>
      <c r="U1612" s="295"/>
      <c r="V1612" s="296"/>
      <c r="W1612" s="252"/>
      <c r="X1612" s="253"/>
    </row>
    <row r="1613" s="6" customFormat="1" ht="20.1" customHeight="1" outlineLevel="2" spans="1:24">
      <c r="A1613" s="19">
        <v>1482</v>
      </c>
      <c r="B1613" s="47" t="s">
        <v>25</v>
      </c>
      <c r="C1613" s="47" t="s">
        <v>122</v>
      </c>
      <c r="D1613" s="52" t="s">
        <v>198</v>
      </c>
      <c r="E1613" s="168" t="s">
        <v>1596</v>
      </c>
      <c r="F1613" s="52">
        <v>21</v>
      </c>
      <c r="G1613" s="143" t="s">
        <v>27</v>
      </c>
      <c r="H1613" s="168" t="s">
        <v>370</v>
      </c>
      <c r="I1613" s="124" t="s">
        <v>197</v>
      </c>
      <c r="J1613" s="44"/>
      <c r="K1613" s="143"/>
      <c r="L1613" s="44"/>
      <c r="M1613" s="143"/>
      <c r="N1613" s="52"/>
      <c r="O1613" s="52"/>
      <c r="P1613" s="52"/>
      <c r="Q1613" s="52"/>
      <c r="R1613" s="143"/>
      <c r="S1613" s="235" t="s">
        <v>511</v>
      </c>
      <c r="T1613" s="223"/>
      <c r="U1613" s="295"/>
      <c r="V1613" s="296"/>
      <c r="W1613" s="252"/>
      <c r="X1613" s="253"/>
    </row>
    <row r="1614" s="8" customFormat="1" ht="20.1" customHeight="1" outlineLevel="2" spans="1:24">
      <c r="A1614" s="19">
        <v>1483</v>
      </c>
      <c r="B1614" s="47" t="s">
        <v>25</v>
      </c>
      <c r="C1614" s="47" t="s">
        <v>122</v>
      </c>
      <c r="D1614" s="143" t="s">
        <v>122</v>
      </c>
      <c r="E1614" s="124" t="s">
        <v>1596</v>
      </c>
      <c r="F1614" s="52">
        <v>21</v>
      </c>
      <c r="G1614" s="143" t="s">
        <v>27</v>
      </c>
      <c r="H1614" s="44" t="s">
        <v>1497</v>
      </c>
      <c r="I1614" s="124" t="s">
        <v>1497</v>
      </c>
      <c r="J1614" s="124" t="s">
        <v>1498</v>
      </c>
      <c r="K1614" s="52">
        <v>2019.01</v>
      </c>
      <c r="L1614" s="124" t="s">
        <v>516</v>
      </c>
      <c r="M1614" s="47" t="s">
        <v>1499</v>
      </c>
      <c r="N1614" s="52">
        <v>39</v>
      </c>
      <c r="O1614" s="52">
        <v>42</v>
      </c>
      <c r="P1614" s="52">
        <v>1</v>
      </c>
      <c r="Q1614" s="52">
        <f>O1614+P1614</f>
        <v>43</v>
      </c>
      <c r="R1614" s="143"/>
      <c r="S1614" s="235" t="s">
        <v>511</v>
      </c>
      <c r="T1614" s="174" t="s">
        <v>1477</v>
      </c>
      <c r="U1614" s="236" t="s">
        <v>187</v>
      </c>
      <c r="V1614" s="399" t="s">
        <v>1500</v>
      </c>
      <c r="W1614" s="311"/>
      <c r="X1614" s="253"/>
    </row>
    <row r="1615" s="6" customFormat="1" ht="20.1" customHeight="1" outlineLevel="2" spans="1:24">
      <c r="A1615" s="19">
        <v>1484</v>
      </c>
      <c r="B1615" s="47" t="s">
        <v>25</v>
      </c>
      <c r="C1615" s="47" t="s">
        <v>122</v>
      </c>
      <c r="D1615" s="143" t="s">
        <v>122</v>
      </c>
      <c r="E1615" s="124" t="s">
        <v>1596</v>
      </c>
      <c r="F1615" s="52">
        <v>21</v>
      </c>
      <c r="G1615" s="143" t="s">
        <v>27</v>
      </c>
      <c r="H1615" s="44" t="s">
        <v>1594</v>
      </c>
      <c r="I1615" s="51" t="s">
        <v>1493</v>
      </c>
      <c r="J1615" s="51" t="s">
        <v>1494</v>
      </c>
      <c r="K1615" s="50">
        <v>2019.4</v>
      </c>
      <c r="L1615" s="51" t="s">
        <v>486</v>
      </c>
      <c r="M1615" s="101" t="s">
        <v>1495</v>
      </c>
      <c r="N1615" s="50">
        <v>30</v>
      </c>
      <c r="O1615" s="52">
        <v>42</v>
      </c>
      <c r="P1615" s="52">
        <v>1</v>
      </c>
      <c r="Q1615" s="52">
        <f>O1615+P1615</f>
        <v>43</v>
      </c>
      <c r="R1615" s="143"/>
      <c r="S1615" s="235" t="s">
        <v>511</v>
      </c>
      <c r="T1615" s="255" t="s">
        <v>1477</v>
      </c>
      <c r="U1615" s="228" t="s">
        <v>187</v>
      </c>
      <c r="V1615" s="320" t="s">
        <v>214</v>
      </c>
      <c r="W1615" s="311"/>
      <c r="X1615" s="253"/>
    </row>
    <row r="1616" s="6" customFormat="1" ht="20.1" customHeight="1" outlineLevel="2" spans="1:24">
      <c r="A1616" s="19">
        <v>1485</v>
      </c>
      <c r="B1616" s="47" t="s">
        <v>25</v>
      </c>
      <c r="C1616" s="47" t="s">
        <v>122</v>
      </c>
      <c r="D1616" s="143" t="s">
        <v>122</v>
      </c>
      <c r="E1616" s="124" t="s">
        <v>1596</v>
      </c>
      <c r="F1616" s="52">
        <v>21</v>
      </c>
      <c r="G1616" s="143" t="s">
        <v>27</v>
      </c>
      <c r="H1616" s="44" t="s">
        <v>281</v>
      </c>
      <c r="I1616" s="124" t="s">
        <v>197</v>
      </c>
      <c r="J1616" s="124"/>
      <c r="K1616" s="50"/>
      <c r="L1616" s="124"/>
      <c r="M1616" s="47"/>
      <c r="N1616" s="50"/>
      <c r="O1616" s="52"/>
      <c r="P1616" s="52"/>
      <c r="Q1616" s="52"/>
      <c r="R1616" s="143"/>
      <c r="S1616" s="235" t="s">
        <v>511</v>
      </c>
      <c r="T1616" s="255"/>
      <c r="U1616" s="228"/>
      <c r="V1616" s="320"/>
      <c r="W1616" s="311"/>
      <c r="X1616" s="253"/>
    </row>
    <row r="1617" s="6" customFormat="1" ht="20.1" customHeight="1" outlineLevel="2" spans="1:24">
      <c r="A1617" s="19">
        <v>1486</v>
      </c>
      <c r="B1617" s="143" t="s">
        <v>25</v>
      </c>
      <c r="C1617" s="143" t="s">
        <v>122</v>
      </c>
      <c r="D1617" s="52" t="s">
        <v>180</v>
      </c>
      <c r="E1617" s="44" t="s">
        <v>1596</v>
      </c>
      <c r="F1617" s="52">
        <v>21</v>
      </c>
      <c r="G1617" s="143" t="s">
        <v>27</v>
      </c>
      <c r="H1617" s="44" t="s">
        <v>182</v>
      </c>
      <c r="I1617" s="274" t="s">
        <v>183</v>
      </c>
      <c r="J1617" s="274" t="s">
        <v>184</v>
      </c>
      <c r="K1617" s="275">
        <v>202208</v>
      </c>
      <c r="L1617" s="274" t="s">
        <v>185</v>
      </c>
      <c r="M1617" s="558" t="s">
        <v>186</v>
      </c>
      <c r="N1617" s="57">
        <v>38</v>
      </c>
      <c r="O1617" s="52">
        <v>42</v>
      </c>
      <c r="P1617" s="52"/>
      <c r="Q1617" s="52">
        <f>O1617+P1617</f>
        <v>42</v>
      </c>
      <c r="R1617" s="143"/>
      <c r="S1617" s="249" t="s">
        <v>193</v>
      </c>
      <c r="T1617" s="223"/>
      <c r="U1617" s="404"/>
      <c r="V1617" s="405"/>
      <c r="W1617" s="406"/>
      <c r="X1617" s="253"/>
    </row>
    <row r="1618" s="6" customFormat="1" ht="20.1" customHeight="1" outlineLevel="1" spans="1:24">
      <c r="A1618" s="19"/>
      <c r="B1618" s="143" t="str">
        <f>B1617</f>
        <v>云龙</v>
      </c>
      <c r="C1618" s="143" t="str">
        <f>C1617</f>
        <v>网信</v>
      </c>
      <c r="D1618" s="52"/>
      <c r="E1618" s="268" t="s">
        <v>152</v>
      </c>
      <c r="F1618" s="52">
        <f>F1617</f>
        <v>21</v>
      </c>
      <c r="G1618" s="143" t="str">
        <f>G1617</f>
        <v>高专</v>
      </c>
      <c r="H1618" s="44"/>
      <c r="I1618" s="200"/>
      <c r="J1618" s="44"/>
      <c r="K1618" s="167"/>
      <c r="L1618" s="44"/>
      <c r="M1618" s="29"/>
      <c r="N1618" s="52">
        <f>SUBTOTAL(3,N1608:N1617)</f>
        <v>7</v>
      </c>
      <c r="O1618" s="52"/>
      <c r="P1618" s="52"/>
      <c r="Q1618" s="52"/>
      <c r="R1618" s="143"/>
      <c r="S1618" s="249"/>
      <c r="T1618" s="223"/>
      <c r="U1618" s="404"/>
      <c r="V1618" s="405"/>
      <c r="W1618" s="406"/>
      <c r="X1618" s="253"/>
    </row>
    <row r="1619" s="6" customFormat="1" ht="20.1" customHeight="1" outlineLevel="2" spans="1:24">
      <c r="A1619" s="19">
        <v>1487</v>
      </c>
      <c r="B1619" s="47" t="s">
        <v>25</v>
      </c>
      <c r="C1619" s="47" t="s">
        <v>122</v>
      </c>
      <c r="D1619" s="52" t="s">
        <v>122</v>
      </c>
      <c r="E1619" s="124" t="s">
        <v>1597</v>
      </c>
      <c r="F1619" s="52">
        <v>21</v>
      </c>
      <c r="G1619" s="143" t="s">
        <v>27</v>
      </c>
      <c r="H1619" s="44" t="s">
        <v>1586</v>
      </c>
      <c r="I1619" s="221" t="s">
        <v>1480</v>
      </c>
      <c r="J1619" s="124" t="s">
        <v>1481</v>
      </c>
      <c r="K1619" s="101" t="s">
        <v>1482</v>
      </c>
      <c r="L1619" s="221" t="s">
        <v>1483</v>
      </c>
      <c r="M1619" s="101" t="s">
        <v>1484</v>
      </c>
      <c r="N1619" s="50">
        <v>45</v>
      </c>
      <c r="O1619" s="52">
        <v>40</v>
      </c>
      <c r="P1619" s="52">
        <v>1</v>
      </c>
      <c r="Q1619" s="52">
        <f>O1619+P1619</f>
        <v>41</v>
      </c>
      <c r="R1619" s="143"/>
      <c r="S1619" s="284" t="s">
        <v>511</v>
      </c>
      <c r="T1619" s="255" t="s">
        <v>1361</v>
      </c>
      <c r="U1619" s="261" t="s">
        <v>187</v>
      </c>
      <c r="V1619" s="281" t="s">
        <v>214</v>
      </c>
      <c r="W1619" s="258" t="s">
        <v>1504</v>
      </c>
      <c r="X1619" s="253"/>
    </row>
    <row r="1620" s="6" customFormat="1" ht="20.1" customHeight="1" outlineLevel="2" spans="1:24">
      <c r="A1620" s="19">
        <v>1488</v>
      </c>
      <c r="B1620" s="143" t="s">
        <v>25</v>
      </c>
      <c r="C1620" s="143" t="s">
        <v>122</v>
      </c>
      <c r="D1620" s="52" t="s">
        <v>122</v>
      </c>
      <c r="E1620" s="44" t="s">
        <v>1597</v>
      </c>
      <c r="F1620" s="52">
        <v>21</v>
      </c>
      <c r="G1620" s="143" t="s">
        <v>27</v>
      </c>
      <c r="H1620" s="44" t="s">
        <v>1485</v>
      </c>
      <c r="I1620" s="124" t="s">
        <v>1486</v>
      </c>
      <c r="J1620" s="221" t="s">
        <v>1475</v>
      </c>
      <c r="K1620" s="272">
        <v>2021.02</v>
      </c>
      <c r="L1620" s="51" t="s">
        <v>565</v>
      </c>
      <c r="M1620" s="273" t="s">
        <v>1487</v>
      </c>
      <c r="N1620" s="52">
        <v>49.8</v>
      </c>
      <c r="O1620" s="52">
        <v>40</v>
      </c>
      <c r="P1620" s="52">
        <v>1</v>
      </c>
      <c r="Q1620" s="52">
        <f>O1620+P1620</f>
        <v>41</v>
      </c>
      <c r="R1620" s="143"/>
      <c r="S1620" s="249" t="s">
        <v>511</v>
      </c>
      <c r="T1620" s="223" t="s">
        <v>1477</v>
      </c>
      <c r="U1620" s="403" t="s">
        <v>187</v>
      </c>
      <c r="V1620" s="312" t="s">
        <v>1587</v>
      </c>
      <c r="W1620" s="406"/>
      <c r="X1620" s="402"/>
    </row>
    <row r="1621" s="5" customFormat="1" ht="20.1" customHeight="1" outlineLevel="2" spans="1:24">
      <c r="A1621" s="19">
        <v>1489</v>
      </c>
      <c r="B1621" s="47" t="s">
        <v>25</v>
      </c>
      <c r="C1621" s="47" t="s">
        <v>122</v>
      </c>
      <c r="D1621" s="52" t="s">
        <v>122</v>
      </c>
      <c r="E1621" s="124" t="s">
        <v>1597</v>
      </c>
      <c r="F1621" s="52">
        <v>21</v>
      </c>
      <c r="G1621" s="143" t="s">
        <v>27</v>
      </c>
      <c r="H1621" s="44" t="s">
        <v>1588</v>
      </c>
      <c r="I1621" s="221" t="s">
        <v>1589</v>
      </c>
      <c r="J1621" s="51" t="s">
        <v>1590</v>
      </c>
      <c r="K1621" s="184">
        <v>44409</v>
      </c>
      <c r="L1621" s="51" t="s">
        <v>1154</v>
      </c>
      <c r="M1621" s="101" t="s">
        <v>1591</v>
      </c>
      <c r="N1621" s="52">
        <v>49.8</v>
      </c>
      <c r="O1621" s="52">
        <v>40</v>
      </c>
      <c r="P1621" s="52">
        <v>1</v>
      </c>
      <c r="Q1621" s="52">
        <f>O1621+P1621</f>
        <v>41</v>
      </c>
      <c r="R1621" s="143"/>
      <c r="S1621" s="284" t="s">
        <v>511</v>
      </c>
      <c r="T1621" s="223" t="s">
        <v>1477</v>
      </c>
      <c r="U1621" s="228" t="s">
        <v>187</v>
      </c>
      <c r="V1621" s="399" t="s">
        <v>1592</v>
      </c>
      <c r="W1621" s="310"/>
      <c r="X1621" s="253"/>
    </row>
    <row r="1622" s="6" customFormat="1" ht="20.1" customHeight="1" outlineLevel="2" spans="1:24">
      <c r="A1622" s="19">
        <v>1490</v>
      </c>
      <c r="B1622" s="143" t="s">
        <v>25</v>
      </c>
      <c r="C1622" s="143" t="s">
        <v>122</v>
      </c>
      <c r="D1622" s="52" t="s">
        <v>198</v>
      </c>
      <c r="E1622" s="44" t="s">
        <v>1597</v>
      </c>
      <c r="F1622" s="52">
        <v>21</v>
      </c>
      <c r="G1622" s="143" t="s">
        <v>27</v>
      </c>
      <c r="H1622" s="44" t="s">
        <v>708</v>
      </c>
      <c r="I1622" s="24" t="s">
        <v>709</v>
      </c>
      <c r="J1622" s="45" t="s">
        <v>710</v>
      </c>
      <c r="K1622" s="46" t="s">
        <v>248</v>
      </c>
      <c r="L1622" s="45" t="s">
        <v>711</v>
      </c>
      <c r="M1622" s="47" t="s">
        <v>712</v>
      </c>
      <c r="N1622" s="57">
        <v>49.8</v>
      </c>
      <c r="O1622" s="52">
        <v>40</v>
      </c>
      <c r="P1622" s="52"/>
      <c r="Q1622" s="52">
        <f>O1622+P1622</f>
        <v>40</v>
      </c>
      <c r="R1622" s="143"/>
      <c r="S1622" s="235" t="s">
        <v>193</v>
      </c>
      <c r="T1622" s="223"/>
      <c r="U1622" s="259" t="s">
        <v>187</v>
      </c>
      <c r="V1622" s="260" t="s">
        <v>713</v>
      </c>
      <c r="W1622" s="409"/>
      <c r="X1622" s="253"/>
    </row>
    <row r="1623" s="6" customFormat="1" ht="20.1" customHeight="1" outlineLevel="2" spans="1:24">
      <c r="A1623" s="19">
        <v>1491</v>
      </c>
      <c r="B1623" s="47" t="s">
        <v>25</v>
      </c>
      <c r="C1623" s="47" t="s">
        <v>122</v>
      </c>
      <c r="D1623" s="143" t="s">
        <v>122</v>
      </c>
      <c r="E1623" s="124" t="s">
        <v>1597</v>
      </c>
      <c r="F1623" s="52">
        <v>21</v>
      </c>
      <c r="G1623" s="143" t="s">
        <v>27</v>
      </c>
      <c r="H1623" s="44" t="s">
        <v>1556</v>
      </c>
      <c r="I1623" s="168" t="s">
        <v>197</v>
      </c>
      <c r="J1623" s="44"/>
      <c r="K1623" s="143"/>
      <c r="L1623" s="44"/>
      <c r="M1623" s="143"/>
      <c r="N1623" s="52"/>
      <c r="O1623" s="52"/>
      <c r="P1623" s="52"/>
      <c r="Q1623" s="52"/>
      <c r="R1623" s="143"/>
      <c r="S1623" s="235" t="s">
        <v>511</v>
      </c>
      <c r="T1623" s="255" t="s">
        <v>197</v>
      </c>
      <c r="U1623" s="276"/>
      <c r="V1623" s="277"/>
      <c r="W1623" s="311"/>
      <c r="X1623" s="253"/>
    </row>
    <row r="1624" s="6" customFormat="1" ht="20.1" customHeight="1" outlineLevel="2" spans="1:24">
      <c r="A1624" s="19">
        <v>1492</v>
      </c>
      <c r="B1624" s="47" t="s">
        <v>25</v>
      </c>
      <c r="C1624" s="47" t="s">
        <v>122</v>
      </c>
      <c r="D1624" s="52" t="s">
        <v>198</v>
      </c>
      <c r="E1624" s="124" t="s">
        <v>1597</v>
      </c>
      <c r="F1624" s="52">
        <v>21</v>
      </c>
      <c r="G1624" s="143" t="s">
        <v>27</v>
      </c>
      <c r="H1624" s="44" t="s">
        <v>370</v>
      </c>
      <c r="I1624" s="124" t="s">
        <v>197</v>
      </c>
      <c r="J1624" s="44"/>
      <c r="K1624" s="143"/>
      <c r="L1624" s="44"/>
      <c r="M1624" s="143"/>
      <c r="N1624" s="52"/>
      <c r="O1624" s="52"/>
      <c r="P1624" s="52"/>
      <c r="Q1624" s="52"/>
      <c r="R1624" s="143"/>
      <c r="S1624" s="284" t="s">
        <v>511</v>
      </c>
      <c r="T1624" s="223"/>
      <c r="U1624" s="276"/>
      <c r="V1624" s="277"/>
      <c r="W1624" s="311"/>
      <c r="X1624" s="253"/>
    </row>
    <row r="1625" s="5" customFormat="1" ht="20.1" customHeight="1" outlineLevel="2" spans="1:24">
      <c r="A1625" s="19">
        <v>1493</v>
      </c>
      <c r="B1625" s="143" t="s">
        <v>25</v>
      </c>
      <c r="C1625" s="143" t="s">
        <v>122</v>
      </c>
      <c r="D1625" s="52" t="s">
        <v>122</v>
      </c>
      <c r="E1625" s="44" t="s">
        <v>1597</v>
      </c>
      <c r="F1625" s="52">
        <v>21</v>
      </c>
      <c r="G1625" s="143" t="s">
        <v>27</v>
      </c>
      <c r="H1625" s="44" t="s">
        <v>1497</v>
      </c>
      <c r="I1625" s="124" t="s">
        <v>1497</v>
      </c>
      <c r="J1625" s="124" t="s">
        <v>1498</v>
      </c>
      <c r="K1625" s="52">
        <v>2019.01</v>
      </c>
      <c r="L1625" s="124" t="s">
        <v>516</v>
      </c>
      <c r="M1625" s="47" t="s">
        <v>1499</v>
      </c>
      <c r="N1625" s="52">
        <v>39</v>
      </c>
      <c r="O1625" s="52">
        <v>40</v>
      </c>
      <c r="P1625" s="52">
        <v>1</v>
      </c>
      <c r="Q1625" s="52">
        <f>O1625+P1625</f>
        <v>41</v>
      </c>
      <c r="R1625" s="143"/>
      <c r="S1625" s="249" t="s">
        <v>511</v>
      </c>
      <c r="T1625" s="223" t="s">
        <v>1477</v>
      </c>
      <c r="U1625" s="236" t="s">
        <v>187</v>
      </c>
      <c r="V1625" s="399" t="s">
        <v>1500</v>
      </c>
      <c r="W1625" s="406"/>
      <c r="X1625" s="239"/>
    </row>
    <row r="1626" s="5" customFormat="1" ht="20.1" customHeight="1" outlineLevel="2" spans="1:24">
      <c r="A1626" s="19">
        <v>1494</v>
      </c>
      <c r="B1626" s="47" t="s">
        <v>25</v>
      </c>
      <c r="C1626" s="47" t="s">
        <v>122</v>
      </c>
      <c r="D1626" s="143" t="s">
        <v>122</v>
      </c>
      <c r="E1626" s="124" t="s">
        <v>1597</v>
      </c>
      <c r="F1626" s="52">
        <v>21</v>
      </c>
      <c r="G1626" s="143" t="s">
        <v>27</v>
      </c>
      <c r="H1626" s="44" t="s">
        <v>1594</v>
      </c>
      <c r="I1626" s="51" t="s">
        <v>1493</v>
      </c>
      <c r="J1626" s="51" t="s">
        <v>1494</v>
      </c>
      <c r="K1626" s="50">
        <v>2019.4</v>
      </c>
      <c r="L1626" s="51" t="s">
        <v>486</v>
      </c>
      <c r="M1626" s="101" t="s">
        <v>1495</v>
      </c>
      <c r="N1626" s="50">
        <v>30</v>
      </c>
      <c r="O1626" s="52">
        <v>40</v>
      </c>
      <c r="P1626" s="52">
        <v>1</v>
      </c>
      <c r="Q1626" s="52">
        <f>O1626+P1626</f>
        <v>41</v>
      </c>
      <c r="R1626" s="143"/>
      <c r="S1626" s="235" t="s">
        <v>511</v>
      </c>
      <c r="T1626" s="174" t="s">
        <v>1477</v>
      </c>
      <c r="U1626" s="228" t="s">
        <v>187</v>
      </c>
      <c r="V1626" s="320" t="s">
        <v>214</v>
      </c>
      <c r="W1626" s="278"/>
      <c r="X1626" s="239"/>
    </row>
    <row r="1627" s="8" customFormat="1" ht="20.1" customHeight="1" outlineLevel="2" spans="1:24">
      <c r="A1627" s="19">
        <v>1495</v>
      </c>
      <c r="B1627" s="47" t="s">
        <v>25</v>
      </c>
      <c r="C1627" s="47" t="s">
        <v>122</v>
      </c>
      <c r="D1627" s="143" t="s">
        <v>122</v>
      </c>
      <c r="E1627" s="124" t="s">
        <v>1597</v>
      </c>
      <c r="F1627" s="52">
        <v>21</v>
      </c>
      <c r="G1627" s="143" t="s">
        <v>27</v>
      </c>
      <c r="H1627" s="44" t="s">
        <v>281</v>
      </c>
      <c r="I1627" s="124" t="s">
        <v>197</v>
      </c>
      <c r="J1627" s="124"/>
      <c r="K1627" s="50"/>
      <c r="L1627" s="124"/>
      <c r="M1627" s="47"/>
      <c r="N1627" s="50"/>
      <c r="O1627" s="52"/>
      <c r="P1627" s="52"/>
      <c r="Q1627" s="52"/>
      <c r="R1627" s="143"/>
      <c r="S1627" s="235" t="s">
        <v>511</v>
      </c>
      <c r="T1627" s="174"/>
      <c r="U1627" s="228"/>
      <c r="V1627" s="320"/>
      <c r="W1627" s="311"/>
      <c r="X1627" s="253"/>
    </row>
    <row r="1628" s="8" customFormat="1" ht="20.1" customHeight="1" outlineLevel="2" spans="1:24">
      <c r="A1628" s="19">
        <v>1496</v>
      </c>
      <c r="B1628" s="47" t="s">
        <v>25</v>
      </c>
      <c r="C1628" s="47" t="s">
        <v>122</v>
      </c>
      <c r="D1628" s="52" t="s">
        <v>180</v>
      </c>
      <c r="E1628" s="124" t="s">
        <v>1597</v>
      </c>
      <c r="F1628" s="52">
        <v>21</v>
      </c>
      <c r="G1628" s="143" t="s">
        <v>27</v>
      </c>
      <c r="H1628" s="44" t="s">
        <v>182</v>
      </c>
      <c r="I1628" s="274" t="s">
        <v>183</v>
      </c>
      <c r="J1628" s="274" t="s">
        <v>184</v>
      </c>
      <c r="K1628" s="275">
        <v>202208</v>
      </c>
      <c r="L1628" s="274" t="s">
        <v>185</v>
      </c>
      <c r="M1628" s="558" t="s">
        <v>186</v>
      </c>
      <c r="N1628" s="57">
        <v>38</v>
      </c>
      <c r="O1628" s="52">
        <v>40</v>
      </c>
      <c r="P1628" s="52"/>
      <c r="Q1628" s="52">
        <f>O1628+P1628</f>
        <v>40</v>
      </c>
      <c r="R1628" s="143"/>
      <c r="S1628" s="284" t="s">
        <v>193</v>
      </c>
      <c r="T1628" s="223"/>
      <c r="U1628" s="276"/>
      <c r="V1628" s="277"/>
      <c r="W1628" s="310"/>
      <c r="X1628" s="253"/>
    </row>
    <row r="1629" s="8" customFormat="1" ht="20.1" customHeight="1" outlineLevel="1" spans="1:24">
      <c r="A1629" s="19"/>
      <c r="B1629" s="47" t="str">
        <f>B1628</f>
        <v>云龙</v>
      </c>
      <c r="C1629" s="47" t="str">
        <f>C1628</f>
        <v>网信</v>
      </c>
      <c r="D1629" s="52"/>
      <c r="E1629" s="218" t="s">
        <v>153</v>
      </c>
      <c r="F1629" s="52">
        <f>F1628</f>
        <v>21</v>
      </c>
      <c r="G1629" s="143" t="str">
        <f>G1628</f>
        <v>高专</v>
      </c>
      <c r="H1629" s="44"/>
      <c r="I1629" s="200"/>
      <c r="J1629" s="44"/>
      <c r="K1629" s="143"/>
      <c r="L1629" s="44"/>
      <c r="M1629" s="29"/>
      <c r="N1629" s="52">
        <f>SUBTOTAL(3,N1619:N1628)</f>
        <v>7</v>
      </c>
      <c r="O1629" s="52"/>
      <c r="P1629" s="52"/>
      <c r="Q1629" s="52"/>
      <c r="R1629" s="143"/>
      <c r="S1629" s="284"/>
      <c r="T1629" s="223"/>
      <c r="U1629" s="276"/>
      <c r="V1629" s="277"/>
      <c r="W1629" s="310"/>
      <c r="X1629" s="253"/>
    </row>
    <row r="1630" s="6" customFormat="1" ht="20.1" customHeight="1" outlineLevel="2" spans="1:24">
      <c r="A1630" s="19">
        <v>1497</v>
      </c>
      <c r="B1630" s="47" t="s">
        <v>25</v>
      </c>
      <c r="C1630" s="47" t="s">
        <v>122</v>
      </c>
      <c r="D1630" s="143" t="s">
        <v>122</v>
      </c>
      <c r="E1630" s="168" t="s">
        <v>1598</v>
      </c>
      <c r="F1630" s="52">
        <v>21</v>
      </c>
      <c r="G1630" s="52" t="s">
        <v>27</v>
      </c>
      <c r="H1630" s="44" t="s">
        <v>1599</v>
      </c>
      <c r="I1630" s="168" t="s">
        <v>197</v>
      </c>
      <c r="J1630" s="124"/>
      <c r="K1630" s="52"/>
      <c r="L1630" s="124"/>
      <c r="M1630" s="52"/>
      <c r="N1630" s="52"/>
      <c r="O1630" s="52"/>
      <c r="P1630" s="52"/>
      <c r="Q1630" s="52"/>
      <c r="R1630" s="143"/>
      <c r="S1630" s="319" t="s">
        <v>511</v>
      </c>
      <c r="T1630" s="174" t="s">
        <v>197</v>
      </c>
      <c r="U1630" s="550"/>
      <c r="V1630" s="551"/>
      <c r="W1630" s="391"/>
      <c r="X1630" s="253"/>
    </row>
    <row r="1631" s="6" customFormat="1" ht="20.1" customHeight="1" outlineLevel="2" spans="1:24">
      <c r="A1631" s="19">
        <v>1498</v>
      </c>
      <c r="B1631" s="47" t="s">
        <v>25</v>
      </c>
      <c r="C1631" s="47" t="s">
        <v>122</v>
      </c>
      <c r="D1631" s="52" t="s">
        <v>122</v>
      </c>
      <c r="E1631" s="168" t="s">
        <v>1598</v>
      </c>
      <c r="F1631" s="52">
        <v>21</v>
      </c>
      <c r="G1631" s="52" t="s">
        <v>27</v>
      </c>
      <c r="H1631" s="44" t="s">
        <v>318</v>
      </c>
      <c r="I1631" s="124" t="s">
        <v>197</v>
      </c>
      <c r="J1631" s="124"/>
      <c r="K1631" s="52"/>
      <c r="L1631" s="124"/>
      <c r="M1631" s="52"/>
      <c r="N1631" s="52"/>
      <c r="O1631" s="52"/>
      <c r="P1631" s="52"/>
      <c r="Q1631" s="52"/>
      <c r="R1631" s="143"/>
      <c r="S1631" s="319" t="s">
        <v>511</v>
      </c>
      <c r="T1631" s="223"/>
      <c r="U1631" s="550"/>
      <c r="V1631" s="551"/>
      <c r="W1631" s="391"/>
      <c r="X1631" s="253"/>
    </row>
    <row r="1632" s="6" customFormat="1" ht="20.1" customHeight="1" outlineLevel="2" spans="1:24">
      <c r="A1632" s="19">
        <v>1499</v>
      </c>
      <c r="B1632" s="143" t="s">
        <v>25</v>
      </c>
      <c r="C1632" s="143" t="s">
        <v>122</v>
      </c>
      <c r="D1632" s="52" t="s">
        <v>122</v>
      </c>
      <c r="E1632" s="44" t="s">
        <v>1598</v>
      </c>
      <c r="F1632" s="52">
        <v>21</v>
      </c>
      <c r="G1632" s="143" t="s">
        <v>27</v>
      </c>
      <c r="H1632" s="44" t="s">
        <v>1600</v>
      </c>
      <c r="I1632" s="168" t="s">
        <v>197</v>
      </c>
      <c r="J1632" s="44"/>
      <c r="K1632" s="143"/>
      <c r="L1632" s="44"/>
      <c r="M1632" s="47"/>
      <c r="N1632" s="52"/>
      <c r="O1632" s="52"/>
      <c r="P1632" s="52"/>
      <c r="Q1632" s="52"/>
      <c r="R1632" s="143"/>
      <c r="S1632" s="249" t="s">
        <v>539</v>
      </c>
      <c r="T1632" s="223" t="s">
        <v>1601</v>
      </c>
      <c r="U1632" s="404"/>
      <c r="V1632" s="531"/>
      <c r="W1632" s="406"/>
      <c r="X1632" s="402"/>
    </row>
    <row r="1633" s="6" customFormat="1" ht="20.1" customHeight="1" outlineLevel="2" spans="1:24">
      <c r="A1633" s="19">
        <v>1500</v>
      </c>
      <c r="B1633" s="47" t="s">
        <v>25</v>
      </c>
      <c r="C1633" s="47" t="s">
        <v>122</v>
      </c>
      <c r="D1633" s="52" t="s">
        <v>198</v>
      </c>
      <c r="E1633" s="124" t="s">
        <v>1598</v>
      </c>
      <c r="F1633" s="52">
        <v>21</v>
      </c>
      <c r="G1633" s="143" t="s">
        <v>27</v>
      </c>
      <c r="H1633" s="44" t="s">
        <v>370</v>
      </c>
      <c r="I1633" s="124" t="s">
        <v>197</v>
      </c>
      <c r="J1633" s="44"/>
      <c r="K1633" s="143"/>
      <c r="L1633" s="44"/>
      <c r="M1633" s="143"/>
      <c r="N1633" s="52"/>
      <c r="O1633" s="52"/>
      <c r="P1633" s="52"/>
      <c r="Q1633" s="52"/>
      <c r="R1633" s="143"/>
      <c r="S1633" s="284" t="s">
        <v>511</v>
      </c>
      <c r="T1633" s="223"/>
      <c r="U1633" s="276"/>
      <c r="V1633" s="277"/>
      <c r="W1633" s="311"/>
      <c r="X1633" s="253"/>
    </row>
    <row r="1634" s="6" customFormat="1" ht="20.1" customHeight="1" outlineLevel="2" spans="1:24">
      <c r="A1634" s="19">
        <v>1501</v>
      </c>
      <c r="B1634" s="47" t="s">
        <v>25</v>
      </c>
      <c r="C1634" s="47" t="s">
        <v>122</v>
      </c>
      <c r="D1634" s="52" t="s">
        <v>122</v>
      </c>
      <c r="E1634" s="124" t="s">
        <v>1598</v>
      </c>
      <c r="F1634" s="52">
        <v>21</v>
      </c>
      <c r="G1634" s="143" t="s">
        <v>27</v>
      </c>
      <c r="H1634" s="124" t="s">
        <v>1602</v>
      </c>
      <c r="I1634" s="124" t="s">
        <v>1603</v>
      </c>
      <c r="J1634" s="124" t="s">
        <v>1604</v>
      </c>
      <c r="K1634" s="184">
        <v>43770</v>
      </c>
      <c r="L1634" s="124" t="s">
        <v>565</v>
      </c>
      <c r="M1634" s="47" t="s">
        <v>1605</v>
      </c>
      <c r="N1634" s="52">
        <v>49</v>
      </c>
      <c r="O1634" s="52">
        <v>41</v>
      </c>
      <c r="P1634" s="52">
        <v>1</v>
      </c>
      <c r="Q1634" s="52">
        <f>O1634+P1634</f>
        <v>42</v>
      </c>
      <c r="R1634" s="143"/>
      <c r="S1634" s="263" t="s">
        <v>511</v>
      </c>
      <c r="T1634" s="223" t="s">
        <v>1601</v>
      </c>
      <c r="U1634" s="263" t="s">
        <v>187</v>
      </c>
      <c r="V1634" s="410" t="s">
        <v>1606</v>
      </c>
      <c r="W1634" s="310"/>
      <c r="X1634" s="253"/>
    </row>
    <row r="1635" s="6" customFormat="1" ht="20.1" customHeight="1" outlineLevel="2" spans="1:24">
      <c r="A1635" s="19">
        <v>1502</v>
      </c>
      <c r="B1635" s="143" t="s">
        <v>25</v>
      </c>
      <c r="C1635" s="143" t="s">
        <v>122</v>
      </c>
      <c r="D1635" s="52" t="s">
        <v>180</v>
      </c>
      <c r="E1635" s="44" t="s">
        <v>1598</v>
      </c>
      <c r="F1635" s="52">
        <v>21</v>
      </c>
      <c r="G1635" s="143" t="s">
        <v>27</v>
      </c>
      <c r="H1635" s="44" t="s">
        <v>182</v>
      </c>
      <c r="I1635" s="274" t="s">
        <v>183</v>
      </c>
      <c r="J1635" s="274" t="s">
        <v>184</v>
      </c>
      <c r="K1635" s="275">
        <v>202208</v>
      </c>
      <c r="L1635" s="274" t="s">
        <v>185</v>
      </c>
      <c r="M1635" s="558" t="s">
        <v>186</v>
      </c>
      <c r="N1635" s="57">
        <v>38</v>
      </c>
      <c r="O1635" s="52">
        <v>41</v>
      </c>
      <c r="P1635" s="52"/>
      <c r="Q1635" s="52">
        <f>O1635+P1635</f>
        <v>41</v>
      </c>
      <c r="R1635" s="143"/>
      <c r="S1635" s="249" t="s">
        <v>193</v>
      </c>
      <c r="T1635" s="223"/>
      <c r="U1635" s="404"/>
      <c r="V1635" s="405"/>
      <c r="W1635" s="406"/>
      <c r="X1635" s="253"/>
    </row>
    <row r="1636" s="6" customFormat="1" ht="20.1" customHeight="1" outlineLevel="2" spans="1:24">
      <c r="A1636" s="19">
        <v>1503</v>
      </c>
      <c r="B1636" s="47" t="s">
        <v>25</v>
      </c>
      <c r="C1636" s="47" t="s">
        <v>122</v>
      </c>
      <c r="D1636" s="52" t="s">
        <v>122</v>
      </c>
      <c r="E1636" s="124" t="s">
        <v>1598</v>
      </c>
      <c r="F1636" s="52">
        <v>21</v>
      </c>
      <c r="G1636" s="143" t="s">
        <v>27</v>
      </c>
      <c r="H1636" s="124" t="s">
        <v>1607</v>
      </c>
      <c r="I1636" s="124" t="s">
        <v>1608</v>
      </c>
      <c r="J1636" s="124" t="s">
        <v>1609</v>
      </c>
      <c r="K1636" s="52">
        <v>2021.6</v>
      </c>
      <c r="L1636" s="124" t="s">
        <v>377</v>
      </c>
      <c r="M1636" s="47" t="s">
        <v>1610</v>
      </c>
      <c r="N1636" s="52">
        <v>38</v>
      </c>
      <c r="O1636" s="52">
        <v>41</v>
      </c>
      <c r="P1636" s="52">
        <v>1</v>
      </c>
      <c r="Q1636" s="52">
        <f>O1636+P1636</f>
        <v>42</v>
      </c>
      <c r="R1636" s="143"/>
      <c r="S1636" s="284" t="s">
        <v>511</v>
      </c>
      <c r="T1636" s="223" t="s">
        <v>1601</v>
      </c>
      <c r="U1636" s="263" t="s">
        <v>187</v>
      </c>
      <c r="V1636" s="410" t="s">
        <v>1606</v>
      </c>
      <c r="W1636" s="311"/>
      <c r="X1636" s="253"/>
    </row>
    <row r="1637" s="6" customFormat="1" ht="20.1" customHeight="1" outlineLevel="2" spans="1:24">
      <c r="A1637" s="19">
        <v>1504</v>
      </c>
      <c r="B1637" s="143" t="s">
        <v>25</v>
      </c>
      <c r="C1637" s="143" t="s">
        <v>122</v>
      </c>
      <c r="D1637" s="52" t="s">
        <v>122</v>
      </c>
      <c r="E1637" s="44" t="s">
        <v>1598</v>
      </c>
      <c r="F1637" s="52">
        <v>21</v>
      </c>
      <c r="G1637" s="143" t="s">
        <v>27</v>
      </c>
      <c r="H1637" s="124" t="s">
        <v>1611</v>
      </c>
      <c r="I1637" s="124" t="s">
        <v>1612</v>
      </c>
      <c r="J1637" s="124" t="s">
        <v>1613</v>
      </c>
      <c r="K1637" s="52">
        <v>2017.8</v>
      </c>
      <c r="L1637" s="124" t="s">
        <v>1614</v>
      </c>
      <c r="M1637" s="47" t="s">
        <v>1615</v>
      </c>
      <c r="N1637" s="52">
        <v>42</v>
      </c>
      <c r="O1637" s="52">
        <v>41</v>
      </c>
      <c r="P1637" s="52">
        <v>1</v>
      </c>
      <c r="Q1637" s="52">
        <f>O1637+P1637</f>
        <v>42</v>
      </c>
      <c r="R1637" s="143"/>
      <c r="S1637" s="235" t="s">
        <v>511</v>
      </c>
      <c r="T1637" s="223" t="s">
        <v>1601</v>
      </c>
      <c r="U1637" s="263" t="s">
        <v>187</v>
      </c>
      <c r="V1637" s="410" t="s">
        <v>1606</v>
      </c>
      <c r="W1637" s="409"/>
      <c r="X1637" s="253"/>
    </row>
    <row r="1638" s="6" customFormat="1" ht="20.1" customHeight="1" outlineLevel="2" spans="1:24">
      <c r="A1638" s="19">
        <v>1505</v>
      </c>
      <c r="B1638" s="143" t="s">
        <v>25</v>
      </c>
      <c r="C1638" s="143" t="s">
        <v>122</v>
      </c>
      <c r="D1638" s="52" t="s">
        <v>122</v>
      </c>
      <c r="E1638" s="44" t="s">
        <v>1598</v>
      </c>
      <c r="F1638" s="52">
        <v>21</v>
      </c>
      <c r="G1638" s="143" t="s">
        <v>27</v>
      </c>
      <c r="H1638" s="124" t="s">
        <v>1616</v>
      </c>
      <c r="I1638" s="124" t="s">
        <v>1617</v>
      </c>
      <c r="J1638" s="124" t="s">
        <v>1618</v>
      </c>
      <c r="K1638" s="184">
        <v>44043</v>
      </c>
      <c r="L1638" s="124" t="s">
        <v>377</v>
      </c>
      <c r="M1638" s="47" t="s">
        <v>1619</v>
      </c>
      <c r="N1638" s="52">
        <v>35</v>
      </c>
      <c r="O1638" s="52">
        <v>41</v>
      </c>
      <c r="P1638" s="52">
        <v>1</v>
      </c>
      <c r="Q1638" s="52">
        <f>O1638+P1638</f>
        <v>42</v>
      </c>
      <c r="R1638" s="143"/>
      <c r="S1638" s="249" t="s">
        <v>511</v>
      </c>
      <c r="T1638" s="223" t="s">
        <v>1601</v>
      </c>
      <c r="U1638" s="263" t="s">
        <v>187</v>
      </c>
      <c r="V1638" s="410" t="s">
        <v>1620</v>
      </c>
      <c r="W1638" s="252"/>
      <c r="X1638" s="253"/>
    </row>
    <row r="1639" s="6" customFormat="1" ht="20.1" customHeight="1" outlineLevel="2" spans="1:24">
      <c r="A1639" s="19">
        <v>1506</v>
      </c>
      <c r="B1639" s="47" t="s">
        <v>25</v>
      </c>
      <c r="C1639" s="47" t="s">
        <v>122</v>
      </c>
      <c r="D1639" s="143" t="s">
        <v>122</v>
      </c>
      <c r="E1639" s="124" t="s">
        <v>1598</v>
      </c>
      <c r="F1639" s="52">
        <v>21</v>
      </c>
      <c r="G1639" s="143" t="s">
        <v>27</v>
      </c>
      <c r="H1639" s="124" t="s">
        <v>1621</v>
      </c>
      <c r="I1639" s="44" t="s">
        <v>197</v>
      </c>
      <c r="J1639" s="124"/>
      <c r="K1639" s="52"/>
      <c r="L1639" s="124"/>
      <c r="M1639" s="52"/>
      <c r="N1639" s="52"/>
      <c r="O1639" s="52"/>
      <c r="P1639" s="52"/>
      <c r="Q1639" s="52"/>
      <c r="R1639" s="143"/>
      <c r="S1639" s="235" t="s">
        <v>511</v>
      </c>
      <c r="T1639" s="174" t="s">
        <v>1601</v>
      </c>
      <c r="U1639" s="263"/>
      <c r="V1639" s="410"/>
      <c r="W1639" s="311"/>
      <c r="X1639" s="253"/>
    </row>
    <row r="1640" s="5" customFormat="1" ht="20.1" customHeight="1" outlineLevel="2" spans="1:24">
      <c r="A1640" s="19">
        <v>1507</v>
      </c>
      <c r="B1640" s="47" t="s">
        <v>25</v>
      </c>
      <c r="C1640" s="47" t="s">
        <v>122</v>
      </c>
      <c r="D1640" s="143" t="s">
        <v>122</v>
      </c>
      <c r="E1640" s="124" t="s">
        <v>1598</v>
      </c>
      <c r="F1640" s="52">
        <v>21</v>
      </c>
      <c r="G1640" s="143" t="s">
        <v>27</v>
      </c>
      <c r="H1640" s="124" t="s">
        <v>1622</v>
      </c>
      <c r="I1640" s="124" t="s">
        <v>1623</v>
      </c>
      <c r="J1640" s="124" t="s">
        <v>1624</v>
      </c>
      <c r="K1640" s="184">
        <v>44592</v>
      </c>
      <c r="L1640" s="124" t="s">
        <v>377</v>
      </c>
      <c r="M1640" s="47" t="s">
        <v>1625</v>
      </c>
      <c r="N1640" s="52">
        <v>36</v>
      </c>
      <c r="O1640" s="52">
        <v>41</v>
      </c>
      <c r="P1640" s="52">
        <v>1</v>
      </c>
      <c r="Q1640" s="52">
        <f>O1640+P1640</f>
        <v>42</v>
      </c>
      <c r="R1640" s="143"/>
      <c r="S1640" s="235" t="s">
        <v>511</v>
      </c>
      <c r="T1640" s="255" t="s">
        <v>1601</v>
      </c>
      <c r="U1640" s="263" t="s">
        <v>187</v>
      </c>
      <c r="V1640" s="410" t="s">
        <v>1606</v>
      </c>
      <c r="W1640" s="294"/>
      <c r="X1640" s="239"/>
    </row>
    <row r="1641" s="6" customFormat="1" ht="20.1" customHeight="1" outlineLevel="2" spans="1:24">
      <c r="A1641" s="19">
        <v>1508</v>
      </c>
      <c r="B1641" s="47" t="s">
        <v>25</v>
      </c>
      <c r="C1641" s="47" t="s">
        <v>122</v>
      </c>
      <c r="D1641" s="52" t="s">
        <v>122</v>
      </c>
      <c r="E1641" s="124" t="s">
        <v>1598</v>
      </c>
      <c r="F1641" s="52">
        <v>21</v>
      </c>
      <c r="G1641" s="143" t="s">
        <v>27</v>
      </c>
      <c r="H1641" s="44" t="s">
        <v>1626</v>
      </c>
      <c r="I1641" s="44" t="s">
        <v>1627</v>
      </c>
      <c r="J1641" s="44" t="s">
        <v>1628</v>
      </c>
      <c r="K1641" s="184">
        <v>44287</v>
      </c>
      <c r="L1641" s="44" t="s">
        <v>1614</v>
      </c>
      <c r="M1641" s="47" t="s">
        <v>1629</v>
      </c>
      <c r="N1641" s="52">
        <v>32</v>
      </c>
      <c r="O1641" s="52">
        <v>41</v>
      </c>
      <c r="P1641" s="52">
        <v>1</v>
      </c>
      <c r="Q1641" s="52">
        <f>O1641+P1641</f>
        <v>42</v>
      </c>
      <c r="R1641" s="143"/>
      <c r="S1641" s="284" t="s">
        <v>511</v>
      </c>
      <c r="T1641" s="223" t="s">
        <v>1601</v>
      </c>
      <c r="U1641" s="276" t="s">
        <v>187</v>
      </c>
      <c r="V1641" s="277" t="s">
        <v>1630</v>
      </c>
      <c r="W1641" s="311"/>
      <c r="X1641" s="253"/>
    </row>
    <row r="1642" s="8" customFormat="1" ht="20.1" customHeight="1" outlineLevel="2" spans="1:24">
      <c r="A1642" s="19">
        <v>1509</v>
      </c>
      <c r="B1642" s="47" t="s">
        <v>25</v>
      </c>
      <c r="C1642" s="47" t="s">
        <v>122</v>
      </c>
      <c r="D1642" s="143" t="s">
        <v>122</v>
      </c>
      <c r="E1642" s="168" t="s">
        <v>1598</v>
      </c>
      <c r="F1642" s="52">
        <v>21</v>
      </c>
      <c r="G1642" s="52" t="s">
        <v>27</v>
      </c>
      <c r="H1642" s="44" t="s">
        <v>281</v>
      </c>
      <c r="I1642" s="124" t="s">
        <v>197</v>
      </c>
      <c r="J1642" s="124"/>
      <c r="K1642" s="52"/>
      <c r="L1642" s="124"/>
      <c r="M1642" s="52"/>
      <c r="N1642" s="52"/>
      <c r="O1642" s="52"/>
      <c r="P1642" s="52"/>
      <c r="Q1642" s="52"/>
      <c r="R1642" s="143"/>
      <c r="S1642" s="319" t="s">
        <v>511</v>
      </c>
      <c r="T1642" s="255"/>
      <c r="U1642" s="550"/>
      <c r="V1642" s="551"/>
      <c r="W1642" s="391"/>
      <c r="X1642" s="253"/>
    </row>
    <row r="1643" s="6" customFormat="1" ht="20.1" customHeight="1" outlineLevel="2" spans="1:24">
      <c r="A1643" s="19">
        <v>1510</v>
      </c>
      <c r="B1643" s="143" t="s">
        <v>25</v>
      </c>
      <c r="C1643" s="143" t="s">
        <v>122</v>
      </c>
      <c r="D1643" s="52" t="s">
        <v>122</v>
      </c>
      <c r="E1643" s="44" t="s">
        <v>1598</v>
      </c>
      <c r="F1643" s="52">
        <v>21</v>
      </c>
      <c r="G1643" s="143" t="s">
        <v>27</v>
      </c>
      <c r="H1643" s="44" t="s">
        <v>1631</v>
      </c>
      <c r="I1643" s="168" t="s">
        <v>197</v>
      </c>
      <c r="J1643" s="44"/>
      <c r="K1643" s="184"/>
      <c r="L1643" s="44"/>
      <c r="M1643" s="47"/>
      <c r="N1643" s="52"/>
      <c r="O1643" s="52"/>
      <c r="P1643" s="52"/>
      <c r="Q1643" s="52"/>
      <c r="R1643" s="143"/>
      <c r="S1643" s="284" t="s">
        <v>539</v>
      </c>
      <c r="T1643" s="223" t="s">
        <v>1601</v>
      </c>
      <c r="U1643" s="411"/>
      <c r="V1643" s="412"/>
      <c r="W1643" s="311"/>
      <c r="X1643" s="402"/>
    </row>
    <row r="1644" s="6" customFormat="1" ht="20.1" customHeight="1" outlineLevel="1" spans="1:24">
      <c r="A1644" s="19"/>
      <c r="B1644" s="143" t="str">
        <f>B1643</f>
        <v>云龙</v>
      </c>
      <c r="C1644" s="143" t="str">
        <f>C1643</f>
        <v>网信</v>
      </c>
      <c r="D1644" s="52"/>
      <c r="E1644" s="268" t="s">
        <v>154</v>
      </c>
      <c r="F1644" s="52">
        <f>F1643</f>
        <v>21</v>
      </c>
      <c r="G1644" s="143" t="str">
        <f>G1643</f>
        <v>高专</v>
      </c>
      <c r="H1644" s="44"/>
      <c r="I1644" s="168"/>
      <c r="J1644" s="44"/>
      <c r="K1644" s="184"/>
      <c r="L1644" s="44"/>
      <c r="M1644" s="47"/>
      <c r="N1644" s="52">
        <f>SUBTOTAL(3,N1630:N1643)</f>
        <v>7</v>
      </c>
      <c r="O1644" s="52"/>
      <c r="P1644" s="52"/>
      <c r="Q1644" s="52"/>
      <c r="R1644" s="143"/>
      <c r="S1644" s="284"/>
      <c r="T1644" s="223"/>
      <c r="U1644" s="411"/>
      <c r="V1644" s="412"/>
      <c r="W1644" s="311"/>
      <c r="X1644" s="402"/>
    </row>
    <row r="1645" s="8" customFormat="1" ht="20.1" customHeight="1" outlineLevel="2" spans="1:24">
      <c r="A1645" s="19">
        <v>1511</v>
      </c>
      <c r="B1645" s="143" t="s">
        <v>25</v>
      </c>
      <c r="C1645" s="143" t="s">
        <v>122</v>
      </c>
      <c r="D1645" s="52" t="s">
        <v>122</v>
      </c>
      <c r="E1645" s="44" t="s">
        <v>1632</v>
      </c>
      <c r="F1645" s="52">
        <v>21</v>
      </c>
      <c r="G1645" s="143" t="s">
        <v>27</v>
      </c>
      <c r="H1645" s="44" t="s">
        <v>1599</v>
      </c>
      <c r="I1645" s="168" t="s">
        <v>197</v>
      </c>
      <c r="J1645" s="44"/>
      <c r="K1645" s="143"/>
      <c r="L1645" s="44"/>
      <c r="M1645" s="47"/>
      <c r="N1645" s="52"/>
      <c r="O1645" s="52"/>
      <c r="P1645" s="52"/>
      <c r="Q1645" s="52"/>
      <c r="R1645" s="143"/>
      <c r="S1645" s="249" t="s">
        <v>511</v>
      </c>
      <c r="T1645" s="223" t="s">
        <v>197</v>
      </c>
      <c r="U1645" s="404"/>
      <c r="V1645" s="531"/>
      <c r="W1645" s="406"/>
      <c r="X1645" s="402"/>
    </row>
    <row r="1646" s="6" customFormat="1" ht="20.1" customHeight="1" outlineLevel="2" spans="1:24">
      <c r="A1646" s="19">
        <v>1512</v>
      </c>
      <c r="B1646" s="143" t="s">
        <v>25</v>
      </c>
      <c r="C1646" s="143" t="s">
        <v>122</v>
      </c>
      <c r="D1646" s="52" t="s">
        <v>122</v>
      </c>
      <c r="E1646" s="44" t="s">
        <v>1632</v>
      </c>
      <c r="F1646" s="52">
        <v>21</v>
      </c>
      <c r="G1646" s="143" t="s">
        <v>27</v>
      </c>
      <c r="H1646" s="44" t="s">
        <v>318</v>
      </c>
      <c r="I1646" s="124" t="s">
        <v>197</v>
      </c>
      <c r="J1646" s="44"/>
      <c r="K1646" s="167"/>
      <c r="L1646" s="44"/>
      <c r="M1646" s="47"/>
      <c r="N1646" s="52"/>
      <c r="O1646" s="52"/>
      <c r="P1646" s="52"/>
      <c r="Q1646" s="52"/>
      <c r="R1646" s="143"/>
      <c r="S1646" s="249" t="s">
        <v>511</v>
      </c>
      <c r="T1646" s="223"/>
      <c r="U1646" s="404"/>
      <c r="V1646" s="405"/>
      <c r="W1646" s="406"/>
      <c r="X1646" s="253"/>
    </row>
    <row r="1647" s="6" customFormat="1" ht="20.1" customHeight="1" outlineLevel="2" spans="1:24">
      <c r="A1647" s="19">
        <v>1513</v>
      </c>
      <c r="B1647" s="143" t="s">
        <v>25</v>
      </c>
      <c r="C1647" s="143" t="s">
        <v>122</v>
      </c>
      <c r="D1647" s="52" t="s">
        <v>122</v>
      </c>
      <c r="E1647" s="44" t="s">
        <v>1632</v>
      </c>
      <c r="F1647" s="52">
        <v>21</v>
      </c>
      <c r="G1647" s="143" t="s">
        <v>27</v>
      </c>
      <c r="H1647" s="44" t="s">
        <v>1600</v>
      </c>
      <c r="I1647" s="168" t="s">
        <v>197</v>
      </c>
      <c r="J1647" s="44"/>
      <c r="K1647" s="184"/>
      <c r="L1647" s="44"/>
      <c r="M1647" s="47"/>
      <c r="N1647" s="52"/>
      <c r="O1647" s="52"/>
      <c r="P1647" s="52"/>
      <c r="Q1647" s="52"/>
      <c r="R1647" s="143"/>
      <c r="S1647" s="284" t="s">
        <v>539</v>
      </c>
      <c r="T1647" s="223" t="s">
        <v>1601</v>
      </c>
      <c r="U1647" s="411"/>
      <c r="V1647" s="412"/>
      <c r="W1647" s="311"/>
      <c r="X1647" s="402"/>
    </row>
    <row r="1648" s="6" customFormat="1" ht="20.1" customHeight="1" outlineLevel="2" spans="1:24">
      <c r="A1648" s="19">
        <v>1514</v>
      </c>
      <c r="B1648" s="143" t="s">
        <v>25</v>
      </c>
      <c r="C1648" s="143" t="s">
        <v>122</v>
      </c>
      <c r="D1648" s="52" t="s">
        <v>198</v>
      </c>
      <c r="E1648" s="44" t="s">
        <v>1632</v>
      </c>
      <c r="F1648" s="52">
        <v>21</v>
      </c>
      <c r="G1648" s="143" t="s">
        <v>27</v>
      </c>
      <c r="H1648" s="44" t="s">
        <v>370</v>
      </c>
      <c r="I1648" s="124" t="s">
        <v>197</v>
      </c>
      <c r="J1648" s="44"/>
      <c r="K1648" s="143"/>
      <c r="L1648" s="44"/>
      <c r="M1648" s="47"/>
      <c r="N1648" s="52"/>
      <c r="O1648" s="52"/>
      <c r="P1648" s="52"/>
      <c r="Q1648" s="52"/>
      <c r="R1648" s="143"/>
      <c r="S1648" s="249" t="s">
        <v>511</v>
      </c>
      <c r="T1648" s="223"/>
      <c r="U1648" s="295"/>
      <c r="V1648" s="277"/>
      <c r="W1648" s="252"/>
      <c r="X1648" s="253"/>
    </row>
    <row r="1649" s="8" customFormat="1" ht="20.1" customHeight="1" outlineLevel="2" spans="1:24">
      <c r="A1649" s="19">
        <v>1515</v>
      </c>
      <c r="B1649" s="47" t="s">
        <v>25</v>
      </c>
      <c r="C1649" s="47" t="s">
        <v>122</v>
      </c>
      <c r="D1649" s="143" t="s">
        <v>122</v>
      </c>
      <c r="E1649" s="168" t="s">
        <v>1632</v>
      </c>
      <c r="F1649" s="52">
        <v>21</v>
      </c>
      <c r="G1649" s="52" t="s">
        <v>27</v>
      </c>
      <c r="H1649" s="44" t="s">
        <v>1602</v>
      </c>
      <c r="I1649" s="44" t="s">
        <v>1603</v>
      </c>
      <c r="J1649" s="44" t="s">
        <v>1604</v>
      </c>
      <c r="K1649" s="184">
        <v>43770</v>
      </c>
      <c r="L1649" s="44" t="s">
        <v>565</v>
      </c>
      <c r="M1649" s="47" t="s">
        <v>1605</v>
      </c>
      <c r="N1649" s="52">
        <v>49</v>
      </c>
      <c r="O1649" s="52">
        <v>42</v>
      </c>
      <c r="P1649" s="52">
        <v>1</v>
      </c>
      <c r="Q1649" s="52">
        <f>O1649+P1649</f>
        <v>43</v>
      </c>
      <c r="R1649" s="143"/>
      <c r="S1649" s="284" t="s">
        <v>511</v>
      </c>
      <c r="T1649" s="284" t="s">
        <v>1601</v>
      </c>
      <c r="U1649" s="284" t="s">
        <v>187</v>
      </c>
      <c r="V1649" s="373" t="s">
        <v>1606</v>
      </c>
      <c r="W1649" s="311"/>
      <c r="X1649" s="253"/>
    </row>
    <row r="1650" s="8" customFormat="1" ht="20.1" customHeight="1" outlineLevel="2" spans="1:24">
      <c r="A1650" s="19">
        <v>1516</v>
      </c>
      <c r="B1650" s="143" t="s">
        <v>25</v>
      </c>
      <c r="C1650" s="143" t="s">
        <v>122</v>
      </c>
      <c r="D1650" s="52" t="s">
        <v>180</v>
      </c>
      <c r="E1650" s="44" t="s">
        <v>1632</v>
      </c>
      <c r="F1650" s="52">
        <v>21</v>
      </c>
      <c r="G1650" s="143" t="s">
        <v>27</v>
      </c>
      <c r="H1650" s="44" t="s">
        <v>182</v>
      </c>
      <c r="I1650" s="274" t="s">
        <v>183</v>
      </c>
      <c r="J1650" s="274" t="s">
        <v>184</v>
      </c>
      <c r="K1650" s="275">
        <v>202208</v>
      </c>
      <c r="L1650" s="274" t="s">
        <v>185</v>
      </c>
      <c r="M1650" s="558" t="s">
        <v>186</v>
      </c>
      <c r="N1650" s="57">
        <v>38</v>
      </c>
      <c r="O1650" s="52">
        <v>42</v>
      </c>
      <c r="P1650" s="52"/>
      <c r="Q1650" s="52">
        <f>O1650+P1650</f>
        <v>42</v>
      </c>
      <c r="R1650" s="143"/>
      <c r="S1650" s="284" t="s">
        <v>193</v>
      </c>
      <c r="T1650" s="223"/>
      <c r="U1650" s="411"/>
      <c r="V1650" s="412"/>
      <c r="W1650" s="311"/>
      <c r="X1650" s="402"/>
    </row>
    <row r="1651" s="6" customFormat="1" ht="20.1" customHeight="1" outlineLevel="2" spans="1:24">
      <c r="A1651" s="19">
        <v>1517</v>
      </c>
      <c r="B1651" s="47" t="s">
        <v>25</v>
      </c>
      <c r="C1651" s="47" t="s">
        <v>122</v>
      </c>
      <c r="D1651" s="52" t="s">
        <v>122</v>
      </c>
      <c r="E1651" s="168" t="s">
        <v>1632</v>
      </c>
      <c r="F1651" s="52">
        <v>21</v>
      </c>
      <c r="G1651" s="52" t="s">
        <v>27</v>
      </c>
      <c r="H1651" s="44" t="s">
        <v>1607</v>
      </c>
      <c r="I1651" s="44" t="s">
        <v>1608</v>
      </c>
      <c r="J1651" s="44" t="s">
        <v>1609</v>
      </c>
      <c r="K1651" s="143">
        <v>2021.6</v>
      </c>
      <c r="L1651" s="44" t="s">
        <v>377</v>
      </c>
      <c r="M1651" s="47" t="s">
        <v>1610</v>
      </c>
      <c r="N1651" s="52">
        <v>38</v>
      </c>
      <c r="O1651" s="52">
        <v>42</v>
      </c>
      <c r="P1651" s="52">
        <v>1</v>
      </c>
      <c r="Q1651" s="52">
        <f>O1651+P1651</f>
        <v>43</v>
      </c>
      <c r="R1651" s="143"/>
      <c r="S1651" s="284" t="s">
        <v>511</v>
      </c>
      <c r="T1651" s="284" t="s">
        <v>1601</v>
      </c>
      <c r="U1651" s="284" t="s">
        <v>187</v>
      </c>
      <c r="V1651" s="373" t="s">
        <v>1606</v>
      </c>
      <c r="W1651" s="311"/>
      <c r="X1651" s="253"/>
    </row>
    <row r="1652" s="6" customFormat="1" ht="20.1" customHeight="1" outlineLevel="2" spans="1:24">
      <c r="A1652" s="19">
        <v>1518</v>
      </c>
      <c r="B1652" s="47" t="s">
        <v>25</v>
      </c>
      <c r="C1652" s="47" t="s">
        <v>122</v>
      </c>
      <c r="D1652" s="143" t="s">
        <v>122</v>
      </c>
      <c r="E1652" s="168" t="s">
        <v>1632</v>
      </c>
      <c r="F1652" s="52">
        <v>21</v>
      </c>
      <c r="G1652" s="52" t="s">
        <v>27</v>
      </c>
      <c r="H1652" s="44" t="s">
        <v>1611</v>
      </c>
      <c r="I1652" s="124" t="s">
        <v>1612</v>
      </c>
      <c r="J1652" s="124" t="s">
        <v>1613</v>
      </c>
      <c r="K1652" s="52">
        <v>2017.8</v>
      </c>
      <c r="L1652" s="124" t="s">
        <v>1614</v>
      </c>
      <c r="M1652" s="47" t="s">
        <v>1615</v>
      </c>
      <c r="N1652" s="52">
        <v>42</v>
      </c>
      <c r="O1652" s="52">
        <v>42</v>
      </c>
      <c r="P1652" s="52">
        <v>1</v>
      </c>
      <c r="Q1652" s="52">
        <f>O1652+P1652</f>
        <v>43</v>
      </c>
      <c r="R1652" s="143"/>
      <c r="S1652" s="235" t="s">
        <v>511</v>
      </c>
      <c r="T1652" s="255" t="s">
        <v>1601</v>
      </c>
      <c r="U1652" s="263" t="s">
        <v>187</v>
      </c>
      <c r="V1652" s="410" t="s">
        <v>1606</v>
      </c>
      <c r="W1652" s="311"/>
      <c r="X1652" s="253"/>
    </row>
    <row r="1653" s="6" customFormat="1" ht="20.1" customHeight="1" outlineLevel="2" spans="1:24">
      <c r="A1653" s="19">
        <v>1519</v>
      </c>
      <c r="B1653" s="143" t="s">
        <v>25</v>
      </c>
      <c r="C1653" s="143" t="s">
        <v>122</v>
      </c>
      <c r="D1653" s="52" t="s">
        <v>122</v>
      </c>
      <c r="E1653" s="44" t="s">
        <v>1632</v>
      </c>
      <c r="F1653" s="52">
        <v>21</v>
      </c>
      <c r="G1653" s="143" t="s">
        <v>27</v>
      </c>
      <c r="H1653" s="44" t="s">
        <v>1616</v>
      </c>
      <c r="I1653" s="124" t="s">
        <v>1617</v>
      </c>
      <c r="J1653" s="124" t="s">
        <v>1618</v>
      </c>
      <c r="K1653" s="184">
        <v>44043</v>
      </c>
      <c r="L1653" s="124" t="s">
        <v>377</v>
      </c>
      <c r="M1653" s="47" t="s">
        <v>1619</v>
      </c>
      <c r="N1653" s="52">
        <v>35</v>
      </c>
      <c r="O1653" s="52">
        <v>42</v>
      </c>
      <c r="P1653" s="52">
        <v>1</v>
      </c>
      <c r="Q1653" s="52">
        <f>O1653+P1653</f>
        <v>43</v>
      </c>
      <c r="R1653" s="143"/>
      <c r="S1653" s="249" t="s">
        <v>511</v>
      </c>
      <c r="T1653" s="223" t="s">
        <v>1601</v>
      </c>
      <c r="U1653" s="263" t="s">
        <v>187</v>
      </c>
      <c r="V1653" s="410" t="s">
        <v>1620</v>
      </c>
      <c r="W1653" s="406"/>
      <c r="X1653" s="402"/>
    </row>
    <row r="1654" s="8" customFormat="1" ht="20.1" customHeight="1" outlineLevel="2" spans="1:24">
      <c r="A1654" s="19">
        <v>1520</v>
      </c>
      <c r="B1654" s="143" t="s">
        <v>25</v>
      </c>
      <c r="C1654" s="143" t="s">
        <v>122</v>
      </c>
      <c r="D1654" s="52" t="s">
        <v>122</v>
      </c>
      <c r="E1654" s="44" t="s">
        <v>1632</v>
      </c>
      <c r="F1654" s="52">
        <v>21</v>
      </c>
      <c r="G1654" s="143" t="s">
        <v>27</v>
      </c>
      <c r="H1654" s="44" t="s">
        <v>1621</v>
      </c>
      <c r="I1654" s="44" t="s">
        <v>197</v>
      </c>
      <c r="J1654" s="124"/>
      <c r="K1654" s="52"/>
      <c r="L1654" s="124"/>
      <c r="M1654" s="52"/>
      <c r="N1654" s="52"/>
      <c r="O1654" s="52"/>
      <c r="P1654" s="52"/>
      <c r="Q1654" s="52"/>
      <c r="R1654" s="143"/>
      <c r="S1654" s="235" t="s">
        <v>511</v>
      </c>
      <c r="T1654" s="223" t="s">
        <v>1601</v>
      </c>
      <c r="U1654" s="263"/>
      <c r="V1654" s="410"/>
      <c r="W1654" s="406"/>
      <c r="X1654" s="253"/>
    </row>
    <row r="1655" s="6" customFormat="1" ht="20.1" customHeight="1" outlineLevel="2" spans="1:24">
      <c r="A1655" s="19">
        <v>1521</v>
      </c>
      <c r="B1655" s="143" t="s">
        <v>25</v>
      </c>
      <c r="C1655" s="143" t="s">
        <v>122</v>
      </c>
      <c r="D1655" s="52" t="s">
        <v>122</v>
      </c>
      <c r="E1655" s="44" t="s">
        <v>1632</v>
      </c>
      <c r="F1655" s="52">
        <v>21</v>
      </c>
      <c r="G1655" s="143" t="s">
        <v>27</v>
      </c>
      <c r="H1655" s="44" t="s">
        <v>1622</v>
      </c>
      <c r="I1655" s="124" t="s">
        <v>1623</v>
      </c>
      <c r="J1655" s="124" t="s">
        <v>1624</v>
      </c>
      <c r="K1655" s="184">
        <v>44592</v>
      </c>
      <c r="L1655" s="124" t="s">
        <v>377</v>
      </c>
      <c r="M1655" s="47" t="s">
        <v>1625</v>
      </c>
      <c r="N1655" s="52">
        <v>36</v>
      </c>
      <c r="O1655" s="52">
        <v>42</v>
      </c>
      <c r="P1655" s="52">
        <v>1</v>
      </c>
      <c r="Q1655" s="52">
        <f>O1655+P1655</f>
        <v>43</v>
      </c>
      <c r="R1655" s="143"/>
      <c r="S1655" s="235" t="s">
        <v>511</v>
      </c>
      <c r="T1655" s="223" t="s">
        <v>1601</v>
      </c>
      <c r="U1655" s="263" t="s">
        <v>187</v>
      </c>
      <c r="V1655" s="410" t="s">
        <v>1606</v>
      </c>
      <c r="W1655" s="409"/>
      <c r="X1655" s="253"/>
    </row>
    <row r="1656" s="6" customFormat="1" ht="20.1" customHeight="1" outlineLevel="2" spans="1:24">
      <c r="A1656" s="19">
        <v>1522</v>
      </c>
      <c r="B1656" s="143" t="s">
        <v>25</v>
      </c>
      <c r="C1656" s="143" t="s">
        <v>122</v>
      </c>
      <c r="D1656" s="52" t="s">
        <v>122</v>
      </c>
      <c r="E1656" s="44" t="s">
        <v>1632</v>
      </c>
      <c r="F1656" s="52">
        <v>21</v>
      </c>
      <c r="G1656" s="143" t="s">
        <v>27</v>
      </c>
      <c r="H1656" s="44" t="s">
        <v>1626</v>
      </c>
      <c r="I1656" s="44" t="s">
        <v>1627</v>
      </c>
      <c r="J1656" s="44" t="s">
        <v>1628</v>
      </c>
      <c r="K1656" s="184">
        <v>44287</v>
      </c>
      <c r="L1656" s="44" t="s">
        <v>1614</v>
      </c>
      <c r="M1656" s="47" t="s">
        <v>1629</v>
      </c>
      <c r="N1656" s="52">
        <v>32</v>
      </c>
      <c r="O1656" s="52">
        <v>42</v>
      </c>
      <c r="P1656" s="52">
        <v>1</v>
      </c>
      <c r="Q1656" s="52">
        <f>O1656+P1656</f>
        <v>43</v>
      </c>
      <c r="R1656" s="143"/>
      <c r="S1656" s="284" t="s">
        <v>511</v>
      </c>
      <c r="T1656" s="223" t="s">
        <v>1601</v>
      </c>
      <c r="U1656" s="276" t="s">
        <v>187</v>
      </c>
      <c r="V1656" s="277" t="s">
        <v>1630</v>
      </c>
      <c r="W1656" s="252"/>
      <c r="X1656" s="253"/>
    </row>
    <row r="1657" s="6" customFormat="1" ht="20.1" customHeight="1" outlineLevel="2" spans="1:24">
      <c r="A1657" s="19">
        <v>1523</v>
      </c>
      <c r="B1657" s="143" t="s">
        <v>25</v>
      </c>
      <c r="C1657" s="143" t="s">
        <v>122</v>
      </c>
      <c r="D1657" s="52" t="s">
        <v>122</v>
      </c>
      <c r="E1657" s="44" t="s">
        <v>1632</v>
      </c>
      <c r="F1657" s="52">
        <v>21</v>
      </c>
      <c r="G1657" s="143" t="s">
        <v>27</v>
      </c>
      <c r="H1657" s="44" t="s">
        <v>281</v>
      </c>
      <c r="I1657" s="124" t="s">
        <v>197</v>
      </c>
      <c r="J1657" s="44"/>
      <c r="K1657" s="167"/>
      <c r="L1657" s="44"/>
      <c r="M1657" s="47"/>
      <c r="N1657" s="52"/>
      <c r="O1657" s="52"/>
      <c r="P1657" s="52"/>
      <c r="Q1657" s="52"/>
      <c r="R1657" s="143"/>
      <c r="S1657" s="235" t="s">
        <v>511</v>
      </c>
      <c r="T1657" s="223"/>
      <c r="U1657" s="402"/>
      <c r="V1657" s="531"/>
      <c r="W1657" s="409"/>
      <c r="X1657" s="253"/>
    </row>
    <row r="1658" s="6" customFormat="1" ht="20.1" customHeight="1" outlineLevel="2" spans="1:24">
      <c r="A1658" s="19">
        <v>1524</v>
      </c>
      <c r="B1658" s="143" t="s">
        <v>25</v>
      </c>
      <c r="C1658" s="143" t="s">
        <v>122</v>
      </c>
      <c r="D1658" s="52" t="s">
        <v>122</v>
      </c>
      <c r="E1658" s="44" t="s">
        <v>1632</v>
      </c>
      <c r="F1658" s="52">
        <v>21</v>
      </c>
      <c r="G1658" s="143" t="s">
        <v>27</v>
      </c>
      <c r="H1658" s="44" t="s">
        <v>1631</v>
      </c>
      <c r="I1658" s="168" t="s">
        <v>197</v>
      </c>
      <c r="J1658" s="44"/>
      <c r="K1658" s="184"/>
      <c r="L1658" s="44"/>
      <c r="M1658" s="47"/>
      <c r="N1658" s="52"/>
      <c r="O1658" s="52"/>
      <c r="P1658" s="52"/>
      <c r="Q1658" s="52"/>
      <c r="R1658" s="143"/>
      <c r="S1658" s="284" t="s">
        <v>539</v>
      </c>
      <c r="T1658" s="223" t="s">
        <v>1601</v>
      </c>
      <c r="U1658" s="411"/>
      <c r="V1658" s="412"/>
      <c r="W1658" s="311"/>
      <c r="X1658" s="402"/>
    </row>
    <row r="1659" s="6" customFormat="1" ht="20.1" customHeight="1" outlineLevel="1" spans="1:24">
      <c r="A1659" s="19"/>
      <c r="B1659" s="143" t="str">
        <f>B1658</f>
        <v>云龙</v>
      </c>
      <c r="C1659" s="143" t="str">
        <f>C1658</f>
        <v>网信</v>
      </c>
      <c r="D1659" s="52"/>
      <c r="E1659" s="268" t="s">
        <v>155</v>
      </c>
      <c r="F1659" s="52">
        <f>F1658</f>
        <v>21</v>
      </c>
      <c r="G1659" s="143" t="str">
        <f>G1658</f>
        <v>高专</v>
      </c>
      <c r="H1659" s="44"/>
      <c r="I1659" s="168"/>
      <c r="J1659" s="44"/>
      <c r="K1659" s="184"/>
      <c r="L1659" s="44"/>
      <c r="M1659" s="47"/>
      <c r="N1659" s="52">
        <f>SUBTOTAL(3,N1645:N1658)</f>
        <v>7</v>
      </c>
      <c r="O1659" s="52"/>
      <c r="P1659" s="52"/>
      <c r="Q1659" s="52"/>
      <c r="R1659" s="143"/>
      <c r="S1659" s="284"/>
      <c r="T1659" s="223"/>
      <c r="U1659" s="411"/>
      <c r="V1659" s="412"/>
      <c r="W1659" s="311"/>
      <c r="X1659" s="402"/>
    </row>
    <row r="1660" s="8" customFormat="1" ht="20.1" customHeight="1" outlineLevel="2" spans="1:24">
      <c r="A1660" s="19">
        <v>1525</v>
      </c>
      <c r="B1660" s="143" t="s">
        <v>25</v>
      </c>
      <c r="C1660" s="143" t="s">
        <v>122</v>
      </c>
      <c r="D1660" s="52" t="s">
        <v>122</v>
      </c>
      <c r="E1660" s="44" t="s">
        <v>1633</v>
      </c>
      <c r="F1660" s="52">
        <v>21</v>
      </c>
      <c r="G1660" s="143" t="s">
        <v>27</v>
      </c>
      <c r="H1660" s="44" t="s">
        <v>1599</v>
      </c>
      <c r="I1660" s="168" t="s">
        <v>197</v>
      </c>
      <c r="J1660" s="44"/>
      <c r="K1660" s="167"/>
      <c r="L1660" s="44"/>
      <c r="M1660" s="47"/>
      <c r="N1660" s="52"/>
      <c r="O1660" s="52"/>
      <c r="P1660" s="52"/>
      <c r="Q1660" s="52"/>
      <c r="R1660" s="143"/>
      <c r="S1660" s="235" t="s">
        <v>511</v>
      </c>
      <c r="T1660" s="223" t="s">
        <v>197</v>
      </c>
      <c r="U1660" s="402"/>
      <c r="V1660" s="531"/>
      <c r="W1660" s="409"/>
      <c r="X1660" s="253"/>
    </row>
    <row r="1661" s="6" customFormat="1" ht="20.1" customHeight="1" outlineLevel="2" spans="1:24">
      <c r="A1661" s="19">
        <v>1526</v>
      </c>
      <c r="B1661" s="47" t="s">
        <v>25</v>
      </c>
      <c r="C1661" s="47" t="s">
        <v>122</v>
      </c>
      <c r="D1661" s="143" t="s">
        <v>122</v>
      </c>
      <c r="E1661" s="168" t="s">
        <v>1633</v>
      </c>
      <c r="F1661" s="52">
        <v>21</v>
      </c>
      <c r="G1661" s="52" t="s">
        <v>27</v>
      </c>
      <c r="H1661" s="44" t="s">
        <v>318</v>
      </c>
      <c r="I1661" s="124" t="s">
        <v>197</v>
      </c>
      <c r="J1661" s="44"/>
      <c r="K1661" s="143"/>
      <c r="L1661" s="44"/>
      <c r="M1661" s="143"/>
      <c r="N1661" s="52"/>
      <c r="O1661" s="52"/>
      <c r="P1661" s="52"/>
      <c r="Q1661" s="52"/>
      <c r="R1661" s="143"/>
      <c r="S1661" s="235" t="s">
        <v>511</v>
      </c>
      <c r="T1661" s="553"/>
      <c r="U1661" s="276"/>
      <c r="V1661" s="277"/>
      <c r="W1661" s="311"/>
      <c r="X1661" s="253"/>
    </row>
    <row r="1662" s="8" customFormat="1" ht="20.1" customHeight="1" outlineLevel="2" spans="1:24">
      <c r="A1662" s="19">
        <v>1527</v>
      </c>
      <c r="B1662" s="47" t="s">
        <v>25</v>
      </c>
      <c r="C1662" s="47" t="s">
        <v>122</v>
      </c>
      <c r="D1662" s="52" t="s">
        <v>122</v>
      </c>
      <c r="E1662" s="168" t="s">
        <v>1633</v>
      </c>
      <c r="F1662" s="52">
        <v>21</v>
      </c>
      <c r="G1662" s="52" t="s">
        <v>27</v>
      </c>
      <c r="H1662" s="44" t="s">
        <v>1600</v>
      </c>
      <c r="I1662" s="168" t="s">
        <v>197</v>
      </c>
      <c r="J1662" s="124"/>
      <c r="K1662" s="184"/>
      <c r="L1662" s="124"/>
      <c r="M1662" s="47"/>
      <c r="N1662" s="52"/>
      <c r="O1662" s="52"/>
      <c r="P1662" s="52"/>
      <c r="Q1662" s="52"/>
      <c r="R1662" s="143"/>
      <c r="S1662" s="222" t="s">
        <v>539</v>
      </c>
      <c r="T1662" s="223" t="s">
        <v>1601</v>
      </c>
      <c r="U1662" s="246"/>
      <c r="V1662" s="545"/>
      <c r="W1662" s="546"/>
      <c r="X1662" s="402"/>
    </row>
    <row r="1663" s="6" customFormat="1" ht="20.1" customHeight="1" outlineLevel="2" spans="1:24">
      <c r="A1663" s="19">
        <v>1528</v>
      </c>
      <c r="B1663" s="47" t="s">
        <v>25</v>
      </c>
      <c r="C1663" s="47" t="s">
        <v>122</v>
      </c>
      <c r="D1663" s="143" t="s">
        <v>198</v>
      </c>
      <c r="E1663" s="168" t="s">
        <v>1633</v>
      </c>
      <c r="F1663" s="52">
        <v>21</v>
      </c>
      <c r="G1663" s="52" t="s">
        <v>27</v>
      </c>
      <c r="H1663" s="44" t="s">
        <v>370</v>
      </c>
      <c r="I1663" s="124" t="s">
        <v>197</v>
      </c>
      <c r="J1663" s="44"/>
      <c r="K1663" s="143"/>
      <c r="L1663" s="44"/>
      <c r="M1663" s="143"/>
      <c r="N1663" s="52"/>
      <c r="O1663" s="52"/>
      <c r="P1663" s="52"/>
      <c r="Q1663" s="52"/>
      <c r="R1663" s="143"/>
      <c r="S1663" s="235" t="s">
        <v>511</v>
      </c>
      <c r="T1663" s="255"/>
      <c r="U1663" s="276"/>
      <c r="V1663" s="277"/>
      <c r="W1663" s="311"/>
      <c r="X1663" s="253"/>
    </row>
    <row r="1664" s="6" customFormat="1" ht="20.1" customHeight="1" outlineLevel="2" spans="1:24">
      <c r="A1664" s="19">
        <v>1529</v>
      </c>
      <c r="B1664" s="143" t="s">
        <v>25</v>
      </c>
      <c r="C1664" s="143" t="s">
        <v>122</v>
      </c>
      <c r="D1664" s="52" t="s">
        <v>122</v>
      </c>
      <c r="E1664" s="44" t="s">
        <v>1633</v>
      </c>
      <c r="F1664" s="52">
        <v>21</v>
      </c>
      <c r="G1664" s="143" t="s">
        <v>27</v>
      </c>
      <c r="H1664" s="44" t="s">
        <v>1602</v>
      </c>
      <c r="I1664" s="44" t="s">
        <v>1603</v>
      </c>
      <c r="J1664" s="44" t="s">
        <v>1604</v>
      </c>
      <c r="K1664" s="184">
        <v>43770</v>
      </c>
      <c r="L1664" s="44" t="s">
        <v>565</v>
      </c>
      <c r="M1664" s="47" t="s">
        <v>1605</v>
      </c>
      <c r="N1664" s="52">
        <v>49</v>
      </c>
      <c r="O1664" s="52">
        <v>43</v>
      </c>
      <c r="P1664" s="52">
        <v>1</v>
      </c>
      <c r="Q1664" s="52">
        <f>O1664+P1664</f>
        <v>44</v>
      </c>
      <c r="R1664" s="143"/>
      <c r="S1664" s="284" t="s">
        <v>511</v>
      </c>
      <c r="T1664" s="284" t="s">
        <v>1601</v>
      </c>
      <c r="U1664" s="284" t="s">
        <v>187</v>
      </c>
      <c r="V1664" s="373" t="s">
        <v>1606</v>
      </c>
      <c r="W1664" s="311"/>
      <c r="X1664" s="402"/>
    </row>
    <row r="1665" s="6" customFormat="1" ht="20.1" customHeight="1" outlineLevel="2" spans="1:24">
      <c r="A1665" s="19">
        <v>1530</v>
      </c>
      <c r="B1665" s="143" t="s">
        <v>25</v>
      </c>
      <c r="C1665" s="143" t="s">
        <v>122</v>
      </c>
      <c r="D1665" s="52" t="s">
        <v>180</v>
      </c>
      <c r="E1665" s="44" t="s">
        <v>1633</v>
      </c>
      <c r="F1665" s="52">
        <v>21</v>
      </c>
      <c r="G1665" s="143" t="s">
        <v>27</v>
      </c>
      <c r="H1665" s="44" t="s">
        <v>182</v>
      </c>
      <c r="I1665" s="274" t="s">
        <v>183</v>
      </c>
      <c r="J1665" s="274" t="s">
        <v>184</v>
      </c>
      <c r="K1665" s="275">
        <v>202208</v>
      </c>
      <c r="L1665" s="274" t="s">
        <v>185</v>
      </c>
      <c r="M1665" s="558" t="s">
        <v>186</v>
      </c>
      <c r="N1665" s="57">
        <v>38</v>
      </c>
      <c r="O1665" s="52">
        <v>43</v>
      </c>
      <c r="P1665" s="52"/>
      <c r="Q1665" s="52">
        <f>O1665+P1665</f>
        <v>43</v>
      </c>
      <c r="R1665" s="143"/>
      <c r="S1665" s="249" t="s">
        <v>193</v>
      </c>
      <c r="T1665" s="223"/>
      <c r="U1665" s="295"/>
      <c r="V1665" s="277"/>
      <c r="W1665" s="252"/>
      <c r="X1665" s="253"/>
    </row>
    <row r="1666" s="6" customFormat="1" ht="20.1" customHeight="1" outlineLevel="2" spans="1:24">
      <c r="A1666" s="19">
        <v>1531</v>
      </c>
      <c r="B1666" s="143" t="s">
        <v>25</v>
      </c>
      <c r="C1666" s="143" t="s">
        <v>122</v>
      </c>
      <c r="D1666" s="52" t="s">
        <v>122</v>
      </c>
      <c r="E1666" s="44" t="s">
        <v>1633</v>
      </c>
      <c r="F1666" s="52">
        <v>21</v>
      </c>
      <c r="G1666" s="143" t="s">
        <v>27</v>
      </c>
      <c r="H1666" s="44" t="s">
        <v>1607</v>
      </c>
      <c r="I1666" s="44" t="s">
        <v>1608</v>
      </c>
      <c r="J1666" s="44" t="s">
        <v>1609</v>
      </c>
      <c r="K1666" s="143">
        <v>2021.6</v>
      </c>
      <c r="L1666" s="44" t="s">
        <v>377</v>
      </c>
      <c r="M1666" s="47" t="s">
        <v>1610</v>
      </c>
      <c r="N1666" s="52">
        <v>38</v>
      </c>
      <c r="O1666" s="52">
        <v>43</v>
      </c>
      <c r="P1666" s="52">
        <v>1</v>
      </c>
      <c r="Q1666" s="52">
        <f>O1666+P1666</f>
        <v>44</v>
      </c>
      <c r="R1666" s="143"/>
      <c r="S1666" s="284" t="s">
        <v>511</v>
      </c>
      <c r="T1666" s="284" t="s">
        <v>1601</v>
      </c>
      <c r="U1666" s="284" t="s">
        <v>187</v>
      </c>
      <c r="V1666" s="373" t="s">
        <v>1606</v>
      </c>
      <c r="W1666" s="406"/>
      <c r="X1666" s="402"/>
    </row>
    <row r="1667" s="6" customFormat="1" ht="20.1" customHeight="1" outlineLevel="2" spans="1:24">
      <c r="A1667" s="19">
        <v>1532</v>
      </c>
      <c r="B1667" s="143" t="s">
        <v>25</v>
      </c>
      <c r="C1667" s="143" t="s">
        <v>122</v>
      </c>
      <c r="D1667" s="52" t="s">
        <v>122</v>
      </c>
      <c r="E1667" s="44" t="s">
        <v>1633</v>
      </c>
      <c r="F1667" s="52">
        <v>21</v>
      </c>
      <c r="G1667" s="143" t="s">
        <v>27</v>
      </c>
      <c r="H1667" s="44" t="s">
        <v>1611</v>
      </c>
      <c r="I1667" s="44" t="s">
        <v>1612</v>
      </c>
      <c r="J1667" s="44" t="s">
        <v>1613</v>
      </c>
      <c r="K1667" s="52">
        <v>2017.8</v>
      </c>
      <c r="L1667" s="44" t="s">
        <v>1614</v>
      </c>
      <c r="M1667" s="47" t="s">
        <v>1615</v>
      </c>
      <c r="N1667" s="52">
        <v>42</v>
      </c>
      <c r="O1667" s="52">
        <v>43</v>
      </c>
      <c r="P1667" s="52">
        <v>1</v>
      </c>
      <c r="Q1667" s="52">
        <f>O1667+P1667</f>
        <v>44</v>
      </c>
      <c r="R1667" s="143"/>
      <c r="S1667" s="284" t="s">
        <v>511</v>
      </c>
      <c r="T1667" s="284" t="s">
        <v>1601</v>
      </c>
      <c r="U1667" s="284" t="s">
        <v>187</v>
      </c>
      <c r="V1667" s="373" t="s">
        <v>1606</v>
      </c>
      <c r="W1667" s="406"/>
      <c r="X1667" s="253"/>
    </row>
    <row r="1668" s="8" customFormat="1" ht="20.1" customHeight="1" outlineLevel="2" spans="1:24">
      <c r="A1668" s="19">
        <v>1533</v>
      </c>
      <c r="B1668" s="143" t="s">
        <v>25</v>
      </c>
      <c r="C1668" s="143" t="s">
        <v>122</v>
      </c>
      <c r="D1668" s="52" t="s">
        <v>122</v>
      </c>
      <c r="E1668" s="44" t="s">
        <v>1633</v>
      </c>
      <c r="F1668" s="52">
        <v>21</v>
      </c>
      <c r="G1668" s="143" t="s">
        <v>27</v>
      </c>
      <c r="H1668" s="44" t="s">
        <v>1616</v>
      </c>
      <c r="I1668" s="44" t="s">
        <v>1617</v>
      </c>
      <c r="J1668" s="44" t="s">
        <v>1618</v>
      </c>
      <c r="K1668" s="184">
        <v>44043</v>
      </c>
      <c r="L1668" s="44" t="s">
        <v>377</v>
      </c>
      <c r="M1668" s="47" t="s">
        <v>1619</v>
      </c>
      <c r="N1668" s="52">
        <v>35</v>
      </c>
      <c r="O1668" s="52">
        <v>43</v>
      </c>
      <c r="P1668" s="52">
        <v>1</v>
      </c>
      <c r="Q1668" s="52">
        <f>O1668+P1668</f>
        <v>44</v>
      </c>
      <c r="R1668" s="143"/>
      <c r="S1668" s="284" t="s">
        <v>511</v>
      </c>
      <c r="T1668" s="284" t="s">
        <v>1601</v>
      </c>
      <c r="U1668" s="284" t="s">
        <v>187</v>
      </c>
      <c r="V1668" s="373" t="s">
        <v>1620</v>
      </c>
      <c r="W1668" s="409"/>
      <c r="X1668" s="253"/>
    </row>
    <row r="1669" s="5" customFormat="1" ht="20.1" customHeight="1" outlineLevel="2" spans="1:24">
      <c r="A1669" s="19">
        <v>1534</v>
      </c>
      <c r="B1669" s="143" t="s">
        <v>25</v>
      </c>
      <c r="C1669" s="143" t="s">
        <v>122</v>
      </c>
      <c r="D1669" s="52" t="s">
        <v>122</v>
      </c>
      <c r="E1669" s="44" t="s">
        <v>1633</v>
      </c>
      <c r="F1669" s="52">
        <v>21</v>
      </c>
      <c r="G1669" s="143" t="s">
        <v>27</v>
      </c>
      <c r="H1669" s="44" t="s">
        <v>1621</v>
      </c>
      <c r="I1669" s="44" t="s">
        <v>197</v>
      </c>
      <c r="J1669" s="44"/>
      <c r="K1669" s="143"/>
      <c r="L1669" s="44"/>
      <c r="M1669" s="143"/>
      <c r="N1669" s="52"/>
      <c r="O1669" s="52"/>
      <c r="P1669" s="52"/>
      <c r="Q1669" s="52"/>
      <c r="R1669" s="143"/>
      <c r="S1669" s="284" t="s">
        <v>511</v>
      </c>
      <c r="T1669" s="284" t="s">
        <v>1601</v>
      </c>
      <c r="U1669" s="284"/>
      <c r="V1669" s="373"/>
      <c r="W1669" s="547"/>
      <c r="X1669" s="239"/>
    </row>
    <row r="1670" s="5" customFormat="1" ht="20.1" customHeight="1" outlineLevel="2" spans="1:24">
      <c r="A1670" s="19">
        <v>1535</v>
      </c>
      <c r="B1670" s="47" t="s">
        <v>25</v>
      </c>
      <c r="C1670" s="47" t="s">
        <v>122</v>
      </c>
      <c r="D1670" s="143" t="s">
        <v>122</v>
      </c>
      <c r="E1670" s="168" t="s">
        <v>1633</v>
      </c>
      <c r="F1670" s="52">
        <v>21</v>
      </c>
      <c r="G1670" s="52" t="s">
        <v>27</v>
      </c>
      <c r="H1670" s="44" t="s">
        <v>1622</v>
      </c>
      <c r="I1670" s="44" t="s">
        <v>1623</v>
      </c>
      <c r="J1670" s="44" t="s">
        <v>1624</v>
      </c>
      <c r="K1670" s="184">
        <v>44592</v>
      </c>
      <c r="L1670" s="44" t="s">
        <v>377</v>
      </c>
      <c r="M1670" s="47" t="s">
        <v>1625</v>
      </c>
      <c r="N1670" s="52">
        <v>36</v>
      </c>
      <c r="O1670" s="52">
        <v>43</v>
      </c>
      <c r="P1670" s="52">
        <v>1</v>
      </c>
      <c r="Q1670" s="52">
        <f>O1670+P1670</f>
        <v>44</v>
      </c>
      <c r="R1670" s="143"/>
      <c r="S1670" s="284" t="s">
        <v>511</v>
      </c>
      <c r="T1670" s="284" t="s">
        <v>1601</v>
      </c>
      <c r="U1670" s="284" t="s">
        <v>187</v>
      </c>
      <c r="V1670" s="373" t="s">
        <v>1606</v>
      </c>
      <c r="W1670" s="278"/>
      <c r="X1670" s="239"/>
    </row>
    <row r="1671" s="8" customFormat="1" ht="20.1" customHeight="1" outlineLevel="2" spans="1:24">
      <c r="A1671" s="19">
        <v>1536</v>
      </c>
      <c r="B1671" s="47" t="s">
        <v>25</v>
      </c>
      <c r="C1671" s="47" t="s">
        <v>122</v>
      </c>
      <c r="D1671" s="52" t="s">
        <v>122</v>
      </c>
      <c r="E1671" s="168" t="s">
        <v>1633</v>
      </c>
      <c r="F1671" s="52">
        <v>21</v>
      </c>
      <c r="G1671" s="52" t="s">
        <v>27</v>
      </c>
      <c r="H1671" s="44" t="s">
        <v>1626</v>
      </c>
      <c r="I1671" s="44" t="s">
        <v>1627</v>
      </c>
      <c r="J1671" s="44" t="s">
        <v>1628</v>
      </c>
      <c r="K1671" s="184">
        <v>44287</v>
      </c>
      <c r="L1671" s="44" t="s">
        <v>1614</v>
      </c>
      <c r="M1671" s="47" t="s">
        <v>1629</v>
      </c>
      <c r="N1671" s="52">
        <v>32</v>
      </c>
      <c r="O1671" s="52">
        <v>43</v>
      </c>
      <c r="P1671" s="52">
        <v>1</v>
      </c>
      <c r="Q1671" s="52">
        <f>O1671+P1671</f>
        <v>44</v>
      </c>
      <c r="R1671" s="143"/>
      <c r="S1671" s="284" t="s">
        <v>511</v>
      </c>
      <c r="T1671" s="284" t="s">
        <v>1601</v>
      </c>
      <c r="U1671" s="284" t="s">
        <v>187</v>
      </c>
      <c r="V1671" s="373" t="s">
        <v>1630</v>
      </c>
      <c r="W1671" s="311"/>
      <c r="X1671" s="253"/>
    </row>
    <row r="1672" s="6" customFormat="1" ht="20.1" customHeight="1" outlineLevel="2" spans="1:24">
      <c r="A1672" s="19">
        <v>1537</v>
      </c>
      <c r="B1672" s="47" t="s">
        <v>25</v>
      </c>
      <c r="C1672" s="47" t="s">
        <v>122</v>
      </c>
      <c r="D1672" s="52" t="s">
        <v>122</v>
      </c>
      <c r="E1672" s="168" t="s">
        <v>1633</v>
      </c>
      <c r="F1672" s="52">
        <v>21</v>
      </c>
      <c r="G1672" s="52" t="s">
        <v>27</v>
      </c>
      <c r="H1672" s="44" t="s">
        <v>281</v>
      </c>
      <c r="I1672" s="124" t="s">
        <v>197</v>
      </c>
      <c r="J1672" s="44"/>
      <c r="K1672" s="143"/>
      <c r="L1672" s="44"/>
      <c r="M1672" s="143"/>
      <c r="N1672" s="52"/>
      <c r="O1672" s="52"/>
      <c r="P1672" s="52"/>
      <c r="Q1672" s="52"/>
      <c r="R1672" s="143"/>
      <c r="S1672" s="235" t="s">
        <v>511</v>
      </c>
      <c r="T1672" s="223"/>
      <c r="U1672" s="276"/>
      <c r="V1672" s="277"/>
      <c r="W1672" s="311"/>
      <c r="X1672" s="253"/>
    </row>
    <row r="1673" s="8" customFormat="1" ht="20.1" customHeight="1" outlineLevel="2" spans="1:24">
      <c r="A1673" s="19">
        <v>1538</v>
      </c>
      <c r="B1673" s="47" t="s">
        <v>25</v>
      </c>
      <c r="C1673" s="47" t="s">
        <v>122</v>
      </c>
      <c r="D1673" s="143" t="s">
        <v>122</v>
      </c>
      <c r="E1673" s="168" t="s">
        <v>1633</v>
      </c>
      <c r="F1673" s="52">
        <v>21</v>
      </c>
      <c r="G1673" s="52" t="s">
        <v>27</v>
      </c>
      <c r="H1673" s="44" t="s">
        <v>1631</v>
      </c>
      <c r="I1673" s="168" t="s">
        <v>197</v>
      </c>
      <c r="J1673" s="44"/>
      <c r="K1673" s="143"/>
      <c r="L1673" s="44"/>
      <c r="M1673" s="143"/>
      <c r="N1673" s="52"/>
      <c r="O1673" s="52"/>
      <c r="P1673" s="52"/>
      <c r="Q1673" s="52"/>
      <c r="R1673" s="143"/>
      <c r="S1673" s="235" t="s">
        <v>539</v>
      </c>
      <c r="T1673" s="255" t="s">
        <v>1601</v>
      </c>
      <c r="U1673" s="276"/>
      <c r="V1673" s="277"/>
      <c r="W1673" s="311"/>
      <c r="X1673" s="253"/>
    </row>
    <row r="1674" s="8" customFormat="1" ht="20.1" customHeight="1" outlineLevel="1" spans="1:24">
      <c r="A1674" s="19"/>
      <c r="B1674" s="47" t="str">
        <f>B1673</f>
        <v>云龙</v>
      </c>
      <c r="C1674" s="47" t="str">
        <f>C1673</f>
        <v>网信</v>
      </c>
      <c r="D1674" s="143"/>
      <c r="E1674" s="267" t="s">
        <v>156</v>
      </c>
      <c r="F1674" s="52">
        <f>F1673</f>
        <v>21</v>
      </c>
      <c r="G1674" s="52" t="str">
        <f>G1673</f>
        <v>高专</v>
      </c>
      <c r="H1674" s="44"/>
      <c r="I1674" s="168"/>
      <c r="J1674" s="44"/>
      <c r="K1674" s="143"/>
      <c r="L1674" s="44"/>
      <c r="M1674" s="143"/>
      <c r="N1674" s="52">
        <f>SUBTOTAL(3,N1660:N1673)</f>
        <v>7</v>
      </c>
      <c r="O1674" s="52"/>
      <c r="P1674" s="52"/>
      <c r="Q1674" s="52"/>
      <c r="R1674" s="143"/>
      <c r="S1674" s="235"/>
      <c r="T1674" s="255"/>
      <c r="U1674" s="276"/>
      <c r="V1674" s="277"/>
      <c r="W1674" s="311"/>
      <c r="X1674" s="253"/>
    </row>
    <row r="1675" s="6" customFormat="1" ht="20.1" customHeight="1" outlineLevel="2" spans="1:24">
      <c r="A1675" s="19">
        <v>1539</v>
      </c>
      <c r="B1675" s="47" t="s">
        <v>25</v>
      </c>
      <c r="C1675" s="47" t="s">
        <v>122</v>
      </c>
      <c r="D1675" s="52" t="s">
        <v>122</v>
      </c>
      <c r="E1675" s="44" t="s">
        <v>1634</v>
      </c>
      <c r="F1675" s="52">
        <v>21</v>
      </c>
      <c r="G1675" s="52" t="s">
        <v>27</v>
      </c>
      <c r="H1675" s="44" t="s">
        <v>1599</v>
      </c>
      <c r="I1675" s="168" t="s">
        <v>197</v>
      </c>
      <c r="J1675" s="44"/>
      <c r="K1675" s="143"/>
      <c r="L1675" s="44"/>
      <c r="M1675" s="143"/>
      <c r="N1675" s="52"/>
      <c r="O1675" s="52"/>
      <c r="P1675" s="52"/>
      <c r="Q1675" s="52"/>
      <c r="R1675" s="143"/>
      <c r="S1675" s="284" t="s">
        <v>511</v>
      </c>
      <c r="T1675" s="223" t="s">
        <v>197</v>
      </c>
      <c r="U1675" s="276"/>
      <c r="V1675" s="277"/>
      <c r="W1675" s="311"/>
      <c r="X1675" s="253"/>
    </row>
    <row r="1676" s="6" customFormat="1" ht="20.1" customHeight="1" outlineLevel="2" spans="1:24">
      <c r="A1676" s="19">
        <v>1540</v>
      </c>
      <c r="B1676" s="47" t="s">
        <v>25</v>
      </c>
      <c r="C1676" s="47" t="s">
        <v>122</v>
      </c>
      <c r="D1676" s="52" t="s">
        <v>122</v>
      </c>
      <c r="E1676" s="44" t="s">
        <v>1634</v>
      </c>
      <c r="F1676" s="52">
        <v>21</v>
      </c>
      <c r="G1676" s="143" t="s">
        <v>27</v>
      </c>
      <c r="H1676" s="44" t="s">
        <v>318</v>
      </c>
      <c r="I1676" s="124" t="s">
        <v>197</v>
      </c>
      <c r="J1676" s="44"/>
      <c r="K1676" s="143"/>
      <c r="L1676" s="44"/>
      <c r="M1676" s="143"/>
      <c r="N1676" s="52"/>
      <c r="O1676" s="52"/>
      <c r="P1676" s="52"/>
      <c r="Q1676" s="52"/>
      <c r="R1676" s="143"/>
      <c r="S1676" s="284" t="s">
        <v>511</v>
      </c>
      <c r="T1676" s="223"/>
      <c r="U1676" s="276"/>
      <c r="V1676" s="277"/>
      <c r="W1676" s="311"/>
      <c r="X1676" s="253"/>
    </row>
    <row r="1677" s="6" customFormat="1" ht="20.1" customHeight="1" outlineLevel="2" spans="1:24">
      <c r="A1677" s="19">
        <v>1541</v>
      </c>
      <c r="B1677" s="47" t="s">
        <v>25</v>
      </c>
      <c r="C1677" s="47" t="s">
        <v>122</v>
      </c>
      <c r="D1677" s="52" t="s">
        <v>122</v>
      </c>
      <c r="E1677" s="168" t="s">
        <v>1634</v>
      </c>
      <c r="F1677" s="52">
        <v>21</v>
      </c>
      <c r="G1677" s="52" t="s">
        <v>27</v>
      </c>
      <c r="H1677" s="44" t="s">
        <v>1600</v>
      </c>
      <c r="I1677" s="168" t="s">
        <v>197</v>
      </c>
      <c r="J1677" s="44"/>
      <c r="K1677" s="184"/>
      <c r="L1677" s="44"/>
      <c r="M1677" s="47"/>
      <c r="N1677" s="52"/>
      <c r="O1677" s="52"/>
      <c r="P1677" s="52"/>
      <c r="Q1677" s="52"/>
      <c r="R1677" s="143"/>
      <c r="S1677" s="284" t="s">
        <v>539</v>
      </c>
      <c r="T1677" s="223" t="s">
        <v>1601</v>
      </c>
      <c r="U1677" s="411"/>
      <c r="V1677" s="412"/>
      <c r="W1677" s="311"/>
      <c r="X1677" s="402"/>
    </row>
    <row r="1678" s="6" customFormat="1" ht="20.1" customHeight="1" outlineLevel="2" spans="1:24">
      <c r="A1678" s="19">
        <v>1542</v>
      </c>
      <c r="B1678" s="47" t="s">
        <v>25</v>
      </c>
      <c r="C1678" s="47" t="s">
        <v>122</v>
      </c>
      <c r="D1678" s="52" t="s">
        <v>198</v>
      </c>
      <c r="E1678" s="44" t="s">
        <v>1634</v>
      </c>
      <c r="F1678" s="52">
        <v>21</v>
      </c>
      <c r="G1678" s="143" t="s">
        <v>27</v>
      </c>
      <c r="H1678" s="44" t="s">
        <v>370</v>
      </c>
      <c r="I1678" s="124" t="s">
        <v>197</v>
      </c>
      <c r="J1678" s="44"/>
      <c r="K1678" s="143"/>
      <c r="L1678" s="44"/>
      <c r="M1678" s="143"/>
      <c r="N1678" s="52"/>
      <c r="O1678" s="52"/>
      <c r="P1678" s="52"/>
      <c r="Q1678" s="52"/>
      <c r="R1678" s="143"/>
      <c r="S1678" s="284" t="s">
        <v>511</v>
      </c>
      <c r="T1678" s="223"/>
      <c r="U1678" s="276"/>
      <c r="V1678" s="277"/>
      <c r="W1678" s="311"/>
      <c r="X1678" s="253"/>
    </row>
    <row r="1679" s="6" customFormat="1" ht="20.1" customHeight="1" outlineLevel="2" spans="1:24">
      <c r="A1679" s="19">
        <v>1543</v>
      </c>
      <c r="B1679" s="47" t="s">
        <v>25</v>
      </c>
      <c r="C1679" s="47" t="s">
        <v>122</v>
      </c>
      <c r="D1679" s="52" t="s">
        <v>122</v>
      </c>
      <c r="E1679" s="44" t="s">
        <v>1634</v>
      </c>
      <c r="F1679" s="52">
        <v>21</v>
      </c>
      <c r="G1679" s="143" t="s">
        <v>27</v>
      </c>
      <c r="H1679" s="44" t="s">
        <v>1602</v>
      </c>
      <c r="I1679" s="44" t="s">
        <v>1603</v>
      </c>
      <c r="J1679" s="44" t="s">
        <v>1604</v>
      </c>
      <c r="K1679" s="184">
        <v>43770</v>
      </c>
      <c r="L1679" s="44" t="s">
        <v>565</v>
      </c>
      <c r="M1679" s="47" t="s">
        <v>1605</v>
      </c>
      <c r="N1679" s="52">
        <v>49</v>
      </c>
      <c r="O1679" s="52">
        <v>41</v>
      </c>
      <c r="P1679" s="52">
        <v>1</v>
      </c>
      <c r="Q1679" s="52">
        <f>O1679+P1679</f>
        <v>42</v>
      </c>
      <c r="R1679" s="143"/>
      <c r="S1679" s="284" t="s">
        <v>511</v>
      </c>
      <c r="T1679" s="284" t="s">
        <v>1601</v>
      </c>
      <c r="U1679" s="284" t="s">
        <v>187</v>
      </c>
      <c r="V1679" s="373" t="s">
        <v>1606</v>
      </c>
      <c r="W1679" s="311"/>
      <c r="X1679" s="253"/>
    </row>
    <row r="1680" s="6" customFormat="1" ht="20.1" customHeight="1" outlineLevel="2" spans="1:24">
      <c r="A1680" s="19">
        <v>1544</v>
      </c>
      <c r="B1680" s="47" t="s">
        <v>25</v>
      </c>
      <c r="C1680" s="47" t="s">
        <v>122</v>
      </c>
      <c r="D1680" s="52" t="s">
        <v>180</v>
      </c>
      <c r="E1680" s="44" t="s">
        <v>1634</v>
      </c>
      <c r="F1680" s="52">
        <v>21</v>
      </c>
      <c r="G1680" s="143" t="s">
        <v>27</v>
      </c>
      <c r="H1680" s="44" t="s">
        <v>182</v>
      </c>
      <c r="I1680" s="274" t="s">
        <v>183</v>
      </c>
      <c r="J1680" s="274" t="s">
        <v>184</v>
      </c>
      <c r="K1680" s="275">
        <v>202208</v>
      </c>
      <c r="L1680" s="274" t="s">
        <v>185</v>
      </c>
      <c r="M1680" s="558" t="s">
        <v>186</v>
      </c>
      <c r="N1680" s="57">
        <v>38</v>
      </c>
      <c r="O1680" s="52">
        <v>41</v>
      </c>
      <c r="P1680" s="52"/>
      <c r="Q1680" s="52">
        <f>O1680+P1680</f>
        <v>41</v>
      </c>
      <c r="R1680" s="143"/>
      <c r="S1680" s="284" t="s">
        <v>193</v>
      </c>
      <c r="T1680" s="223"/>
      <c r="U1680" s="276"/>
      <c r="V1680" s="277"/>
      <c r="W1680" s="311"/>
      <c r="X1680" s="253"/>
    </row>
    <row r="1681" s="6" customFormat="1" ht="20.1" customHeight="1" outlineLevel="2" spans="1:24">
      <c r="A1681" s="19">
        <v>1545</v>
      </c>
      <c r="B1681" s="47" t="s">
        <v>25</v>
      </c>
      <c r="C1681" s="47" t="s">
        <v>122</v>
      </c>
      <c r="D1681" s="52" t="s">
        <v>122</v>
      </c>
      <c r="E1681" s="168" t="s">
        <v>1634</v>
      </c>
      <c r="F1681" s="52">
        <v>21</v>
      </c>
      <c r="G1681" s="52" t="s">
        <v>27</v>
      </c>
      <c r="H1681" s="44" t="s">
        <v>1607</v>
      </c>
      <c r="I1681" s="44" t="s">
        <v>1608</v>
      </c>
      <c r="J1681" s="44" t="s">
        <v>1609</v>
      </c>
      <c r="K1681" s="143">
        <v>2021.6</v>
      </c>
      <c r="L1681" s="44" t="s">
        <v>377</v>
      </c>
      <c r="M1681" s="47" t="s">
        <v>1610</v>
      </c>
      <c r="N1681" s="52">
        <v>38</v>
      </c>
      <c r="O1681" s="52">
        <v>41</v>
      </c>
      <c r="P1681" s="52">
        <v>1</v>
      </c>
      <c r="Q1681" s="52">
        <f>O1681+P1681</f>
        <v>42</v>
      </c>
      <c r="R1681" s="143"/>
      <c r="S1681" s="284" t="s">
        <v>511</v>
      </c>
      <c r="T1681" s="284" t="s">
        <v>1601</v>
      </c>
      <c r="U1681" s="284" t="s">
        <v>187</v>
      </c>
      <c r="V1681" s="373" t="s">
        <v>1606</v>
      </c>
      <c r="W1681" s="401"/>
      <c r="X1681" s="253"/>
    </row>
    <row r="1682" s="8" customFormat="1" ht="20.1" customHeight="1" outlineLevel="2" spans="1:24">
      <c r="A1682" s="19">
        <v>1546</v>
      </c>
      <c r="B1682" s="47" t="s">
        <v>25</v>
      </c>
      <c r="C1682" s="47" t="s">
        <v>122</v>
      </c>
      <c r="D1682" s="143" t="s">
        <v>122</v>
      </c>
      <c r="E1682" s="44" t="s">
        <v>1634</v>
      </c>
      <c r="F1682" s="52">
        <v>21</v>
      </c>
      <c r="G1682" s="143" t="s">
        <v>27</v>
      </c>
      <c r="H1682" s="44" t="s">
        <v>1611</v>
      </c>
      <c r="I1682" s="44" t="s">
        <v>1612</v>
      </c>
      <c r="J1682" s="44" t="s">
        <v>1613</v>
      </c>
      <c r="K1682" s="52">
        <v>2017.8</v>
      </c>
      <c r="L1682" s="44" t="s">
        <v>1614</v>
      </c>
      <c r="M1682" s="47" t="s">
        <v>1615</v>
      </c>
      <c r="N1682" s="52">
        <v>42</v>
      </c>
      <c r="O1682" s="52">
        <v>41</v>
      </c>
      <c r="P1682" s="52">
        <v>1</v>
      </c>
      <c r="Q1682" s="52">
        <f>O1682+P1682</f>
        <v>42</v>
      </c>
      <c r="R1682" s="143"/>
      <c r="S1682" s="284" t="s">
        <v>511</v>
      </c>
      <c r="T1682" s="284" t="s">
        <v>1601</v>
      </c>
      <c r="U1682" s="284" t="s">
        <v>187</v>
      </c>
      <c r="V1682" s="373" t="s">
        <v>1606</v>
      </c>
      <c r="W1682" s="311"/>
      <c r="X1682" s="253"/>
    </row>
    <row r="1683" s="8" customFormat="1" ht="20.1" customHeight="1" outlineLevel="2" spans="1:24">
      <c r="A1683" s="19">
        <v>1547</v>
      </c>
      <c r="B1683" s="47" t="s">
        <v>25</v>
      </c>
      <c r="C1683" s="47" t="s">
        <v>122</v>
      </c>
      <c r="D1683" s="143" t="s">
        <v>122</v>
      </c>
      <c r="E1683" s="44" t="s">
        <v>1634</v>
      </c>
      <c r="F1683" s="52">
        <v>21</v>
      </c>
      <c r="G1683" s="143" t="s">
        <v>27</v>
      </c>
      <c r="H1683" s="44" t="s">
        <v>1616</v>
      </c>
      <c r="I1683" s="44" t="s">
        <v>1617</v>
      </c>
      <c r="J1683" s="44" t="s">
        <v>1618</v>
      </c>
      <c r="K1683" s="184">
        <v>44043</v>
      </c>
      <c r="L1683" s="44" t="s">
        <v>377</v>
      </c>
      <c r="M1683" s="47" t="s">
        <v>1619</v>
      </c>
      <c r="N1683" s="52">
        <v>35</v>
      </c>
      <c r="O1683" s="52">
        <v>41</v>
      </c>
      <c r="P1683" s="52">
        <v>1</v>
      </c>
      <c r="Q1683" s="52">
        <f>O1683+P1683</f>
        <v>42</v>
      </c>
      <c r="R1683" s="143"/>
      <c r="S1683" s="284" t="s">
        <v>511</v>
      </c>
      <c r="T1683" s="284" t="s">
        <v>1601</v>
      </c>
      <c r="U1683" s="284" t="s">
        <v>187</v>
      </c>
      <c r="V1683" s="373" t="s">
        <v>1620</v>
      </c>
      <c r="W1683" s="311"/>
      <c r="X1683" s="253"/>
    </row>
    <row r="1684" s="8" customFormat="1" ht="20.1" customHeight="1" outlineLevel="2" spans="1:24">
      <c r="A1684" s="19">
        <v>1548</v>
      </c>
      <c r="B1684" s="47" t="s">
        <v>25</v>
      </c>
      <c r="C1684" s="47" t="s">
        <v>122</v>
      </c>
      <c r="D1684" s="52" t="s">
        <v>122</v>
      </c>
      <c r="E1684" s="168" t="s">
        <v>1634</v>
      </c>
      <c r="F1684" s="52">
        <v>21</v>
      </c>
      <c r="G1684" s="52" t="s">
        <v>27</v>
      </c>
      <c r="H1684" s="44" t="s">
        <v>1621</v>
      </c>
      <c r="I1684" s="44" t="s">
        <v>197</v>
      </c>
      <c r="J1684" s="44"/>
      <c r="K1684" s="143"/>
      <c r="L1684" s="44"/>
      <c r="M1684" s="143"/>
      <c r="N1684" s="52"/>
      <c r="O1684" s="52"/>
      <c r="P1684" s="52"/>
      <c r="Q1684" s="52"/>
      <c r="R1684" s="143"/>
      <c r="S1684" s="284" t="s">
        <v>511</v>
      </c>
      <c r="T1684" s="284" t="s">
        <v>1601</v>
      </c>
      <c r="U1684" s="284"/>
      <c r="V1684" s="373"/>
      <c r="W1684" s="401"/>
      <c r="X1684" s="253"/>
    </row>
    <row r="1685" s="6" customFormat="1" ht="20.1" customHeight="1" outlineLevel="2" spans="1:24">
      <c r="A1685" s="19">
        <v>1549</v>
      </c>
      <c r="B1685" s="47" t="s">
        <v>25</v>
      </c>
      <c r="C1685" s="47" t="s">
        <v>122</v>
      </c>
      <c r="D1685" s="52" t="s">
        <v>122</v>
      </c>
      <c r="E1685" s="168" t="s">
        <v>1634</v>
      </c>
      <c r="F1685" s="52">
        <v>21</v>
      </c>
      <c r="G1685" s="52" t="s">
        <v>27</v>
      </c>
      <c r="H1685" s="44" t="s">
        <v>1622</v>
      </c>
      <c r="I1685" s="44" t="s">
        <v>1623</v>
      </c>
      <c r="J1685" s="44" t="s">
        <v>1624</v>
      </c>
      <c r="K1685" s="184">
        <v>44592</v>
      </c>
      <c r="L1685" s="44" t="s">
        <v>377</v>
      </c>
      <c r="M1685" s="47" t="s">
        <v>1625</v>
      </c>
      <c r="N1685" s="52">
        <v>36</v>
      </c>
      <c r="O1685" s="52">
        <v>41</v>
      </c>
      <c r="P1685" s="52">
        <v>1</v>
      </c>
      <c r="Q1685" s="52">
        <f>O1685+P1685</f>
        <v>42</v>
      </c>
      <c r="R1685" s="143"/>
      <c r="S1685" s="284" t="s">
        <v>511</v>
      </c>
      <c r="T1685" s="284" t="s">
        <v>1601</v>
      </c>
      <c r="U1685" s="284" t="s">
        <v>187</v>
      </c>
      <c r="V1685" s="373" t="s">
        <v>1606</v>
      </c>
      <c r="W1685" s="311"/>
      <c r="X1685" s="253"/>
    </row>
    <row r="1686" s="6" customFormat="1" ht="20.1" customHeight="1" outlineLevel="2" spans="1:24">
      <c r="A1686" s="19">
        <v>1550</v>
      </c>
      <c r="B1686" s="47" t="s">
        <v>25</v>
      </c>
      <c r="C1686" s="47" t="s">
        <v>122</v>
      </c>
      <c r="D1686" s="52" t="s">
        <v>122</v>
      </c>
      <c r="E1686" s="168" t="s">
        <v>1634</v>
      </c>
      <c r="F1686" s="52">
        <v>21</v>
      </c>
      <c r="G1686" s="52" t="s">
        <v>27</v>
      </c>
      <c r="H1686" s="44" t="s">
        <v>1626</v>
      </c>
      <c r="I1686" s="44" t="s">
        <v>1627</v>
      </c>
      <c r="J1686" s="44" t="s">
        <v>1628</v>
      </c>
      <c r="K1686" s="184">
        <v>44287</v>
      </c>
      <c r="L1686" s="44" t="s">
        <v>1614</v>
      </c>
      <c r="M1686" s="47" t="s">
        <v>1629</v>
      </c>
      <c r="N1686" s="52">
        <v>32</v>
      </c>
      <c r="O1686" s="52">
        <v>41</v>
      </c>
      <c r="P1686" s="52">
        <v>1</v>
      </c>
      <c r="Q1686" s="52">
        <f>O1686+P1686</f>
        <v>42</v>
      </c>
      <c r="R1686" s="143"/>
      <c r="S1686" s="284" t="s">
        <v>511</v>
      </c>
      <c r="T1686" s="284" t="s">
        <v>1601</v>
      </c>
      <c r="U1686" s="284" t="s">
        <v>187</v>
      </c>
      <c r="V1686" s="373" t="s">
        <v>1630</v>
      </c>
      <c r="W1686" s="401"/>
      <c r="X1686" s="253"/>
    </row>
    <row r="1687" s="6" customFormat="1" ht="20.1" customHeight="1" outlineLevel="2" spans="1:24">
      <c r="A1687" s="19">
        <v>1551</v>
      </c>
      <c r="B1687" s="47" t="s">
        <v>25</v>
      </c>
      <c r="C1687" s="47" t="s">
        <v>122</v>
      </c>
      <c r="D1687" s="52" t="s">
        <v>122</v>
      </c>
      <c r="E1687" s="44" t="s">
        <v>1634</v>
      </c>
      <c r="F1687" s="52">
        <v>21</v>
      </c>
      <c r="G1687" s="143" t="s">
        <v>27</v>
      </c>
      <c r="H1687" s="44" t="s">
        <v>281</v>
      </c>
      <c r="I1687" s="124" t="s">
        <v>197</v>
      </c>
      <c r="J1687" s="44"/>
      <c r="K1687" s="143"/>
      <c r="L1687" s="44"/>
      <c r="M1687" s="143"/>
      <c r="N1687" s="52"/>
      <c r="O1687" s="52"/>
      <c r="P1687" s="52"/>
      <c r="Q1687" s="52"/>
      <c r="R1687" s="143"/>
      <c r="S1687" s="284" t="s">
        <v>511</v>
      </c>
      <c r="T1687" s="223"/>
      <c r="U1687" s="276"/>
      <c r="V1687" s="277"/>
      <c r="W1687" s="311"/>
      <c r="X1687" s="253"/>
    </row>
    <row r="1688" s="5" customFormat="1" ht="20.1" customHeight="1" outlineLevel="2" spans="1:24">
      <c r="A1688" s="19">
        <v>1552</v>
      </c>
      <c r="B1688" s="47" t="s">
        <v>25</v>
      </c>
      <c r="C1688" s="47" t="s">
        <v>122</v>
      </c>
      <c r="D1688" s="52" t="s">
        <v>122</v>
      </c>
      <c r="E1688" s="168" t="s">
        <v>1634</v>
      </c>
      <c r="F1688" s="52">
        <v>21</v>
      </c>
      <c r="G1688" s="52" t="s">
        <v>27</v>
      </c>
      <c r="H1688" s="44" t="s">
        <v>1631</v>
      </c>
      <c r="I1688" s="168" t="s">
        <v>197</v>
      </c>
      <c r="J1688" s="124"/>
      <c r="K1688" s="121"/>
      <c r="L1688" s="124"/>
      <c r="M1688" s="47"/>
      <c r="N1688" s="52"/>
      <c r="O1688" s="52"/>
      <c r="P1688" s="52"/>
      <c r="Q1688" s="52"/>
      <c r="R1688" s="143"/>
      <c r="S1688" s="174" t="s">
        <v>539</v>
      </c>
      <c r="T1688" s="307" t="s">
        <v>1601</v>
      </c>
      <c r="U1688" s="172"/>
      <c r="V1688" s="413"/>
      <c r="W1688" s="414"/>
      <c r="X1688" s="239"/>
    </row>
    <row r="1689" s="5" customFormat="1" ht="20.1" customHeight="1" outlineLevel="1" spans="1:24">
      <c r="A1689" s="19"/>
      <c r="B1689" s="47" t="str">
        <f>B1688</f>
        <v>云龙</v>
      </c>
      <c r="C1689" s="47" t="str">
        <f>C1688</f>
        <v>网信</v>
      </c>
      <c r="D1689" s="52"/>
      <c r="E1689" s="267" t="s">
        <v>157</v>
      </c>
      <c r="F1689" s="52">
        <f>F1688</f>
        <v>21</v>
      </c>
      <c r="G1689" s="52" t="str">
        <f>G1688</f>
        <v>高专</v>
      </c>
      <c r="H1689" s="44"/>
      <c r="I1689" s="168"/>
      <c r="J1689" s="124"/>
      <c r="K1689" s="121"/>
      <c r="L1689" s="124"/>
      <c r="M1689" s="47"/>
      <c r="N1689" s="52">
        <f>SUBTOTAL(3,N1675:N1688)</f>
        <v>7</v>
      </c>
      <c r="O1689" s="52"/>
      <c r="P1689" s="52"/>
      <c r="Q1689" s="52"/>
      <c r="R1689" s="143"/>
      <c r="S1689" s="174"/>
      <c r="T1689" s="307"/>
      <c r="U1689" s="172"/>
      <c r="V1689" s="413"/>
      <c r="W1689" s="414"/>
      <c r="X1689" s="239"/>
    </row>
    <row r="1690" s="5" customFormat="1" ht="20.1" customHeight="1" outlineLevel="2" spans="1:24">
      <c r="A1690" s="19">
        <v>1553</v>
      </c>
      <c r="B1690" s="47" t="s">
        <v>25</v>
      </c>
      <c r="C1690" s="47" t="s">
        <v>122</v>
      </c>
      <c r="D1690" s="52" t="s">
        <v>122</v>
      </c>
      <c r="E1690" s="44" t="s">
        <v>1635</v>
      </c>
      <c r="F1690" s="52">
        <v>21</v>
      </c>
      <c r="G1690" s="143" t="s">
        <v>27</v>
      </c>
      <c r="H1690" s="44" t="s">
        <v>1599</v>
      </c>
      <c r="I1690" s="168" t="s">
        <v>197</v>
      </c>
      <c r="J1690" s="44"/>
      <c r="K1690" s="143"/>
      <c r="L1690" s="44"/>
      <c r="M1690" s="47"/>
      <c r="N1690" s="52"/>
      <c r="O1690" s="52"/>
      <c r="P1690" s="52"/>
      <c r="Q1690" s="52"/>
      <c r="R1690" s="143"/>
      <c r="S1690" s="235" t="s">
        <v>511</v>
      </c>
      <c r="T1690" s="223" t="s">
        <v>197</v>
      </c>
      <c r="U1690" s="276"/>
      <c r="V1690" s="277"/>
      <c r="W1690" s="278"/>
      <c r="X1690" s="239"/>
    </row>
    <row r="1691" s="5" customFormat="1" ht="20.1" customHeight="1" outlineLevel="2" spans="1:24">
      <c r="A1691" s="19">
        <v>1554</v>
      </c>
      <c r="B1691" s="47" t="s">
        <v>25</v>
      </c>
      <c r="C1691" s="47" t="s">
        <v>122</v>
      </c>
      <c r="D1691" s="52" t="s">
        <v>122</v>
      </c>
      <c r="E1691" s="168" t="s">
        <v>1635</v>
      </c>
      <c r="F1691" s="52">
        <v>21</v>
      </c>
      <c r="G1691" s="52" t="s">
        <v>27</v>
      </c>
      <c r="H1691" s="44" t="s">
        <v>318</v>
      </c>
      <c r="I1691" s="124" t="s">
        <v>197</v>
      </c>
      <c r="J1691" s="124"/>
      <c r="K1691" s="121"/>
      <c r="L1691" s="124"/>
      <c r="M1691" s="47"/>
      <c r="N1691" s="52"/>
      <c r="O1691" s="52"/>
      <c r="P1691" s="52"/>
      <c r="Q1691" s="52"/>
      <c r="R1691" s="143"/>
      <c r="S1691" s="371" t="s">
        <v>511</v>
      </c>
      <c r="T1691" s="307"/>
      <c r="U1691" s="360"/>
      <c r="V1691" s="413"/>
      <c r="W1691" s="444"/>
      <c r="X1691" s="239"/>
    </row>
    <row r="1692" s="5" customFormat="1" ht="20.1" customHeight="1" outlineLevel="2" spans="1:24">
      <c r="A1692" s="19">
        <v>1555</v>
      </c>
      <c r="B1692" s="47" t="s">
        <v>25</v>
      </c>
      <c r="C1692" s="47" t="s">
        <v>122</v>
      </c>
      <c r="D1692" s="52" t="s">
        <v>122</v>
      </c>
      <c r="E1692" s="44" t="s">
        <v>1635</v>
      </c>
      <c r="F1692" s="52">
        <v>21</v>
      </c>
      <c r="G1692" s="143" t="s">
        <v>27</v>
      </c>
      <c r="H1692" s="44" t="s">
        <v>1600</v>
      </c>
      <c r="I1692" s="168" t="s">
        <v>197</v>
      </c>
      <c r="J1692" s="44"/>
      <c r="K1692" s="143"/>
      <c r="L1692" s="44"/>
      <c r="M1692" s="143"/>
      <c r="N1692" s="52"/>
      <c r="O1692" s="52"/>
      <c r="P1692" s="52"/>
      <c r="Q1692" s="52"/>
      <c r="R1692" s="143"/>
      <c r="S1692" s="284" t="s">
        <v>539</v>
      </c>
      <c r="T1692" s="223" t="s">
        <v>1601</v>
      </c>
      <c r="U1692" s="276"/>
      <c r="V1692" s="277"/>
      <c r="W1692" s="294"/>
      <c r="X1692" s="239"/>
    </row>
    <row r="1693" s="6" customFormat="1" ht="20.1" customHeight="1" outlineLevel="2" spans="1:24">
      <c r="A1693" s="19">
        <v>1556</v>
      </c>
      <c r="B1693" s="47" t="s">
        <v>25</v>
      </c>
      <c r="C1693" s="47" t="s">
        <v>122</v>
      </c>
      <c r="D1693" s="143" t="s">
        <v>198</v>
      </c>
      <c r="E1693" s="44" t="s">
        <v>1635</v>
      </c>
      <c r="F1693" s="52">
        <v>21</v>
      </c>
      <c r="G1693" s="143" t="s">
        <v>27</v>
      </c>
      <c r="H1693" s="44" t="s">
        <v>370</v>
      </c>
      <c r="I1693" s="124" t="s">
        <v>197</v>
      </c>
      <c r="J1693" s="44"/>
      <c r="K1693" s="143"/>
      <c r="L1693" s="44"/>
      <c r="M1693" s="143"/>
      <c r="N1693" s="52"/>
      <c r="O1693" s="52"/>
      <c r="P1693" s="52"/>
      <c r="Q1693" s="52"/>
      <c r="R1693" s="143"/>
      <c r="S1693" s="235" t="s">
        <v>511</v>
      </c>
      <c r="T1693" s="255"/>
      <c r="U1693" s="276"/>
      <c r="V1693" s="277"/>
      <c r="W1693" s="311"/>
      <c r="X1693" s="253"/>
    </row>
    <row r="1694" s="8" customFormat="1" ht="20.1" customHeight="1" outlineLevel="2" spans="1:24">
      <c r="A1694" s="19">
        <v>1557</v>
      </c>
      <c r="B1694" s="47" t="s">
        <v>25</v>
      </c>
      <c r="C1694" s="47" t="s">
        <v>122</v>
      </c>
      <c r="D1694" s="52" t="s">
        <v>122</v>
      </c>
      <c r="E1694" s="44" t="s">
        <v>1635</v>
      </c>
      <c r="F1694" s="52">
        <v>21</v>
      </c>
      <c r="G1694" s="143" t="s">
        <v>27</v>
      </c>
      <c r="H1694" s="44" t="s">
        <v>1602</v>
      </c>
      <c r="I1694" s="44" t="s">
        <v>1603</v>
      </c>
      <c r="J1694" s="44" t="s">
        <v>1604</v>
      </c>
      <c r="K1694" s="184">
        <v>43770</v>
      </c>
      <c r="L1694" s="44" t="s">
        <v>565</v>
      </c>
      <c r="M1694" s="47" t="s">
        <v>1605</v>
      </c>
      <c r="N1694" s="52">
        <v>49</v>
      </c>
      <c r="O1694" s="52">
        <v>37</v>
      </c>
      <c r="P1694" s="52">
        <v>1</v>
      </c>
      <c r="Q1694" s="52">
        <f>O1694+P1694</f>
        <v>38</v>
      </c>
      <c r="R1694" s="143"/>
      <c r="S1694" s="284" t="s">
        <v>511</v>
      </c>
      <c r="T1694" s="284" t="s">
        <v>1601</v>
      </c>
      <c r="U1694" s="284" t="s">
        <v>187</v>
      </c>
      <c r="V1694" s="373" t="s">
        <v>1606</v>
      </c>
      <c r="W1694" s="311"/>
      <c r="X1694" s="253"/>
    </row>
    <row r="1695" s="5" customFormat="1" ht="20.1" customHeight="1" outlineLevel="2" spans="1:24">
      <c r="A1695" s="19">
        <v>1558</v>
      </c>
      <c r="B1695" s="47" t="s">
        <v>25</v>
      </c>
      <c r="C1695" s="47" t="s">
        <v>122</v>
      </c>
      <c r="D1695" s="52" t="s">
        <v>180</v>
      </c>
      <c r="E1695" s="44" t="s">
        <v>1635</v>
      </c>
      <c r="F1695" s="52">
        <v>21</v>
      </c>
      <c r="G1695" s="52" t="s">
        <v>27</v>
      </c>
      <c r="H1695" s="44" t="s">
        <v>182</v>
      </c>
      <c r="I1695" s="274" t="s">
        <v>183</v>
      </c>
      <c r="J1695" s="274" t="s">
        <v>184</v>
      </c>
      <c r="K1695" s="275">
        <v>202208</v>
      </c>
      <c r="L1695" s="274" t="s">
        <v>185</v>
      </c>
      <c r="M1695" s="558" t="s">
        <v>186</v>
      </c>
      <c r="N1695" s="57">
        <v>38</v>
      </c>
      <c r="O1695" s="52">
        <v>37</v>
      </c>
      <c r="P1695" s="52"/>
      <c r="Q1695" s="52">
        <f>O1695+P1695</f>
        <v>37</v>
      </c>
      <c r="R1695" s="143"/>
      <c r="S1695" s="284" t="s">
        <v>193</v>
      </c>
      <c r="T1695" s="223"/>
      <c r="U1695" s="276"/>
      <c r="V1695" s="277"/>
      <c r="W1695" s="294"/>
      <c r="X1695" s="239"/>
    </row>
    <row r="1696" s="5" customFormat="1" ht="20.1" customHeight="1" outlineLevel="2" spans="1:24">
      <c r="A1696" s="19">
        <v>1559</v>
      </c>
      <c r="B1696" s="47" t="s">
        <v>25</v>
      </c>
      <c r="C1696" s="47" t="s">
        <v>122</v>
      </c>
      <c r="D1696" s="52" t="s">
        <v>122</v>
      </c>
      <c r="E1696" s="44" t="s">
        <v>1635</v>
      </c>
      <c r="F1696" s="52">
        <v>21</v>
      </c>
      <c r="G1696" s="143" t="s">
        <v>27</v>
      </c>
      <c r="H1696" s="44" t="s">
        <v>1607</v>
      </c>
      <c r="I1696" s="44" t="s">
        <v>1608</v>
      </c>
      <c r="J1696" s="44" t="s">
        <v>1609</v>
      </c>
      <c r="K1696" s="143">
        <v>2021.6</v>
      </c>
      <c r="L1696" s="44" t="s">
        <v>377</v>
      </c>
      <c r="M1696" s="47" t="s">
        <v>1610</v>
      </c>
      <c r="N1696" s="52">
        <v>38</v>
      </c>
      <c r="O1696" s="52">
        <v>37</v>
      </c>
      <c r="P1696" s="52">
        <v>1</v>
      </c>
      <c r="Q1696" s="52">
        <f>O1696+P1696</f>
        <v>38</v>
      </c>
      <c r="R1696" s="143"/>
      <c r="S1696" s="284" t="s">
        <v>511</v>
      </c>
      <c r="T1696" s="284" t="s">
        <v>1601</v>
      </c>
      <c r="U1696" s="284" t="s">
        <v>187</v>
      </c>
      <c r="V1696" s="373" t="s">
        <v>1606</v>
      </c>
      <c r="W1696" s="294"/>
      <c r="X1696" s="239"/>
    </row>
    <row r="1697" s="5" customFormat="1" ht="20.1" customHeight="1" outlineLevel="2" spans="1:24">
      <c r="A1697" s="19">
        <v>1560</v>
      </c>
      <c r="B1697" s="47" t="s">
        <v>25</v>
      </c>
      <c r="C1697" s="47" t="s">
        <v>122</v>
      </c>
      <c r="D1697" s="52" t="s">
        <v>122</v>
      </c>
      <c r="E1697" s="44" t="s">
        <v>1635</v>
      </c>
      <c r="F1697" s="52">
        <v>21</v>
      </c>
      <c r="G1697" s="143" t="s">
        <v>27</v>
      </c>
      <c r="H1697" s="44" t="s">
        <v>1611</v>
      </c>
      <c r="I1697" s="44" t="s">
        <v>1612</v>
      </c>
      <c r="J1697" s="44" t="s">
        <v>1613</v>
      </c>
      <c r="K1697" s="52">
        <v>2017.8</v>
      </c>
      <c r="L1697" s="44" t="s">
        <v>1614</v>
      </c>
      <c r="M1697" s="47" t="s">
        <v>1615</v>
      </c>
      <c r="N1697" s="52">
        <v>42</v>
      </c>
      <c r="O1697" s="52">
        <v>37</v>
      </c>
      <c r="P1697" s="52">
        <v>1</v>
      </c>
      <c r="Q1697" s="52">
        <f>O1697+P1697</f>
        <v>38</v>
      </c>
      <c r="R1697" s="143"/>
      <c r="S1697" s="284" t="s">
        <v>511</v>
      </c>
      <c r="T1697" s="284" t="s">
        <v>1601</v>
      </c>
      <c r="U1697" s="284" t="s">
        <v>187</v>
      </c>
      <c r="V1697" s="373" t="s">
        <v>1606</v>
      </c>
      <c r="W1697" s="294"/>
      <c r="X1697" s="239"/>
    </row>
    <row r="1698" s="5" customFormat="1" ht="20.1" customHeight="1" outlineLevel="2" spans="1:24">
      <c r="A1698" s="19">
        <v>1561</v>
      </c>
      <c r="B1698" s="47" t="s">
        <v>25</v>
      </c>
      <c r="C1698" s="47" t="s">
        <v>122</v>
      </c>
      <c r="D1698" s="52" t="s">
        <v>122</v>
      </c>
      <c r="E1698" s="44" t="s">
        <v>1635</v>
      </c>
      <c r="F1698" s="52">
        <v>21</v>
      </c>
      <c r="G1698" s="143" t="s">
        <v>27</v>
      </c>
      <c r="H1698" s="44" t="s">
        <v>1616</v>
      </c>
      <c r="I1698" s="44" t="s">
        <v>1617</v>
      </c>
      <c r="J1698" s="44" t="s">
        <v>1618</v>
      </c>
      <c r="K1698" s="184">
        <v>44043</v>
      </c>
      <c r="L1698" s="44" t="s">
        <v>377</v>
      </c>
      <c r="M1698" s="47" t="s">
        <v>1619</v>
      </c>
      <c r="N1698" s="52">
        <v>35</v>
      </c>
      <c r="O1698" s="52">
        <v>37</v>
      </c>
      <c r="P1698" s="52">
        <v>1</v>
      </c>
      <c r="Q1698" s="52">
        <f>O1698+P1698</f>
        <v>38</v>
      </c>
      <c r="R1698" s="143"/>
      <c r="S1698" s="284" t="s">
        <v>511</v>
      </c>
      <c r="T1698" s="284" t="s">
        <v>1601</v>
      </c>
      <c r="U1698" s="284" t="s">
        <v>187</v>
      </c>
      <c r="V1698" s="373" t="s">
        <v>1620</v>
      </c>
      <c r="W1698" s="294"/>
      <c r="X1698" s="239"/>
    </row>
    <row r="1699" s="5" customFormat="1" ht="20.1" customHeight="1" outlineLevel="2" spans="1:24">
      <c r="A1699" s="19">
        <v>1562</v>
      </c>
      <c r="B1699" s="47" t="s">
        <v>25</v>
      </c>
      <c r="C1699" s="47" t="s">
        <v>122</v>
      </c>
      <c r="D1699" s="52" t="s">
        <v>122</v>
      </c>
      <c r="E1699" s="44" t="s">
        <v>1635</v>
      </c>
      <c r="F1699" s="52">
        <v>21</v>
      </c>
      <c r="G1699" s="143" t="s">
        <v>27</v>
      </c>
      <c r="H1699" s="44" t="s">
        <v>1621</v>
      </c>
      <c r="I1699" s="44" t="s">
        <v>197</v>
      </c>
      <c r="J1699" s="44"/>
      <c r="K1699" s="143"/>
      <c r="L1699" s="44"/>
      <c r="M1699" s="143"/>
      <c r="N1699" s="52"/>
      <c r="O1699" s="52"/>
      <c r="P1699" s="52"/>
      <c r="Q1699" s="52"/>
      <c r="R1699" s="143"/>
      <c r="S1699" s="284" t="s">
        <v>511</v>
      </c>
      <c r="T1699" s="284" t="s">
        <v>1601</v>
      </c>
      <c r="U1699" s="284"/>
      <c r="V1699" s="373"/>
      <c r="W1699" s="294"/>
      <c r="X1699" s="239"/>
    </row>
    <row r="1700" s="5" customFormat="1" ht="20.1" customHeight="1" outlineLevel="2" spans="1:24">
      <c r="A1700" s="19">
        <v>1563</v>
      </c>
      <c r="B1700" s="47" t="s">
        <v>25</v>
      </c>
      <c r="C1700" s="47" t="s">
        <v>122</v>
      </c>
      <c r="D1700" s="52" t="s">
        <v>122</v>
      </c>
      <c r="E1700" s="168" t="s">
        <v>1635</v>
      </c>
      <c r="F1700" s="52">
        <v>21</v>
      </c>
      <c r="G1700" s="52" t="s">
        <v>27</v>
      </c>
      <c r="H1700" s="44" t="s">
        <v>1622</v>
      </c>
      <c r="I1700" s="44" t="s">
        <v>1623</v>
      </c>
      <c r="J1700" s="44" t="s">
        <v>1624</v>
      </c>
      <c r="K1700" s="184">
        <v>44592</v>
      </c>
      <c r="L1700" s="44" t="s">
        <v>377</v>
      </c>
      <c r="M1700" s="47" t="s">
        <v>1625</v>
      </c>
      <c r="N1700" s="52">
        <v>36</v>
      </c>
      <c r="O1700" s="52">
        <v>37</v>
      </c>
      <c r="P1700" s="52">
        <v>1</v>
      </c>
      <c r="Q1700" s="52">
        <f>O1700+P1700</f>
        <v>38</v>
      </c>
      <c r="R1700" s="143"/>
      <c r="S1700" s="284" t="s">
        <v>511</v>
      </c>
      <c r="T1700" s="284" t="s">
        <v>1601</v>
      </c>
      <c r="U1700" s="284" t="s">
        <v>187</v>
      </c>
      <c r="V1700" s="373" t="s">
        <v>1606</v>
      </c>
      <c r="W1700" s="407"/>
      <c r="X1700" s="239"/>
    </row>
    <row r="1701" s="6" customFormat="1" ht="20.1" customHeight="1" outlineLevel="2" spans="1:24">
      <c r="A1701" s="19">
        <v>1564</v>
      </c>
      <c r="B1701" s="47" t="s">
        <v>25</v>
      </c>
      <c r="C1701" s="47" t="s">
        <v>122</v>
      </c>
      <c r="D1701" s="143" t="s">
        <v>122</v>
      </c>
      <c r="E1701" s="168" t="s">
        <v>1635</v>
      </c>
      <c r="F1701" s="52">
        <v>21</v>
      </c>
      <c r="G1701" s="143" t="s">
        <v>27</v>
      </c>
      <c r="H1701" s="44" t="s">
        <v>1626</v>
      </c>
      <c r="I1701" s="44" t="s">
        <v>1627</v>
      </c>
      <c r="J1701" s="44" t="s">
        <v>1628</v>
      </c>
      <c r="K1701" s="184">
        <v>44287</v>
      </c>
      <c r="L1701" s="44" t="s">
        <v>1614</v>
      </c>
      <c r="M1701" s="47" t="s">
        <v>1629</v>
      </c>
      <c r="N1701" s="52">
        <v>32</v>
      </c>
      <c r="O1701" s="52">
        <v>37</v>
      </c>
      <c r="P1701" s="52">
        <v>1</v>
      </c>
      <c r="Q1701" s="52">
        <f>O1701+P1701</f>
        <v>38</v>
      </c>
      <c r="R1701" s="143"/>
      <c r="S1701" s="284" t="s">
        <v>511</v>
      </c>
      <c r="T1701" s="284" t="s">
        <v>1601</v>
      </c>
      <c r="U1701" s="284" t="s">
        <v>187</v>
      </c>
      <c r="V1701" s="373" t="s">
        <v>1630</v>
      </c>
      <c r="W1701" s="311"/>
      <c r="X1701" s="253"/>
    </row>
    <row r="1702" s="8" customFormat="1" ht="20.1" customHeight="1" outlineLevel="2" spans="1:24">
      <c r="A1702" s="19">
        <v>1565</v>
      </c>
      <c r="B1702" s="47" t="s">
        <v>25</v>
      </c>
      <c r="C1702" s="47" t="s">
        <v>122</v>
      </c>
      <c r="D1702" s="143" t="s">
        <v>122</v>
      </c>
      <c r="E1702" s="44" t="s">
        <v>1635</v>
      </c>
      <c r="F1702" s="52">
        <v>21</v>
      </c>
      <c r="G1702" s="143" t="s">
        <v>27</v>
      </c>
      <c r="H1702" s="44" t="s">
        <v>281</v>
      </c>
      <c r="I1702" s="124" t="s">
        <v>197</v>
      </c>
      <c r="J1702" s="44"/>
      <c r="K1702" s="143"/>
      <c r="L1702" s="44"/>
      <c r="M1702" s="143"/>
      <c r="N1702" s="52"/>
      <c r="O1702" s="52"/>
      <c r="P1702" s="52"/>
      <c r="Q1702" s="52"/>
      <c r="R1702" s="143"/>
      <c r="S1702" s="235" t="s">
        <v>511</v>
      </c>
      <c r="T1702" s="334"/>
      <c r="U1702" s="276"/>
      <c r="V1702" s="277"/>
      <c r="W1702" s="311"/>
      <c r="X1702" s="253"/>
    </row>
    <row r="1703" s="6" customFormat="1" ht="20.1" customHeight="1" outlineLevel="2" spans="1:24">
      <c r="A1703" s="19">
        <v>1566</v>
      </c>
      <c r="B1703" s="47" t="s">
        <v>25</v>
      </c>
      <c r="C1703" s="47" t="s">
        <v>122</v>
      </c>
      <c r="D1703" s="143" t="s">
        <v>122</v>
      </c>
      <c r="E1703" s="44" t="s">
        <v>1635</v>
      </c>
      <c r="F1703" s="52">
        <v>21</v>
      </c>
      <c r="G1703" s="143" t="s">
        <v>27</v>
      </c>
      <c r="H1703" s="44" t="s">
        <v>1631</v>
      </c>
      <c r="I1703" s="168" t="s">
        <v>197</v>
      </c>
      <c r="J1703" s="44"/>
      <c r="K1703" s="143"/>
      <c r="L1703" s="44"/>
      <c r="M1703" s="143"/>
      <c r="N1703" s="52"/>
      <c r="O1703" s="52"/>
      <c r="P1703" s="52"/>
      <c r="Q1703" s="52"/>
      <c r="R1703" s="143"/>
      <c r="S1703" s="235" t="s">
        <v>539</v>
      </c>
      <c r="T1703" s="255" t="s">
        <v>1601</v>
      </c>
      <c r="U1703" s="276"/>
      <c r="V1703" s="277"/>
      <c r="W1703" s="311"/>
      <c r="X1703" s="253"/>
    </row>
    <row r="1704" s="6" customFormat="1" ht="20.1" customHeight="1" outlineLevel="1" spans="1:24">
      <c r="A1704" s="19"/>
      <c r="B1704" s="47" t="str">
        <f>B1703</f>
        <v>云龙</v>
      </c>
      <c r="C1704" s="47" t="str">
        <f>C1703</f>
        <v>网信</v>
      </c>
      <c r="D1704" s="143"/>
      <c r="E1704" s="268" t="s">
        <v>158</v>
      </c>
      <c r="F1704" s="52">
        <f>F1703</f>
        <v>21</v>
      </c>
      <c r="G1704" s="143" t="str">
        <f>G1703</f>
        <v>高专</v>
      </c>
      <c r="H1704" s="44"/>
      <c r="I1704" s="168"/>
      <c r="J1704" s="44"/>
      <c r="K1704" s="143"/>
      <c r="L1704" s="44"/>
      <c r="M1704" s="143"/>
      <c r="N1704" s="52">
        <f>SUBTOTAL(3,N1690:N1703)</f>
        <v>7</v>
      </c>
      <c r="O1704" s="52"/>
      <c r="P1704" s="52"/>
      <c r="Q1704" s="52"/>
      <c r="R1704" s="143"/>
      <c r="S1704" s="235"/>
      <c r="T1704" s="255"/>
      <c r="U1704" s="276"/>
      <c r="V1704" s="277"/>
      <c r="W1704" s="311"/>
      <c r="X1704" s="253"/>
    </row>
    <row r="1705" s="8" customFormat="1" ht="20.1" customHeight="1" outlineLevel="2" spans="1:24">
      <c r="A1705" s="19">
        <v>1567</v>
      </c>
      <c r="B1705" s="47" t="s">
        <v>25</v>
      </c>
      <c r="C1705" s="47" t="s">
        <v>122</v>
      </c>
      <c r="D1705" s="52" t="s">
        <v>122</v>
      </c>
      <c r="E1705" s="124" t="s">
        <v>1636</v>
      </c>
      <c r="F1705" s="52">
        <v>21</v>
      </c>
      <c r="G1705" s="52" t="s">
        <v>27</v>
      </c>
      <c r="H1705" s="51" t="s">
        <v>1637</v>
      </c>
      <c r="I1705" s="51" t="s">
        <v>1638</v>
      </c>
      <c r="J1705" s="51" t="s">
        <v>1639</v>
      </c>
      <c r="K1705" s="220">
        <v>43466</v>
      </c>
      <c r="L1705" s="51" t="s">
        <v>565</v>
      </c>
      <c r="M1705" s="101" t="s">
        <v>1640</v>
      </c>
      <c r="N1705" s="52">
        <v>44.8</v>
      </c>
      <c r="O1705" s="52">
        <v>33</v>
      </c>
      <c r="P1705" s="52">
        <v>1</v>
      </c>
      <c r="Q1705" s="52">
        <f>O1705+P1705</f>
        <v>34</v>
      </c>
      <c r="R1705" s="52"/>
      <c r="S1705" s="263" t="s">
        <v>511</v>
      </c>
      <c r="T1705" s="255" t="s">
        <v>1361</v>
      </c>
      <c r="U1705" s="280" t="s">
        <v>187</v>
      </c>
      <c r="V1705" s="281" t="s">
        <v>204</v>
      </c>
      <c r="W1705" s="258" t="s">
        <v>1437</v>
      </c>
      <c r="X1705" s="262"/>
    </row>
    <row r="1706" s="6" customFormat="1" ht="20.1" customHeight="1" outlineLevel="2" spans="1:24">
      <c r="A1706" s="19">
        <v>1568</v>
      </c>
      <c r="B1706" s="47" t="s">
        <v>25</v>
      </c>
      <c r="C1706" s="47" t="s">
        <v>122</v>
      </c>
      <c r="D1706" s="52" t="s">
        <v>122</v>
      </c>
      <c r="E1706" s="124" t="s">
        <v>1636</v>
      </c>
      <c r="F1706" s="52">
        <v>21</v>
      </c>
      <c r="G1706" s="52" t="s">
        <v>27</v>
      </c>
      <c r="H1706" s="124" t="s">
        <v>1641</v>
      </c>
      <c r="I1706" s="51" t="s">
        <v>1516</v>
      </c>
      <c r="J1706" s="51" t="s">
        <v>1517</v>
      </c>
      <c r="K1706" s="50">
        <v>2022.01</v>
      </c>
      <c r="L1706" s="51" t="s">
        <v>1518</v>
      </c>
      <c r="M1706" s="101" t="s">
        <v>1519</v>
      </c>
      <c r="N1706" s="50">
        <v>49.8</v>
      </c>
      <c r="O1706" s="52">
        <v>33</v>
      </c>
      <c r="P1706" s="52">
        <v>1</v>
      </c>
      <c r="Q1706" s="52">
        <f>O1706+P1706</f>
        <v>34</v>
      </c>
      <c r="R1706" s="52"/>
      <c r="S1706" s="263" t="s">
        <v>511</v>
      </c>
      <c r="T1706" s="223" t="s">
        <v>1477</v>
      </c>
      <c r="U1706" s="263" t="s">
        <v>187</v>
      </c>
      <c r="V1706" s="350" t="s">
        <v>1520</v>
      </c>
      <c r="W1706" s="240" t="s">
        <v>1489</v>
      </c>
      <c r="X1706" s="262"/>
    </row>
    <row r="1707" s="8" customFormat="1" ht="20.1" customHeight="1" outlineLevel="2" spans="1:24">
      <c r="A1707" s="19">
        <v>1569</v>
      </c>
      <c r="B1707" s="47" t="s">
        <v>25</v>
      </c>
      <c r="C1707" s="47" t="s">
        <v>122</v>
      </c>
      <c r="D1707" s="143" t="s">
        <v>198</v>
      </c>
      <c r="E1707" s="44" t="s">
        <v>1636</v>
      </c>
      <c r="F1707" s="52">
        <v>21</v>
      </c>
      <c r="G1707" s="143" t="s">
        <v>27</v>
      </c>
      <c r="H1707" s="44" t="s">
        <v>708</v>
      </c>
      <c r="I1707" s="24" t="s">
        <v>709</v>
      </c>
      <c r="J1707" s="45" t="s">
        <v>710</v>
      </c>
      <c r="K1707" s="46" t="s">
        <v>248</v>
      </c>
      <c r="L1707" s="45" t="s">
        <v>711</v>
      </c>
      <c r="M1707" s="47" t="s">
        <v>712</v>
      </c>
      <c r="N1707" s="57">
        <v>49.8</v>
      </c>
      <c r="O1707" s="52">
        <v>33</v>
      </c>
      <c r="P1707" s="52"/>
      <c r="Q1707" s="52">
        <f>O1707+P1707</f>
        <v>33</v>
      </c>
      <c r="R1707" s="143"/>
      <c r="S1707" s="235" t="s">
        <v>193</v>
      </c>
      <c r="T1707" s="255"/>
      <c r="U1707" s="259" t="s">
        <v>187</v>
      </c>
      <c r="V1707" s="260" t="s">
        <v>713</v>
      </c>
      <c r="W1707" s="311"/>
      <c r="X1707" s="253"/>
    </row>
    <row r="1708" s="6" customFormat="1" ht="20.1" customHeight="1" outlineLevel="2" spans="1:24">
      <c r="A1708" s="19">
        <v>1570</v>
      </c>
      <c r="B1708" s="47" t="s">
        <v>25</v>
      </c>
      <c r="C1708" s="47" t="s">
        <v>122</v>
      </c>
      <c r="D1708" s="143" t="s">
        <v>122</v>
      </c>
      <c r="E1708" s="44" t="s">
        <v>1636</v>
      </c>
      <c r="F1708" s="52">
        <v>21</v>
      </c>
      <c r="G1708" s="143" t="s">
        <v>27</v>
      </c>
      <c r="H1708" s="44" t="s">
        <v>1556</v>
      </c>
      <c r="I1708" s="168" t="s">
        <v>197</v>
      </c>
      <c r="J1708" s="44"/>
      <c r="K1708" s="143"/>
      <c r="L1708" s="44"/>
      <c r="M1708" s="143"/>
      <c r="N1708" s="52"/>
      <c r="O1708" s="52"/>
      <c r="P1708" s="52"/>
      <c r="Q1708" s="52"/>
      <c r="R1708" s="143"/>
      <c r="S1708" s="235" t="s">
        <v>511</v>
      </c>
      <c r="T1708" s="334" t="s">
        <v>197</v>
      </c>
      <c r="U1708" s="276"/>
      <c r="V1708" s="277"/>
      <c r="W1708" s="311"/>
      <c r="X1708" s="253"/>
    </row>
    <row r="1709" s="6" customFormat="1" ht="20.1" customHeight="1" outlineLevel="2" spans="1:24">
      <c r="A1709" s="19">
        <v>1571</v>
      </c>
      <c r="B1709" s="47" t="s">
        <v>25</v>
      </c>
      <c r="C1709" s="47" t="s">
        <v>122</v>
      </c>
      <c r="D1709" s="52" t="s">
        <v>198</v>
      </c>
      <c r="E1709" s="168" t="s">
        <v>1636</v>
      </c>
      <c r="F1709" s="52">
        <v>21</v>
      </c>
      <c r="G1709" s="52" t="s">
        <v>27</v>
      </c>
      <c r="H1709" s="44" t="s">
        <v>370</v>
      </c>
      <c r="I1709" s="124" t="s">
        <v>197</v>
      </c>
      <c r="J1709" s="44"/>
      <c r="K1709" s="184"/>
      <c r="L1709" s="44"/>
      <c r="M1709" s="143"/>
      <c r="N1709" s="52"/>
      <c r="O1709" s="52"/>
      <c r="P1709" s="52"/>
      <c r="Q1709" s="52"/>
      <c r="R1709" s="143"/>
      <c r="S1709" s="402" t="s">
        <v>511</v>
      </c>
      <c r="T1709" s="223"/>
      <c r="U1709" s="411"/>
      <c r="V1709" s="412"/>
      <c r="W1709" s="311"/>
      <c r="X1709" s="253"/>
    </row>
    <row r="1710" s="8" customFormat="1" ht="20.1" customHeight="1" outlineLevel="2" spans="1:24">
      <c r="A1710" s="19">
        <v>1572</v>
      </c>
      <c r="B1710" s="416" t="s">
        <v>25</v>
      </c>
      <c r="C1710" s="416" t="s">
        <v>122</v>
      </c>
      <c r="D1710" s="97" t="s">
        <v>122</v>
      </c>
      <c r="E1710" s="127" t="s">
        <v>1636</v>
      </c>
      <c r="F1710" s="97">
        <v>21</v>
      </c>
      <c r="G1710" s="97" t="s">
        <v>27</v>
      </c>
      <c r="H1710" s="96" t="s">
        <v>1642</v>
      </c>
      <c r="I1710" s="206" t="s">
        <v>1643</v>
      </c>
      <c r="J1710" s="206" t="s">
        <v>1644</v>
      </c>
      <c r="K1710" s="421">
        <v>44409</v>
      </c>
      <c r="L1710" s="127" t="s">
        <v>565</v>
      </c>
      <c r="M1710" s="98" t="s">
        <v>1645</v>
      </c>
      <c r="N1710" s="422">
        <v>69.8</v>
      </c>
      <c r="O1710" s="97">
        <v>0</v>
      </c>
      <c r="P1710" s="52">
        <v>1</v>
      </c>
      <c r="Q1710" s="52">
        <f>O1710+P1710</f>
        <v>1</v>
      </c>
      <c r="R1710" s="99" t="s">
        <v>266</v>
      </c>
      <c r="S1710" s="425" t="s">
        <v>511</v>
      </c>
      <c r="T1710" s="426" t="s">
        <v>1361</v>
      </c>
      <c r="U1710" s="427" t="s">
        <v>187</v>
      </c>
      <c r="V1710" s="428" t="s">
        <v>214</v>
      </c>
      <c r="W1710" s="429" t="s">
        <v>1646</v>
      </c>
      <c r="X1710" s="430" t="s">
        <v>266</v>
      </c>
    </row>
    <row r="1711" s="6" customFormat="1" ht="20.1" customHeight="1" outlineLevel="2" spans="1:24">
      <c r="A1711" s="19">
        <v>1573</v>
      </c>
      <c r="B1711" s="47" t="s">
        <v>25</v>
      </c>
      <c r="C1711" s="47" t="s">
        <v>122</v>
      </c>
      <c r="D1711" s="52" t="s">
        <v>180</v>
      </c>
      <c r="E1711" s="44" t="s">
        <v>1636</v>
      </c>
      <c r="F1711" s="52">
        <v>21</v>
      </c>
      <c r="G1711" s="143" t="s">
        <v>27</v>
      </c>
      <c r="H1711" s="44" t="s">
        <v>182</v>
      </c>
      <c r="I1711" s="274" t="s">
        <v>183</v>
      </c>
      <c r="J1711" s="274" t="s">
        <v>184</v>
      </c>
      <c r="K1711" s="275">
        <v>202208</v>
      </c>
      <c r="L1711" s="274" t="s">
        <v>185</v>
      </c>
      <c r="M1711" s="558" t="s">
        <v>186</v>
      </c>
      <c r="N1711" s="57">
        <v>38</v>
      </c>
      <c r="O1711" s="52">
        <v>33</v>
      </c>
      <c r="P1711" s="52"/>
      <c r="Q1711" s="52">
        <f>O1711+P1711</f>
        <v>33</v>
      </c>
      <c r="R1711" s="143"/>
      <c r="S1711" s="235" t="s">
        <v>193</v>
      </c>
      <c r="T1711" s="223"/>
      <c r="U1711" s="276"/>
      <c r="V1711" s="277"/>
      <c r="W1711" s="311"/>
      <c r="X1711" s="253"/>
    </row>
    <row r="1712" s="6" customFormat="1" ht="20.1" customHeight="1" outlineLevel="2" spans="1:24">
      <c r="A1712" s="19">
        <v>1574</v>
      </c>
      <c r="B1712" s="47" t="s">
        <v>25</v>
      </c>
      <c r="C1712" s="47" t="s">
        <v>122</v>
      </c>
      <c r="D1712" s="52" t="s">
        <v>122</v>
      </c>
      <c r="E1712" s="124" t="s">
        <v>1636</v>
      </c>
      <c r="F1712" s="52">
        <v>21</v>
      </c>
      <c r="G1712" s="52" t="s">
        <v>27</v>
      </c>
      <c r="H1712" s="124" t="s">
        <v>1647</v>
      </c>
      <c r="I1712" s="51" t="s">
        <v>1648</v>
      </c>
      <c r="J1712" s="51" t="s">
        <v>1649</v>
      </c>
      <c r="K1712" s="220">
        <v>43160</v>
      </c>
      <c r="L1712" s="51" t="s">
        <v>191</v>
      </c>
      <c r="M1712" s="101" t="s">
        <v>1650</v>
      </c>
      <c r="N1712" s="52">
        <v>24.8</v>
      </c>
      <c r="O1712" s="52">
        <v>33</v>
      </c>
      <c r="P1712" s="52">
        <v>1</v>
      </c>
      <c r="Q1712" s="52">
        <f>O1712+P1712</f>
        <v>34</v>
      </c>
      <c r="R1712" s="52"/>
      <c r="S1712" s="263" t="s">
        <v>511</v>
      </c>
      <c r="T1712" s="255" t="s">
        <v>1361</v>
      </c>
      <c r="U1712" s="280" t="s">
        <v>187</v>
      </c>
      <c r="V1712" s="281" t="s">
        <v>1442</v>
      </c>
      <c r="W1712" s="258" t="s">
        <v>1371</v>
      </c>
      <c r="X1712" s="262"/>
    </row>
    <row r="1713" s="6" customFormat="1" ht="20.1" customHeight="1" outlineLevel="2" spans="1:24">
      <c r="A1713" s="19">
        <v>1575</v>
      </c>
      <c r="B1713" s="47" t="s">
        <v>25</v>
      </c>
      <c r="C1713" s="47" t="s">
        <v>122</v>
      </c>
      <c r="D1713" s="52" t="s">
        <v>122</v>
      </c>
      <c r="E1713" s="124" t="s">
        <v>1636</v>
      </c>
      <c r="F1713" s="52">
        <v>21</v>
      </c>
      <c r="G1713" s="52" t="s">
        <v>27</v>
      </c>
      <c r="H1713" s="124" t="s">
        <v>1534</v>
      </c>
      <c r="I1713" s="51" t="s">
        <v>1535</v>
      </c>
      <c r="J1713" s="124" t="s">
        <v>1536</v>
      </c>
      <c r="K1713" s="101" t="s">
        <v>1537</v>
      </c>
      <c r="L1713" s="51" t="s">
        <v>191</v>
      </c>
      <c r="M1713" s="47" t="s">
        <v>1538</v>
      </c>
      <c r="N1713" s="52">
        <v>36</v>
      </c>
      <c r="O1713" s="52">
        <v>33</v>
      </c>
      <c r="P1713" s="52">
        <v>1</v>
      </c>
      <c r="Q1713" s="52">
        <f>O1713+P1713</f>
        <v>34</v>
      </c>
      <c r="R1713" s="50"/>
      <c r="S1713" s="263" t="s">
        <v>511</v>
      </c>
      <c r="T1713" s="255" t="s">
        <v>1361</v>
      </c>
      <c r="U1713" s="280" t="s">
        <v>187</v>
      </c>
      <c r="V1713" s="281" t="s">
        <v>1442</v>
      </c>
      <c r="W1713" s="258" t="s">
        <v>1527</v>
      </c>
      <c r="X1713" s="250"/>
    </row>
    <row r="1714" s="6" customFormat="1" ht="20.1" customHeight="1" outlineLevel="2" spans="1:24">
      <c r="A1714" s="19">
        <v>1576</v>
      </c>
      <c r="B1714" s="47" t="s">
        <v>25</v>
      </c>
      <c r="C1714" s="47" t="s">
        <v>122</v>
      </c>
      <c r="D1714" s="52" t="s">
        <v>122</v>
      </c>
      <c r="E1714" s="124" t="s">
        <v>1636</v>
      </c>
      <c r="F1714" s="52">
        <v>21</v>
      </c>
      <c r="G1714" s="52" t="s">
        <v>27</v>
      </c>
      <c r="H1714" s="124" t="s">
        <v>281</v>
      </c>
      <c r="I1714" s="124" t="s">
        <v>197</v>
      </c>
      <c r="J1714" s="124"/>
      <c r="K1714" s="52"/>
      <c r="L1714" s="124"/>
      <c r="M1714" s="52"/>
      <c r="N1714" s="52"/>
      <c r="O1714" s="52"/>
      <c r="P1714" s="52"/>
      <c r="Q1714" s="52"/>
      <c r="R1714" s="52"/>
      <c r="S1714" s="222" t="s">
        <v>511</v>
      </c>
      <c r="T1714" s="223"/>
      <c r="U1714" s="228"/>
      <c r="V1714" s="242"/>
      <c r="W1714" s="243"/>
      <c r="X1714" s="241"/>
    </row>
    <row r="1715" s="6" customFormat="1" ht="20.1" customHeight="1" outlineLevel="1" spans="1:24">
      <c r="A1715" s="19"/>
      <c r="B1715" s="47" t="str">
        <f>B1714</f>
        <v>云龙</v>
      </c>
      <c r="C1715" s="47" t="str">
        <f>C1714</f>
        <v>网信</v>
      </c>
      <c r="D1715" s="52"/>
      <c r="E1715" s="218" t="s">
        <v>159</v>
      </c>
      <c r="F1715" s="52">
        <f>F1714</f>
        <v>21</v>
      </c>
      <c r="G1715" s="52" t="str">
        <f>G1714</f>
        <v>高专</v>
      </c>
      <c r="H1715" s="124"/>
      <c r="I1715" s="124"/>
      <c r="J1715" s="124"/>
      <c r="K1715" s="52"/>
      <c r="L1715" s="124"/>
      <c r="M1715" s="52"/>
      <c r="N1715" s="52">
        <f>SUBTOTAL(3,N1705:N1714)</f>
        <v>7</v>
      </c>
      <c r="O1715" s="52"/>
      <c r="P1715" s="52"/>
      <c r="Q1715" s="52"/>
      <c r="R1715" s="52"/>
      <c r="S1715" s="222"/>
      <c r="T1715" s="223"/>
      <c r="U1715" s="228"/>
      <c r="V1715" s="242"/>
      <c r="W1715" s="243"/>
      <c r="X1715" s="241"/>
    </row>
    <row r="1716" s="6" customFormat="1" ht="20.1" customHeight="1" outlineLevel="2" spans="1:24">
      <c r="A1716" s="19">
        <v>1577</v>
      </c>
      <c r="B1716" s="47" t="s">
        <v>25</v>
      </c>
      <c r="C1716" s="47" t="s">
        <v>122</v>
      </c>
      <c r="D1716" s="52" t="s">
        <v>122</v>
      </c>
      <c r="E1716" s="124" t="s">
        <v>1651</v>
      </c>
      <c r="F1716" s="52">
        <v>21</v>
      </c>
      <c r="G1716" s="52" t="s">
        <v>27</v>
      </c>
      <c r="H1716" s="124" t="s">
        <v>1637</v>
      </c>
      <c r="I1716" s="51" t="s">
        <v>1638</v>
      </c>
      <c r="J1716" s="51" t="s">
        <v>1639</v>
      </c>
      <c r="K1716" s="220">
        <v>43466</v>
      </c>
      <c r="L1716" s="51" t="s">
        <v>565</v>
      </c>
      <c r="M1716" s="101" t="s">
        <v>1640</v>
      </c>
      <c r="N1716" s="52">
        <v>44.8</v>
      </c>
      <c r="O1716" s="52">
        <v>31</v>
      </c>
      <c r="P1716" s="52">
        <v>1</v>
      </c>
      <c r="Q1716" s="52">
        <f>O1716+P1716</f>
        <v>32</v>
      </c>
      <c r="R1716" s="52"/>
      <c r="S1716" s="263" t="s">
        <v>511</v>
      </c>
      <c r="T1716" s="255" t="s">
        <v>1361</v>
      </c>
      <c r="U1716" s="280" t="s">
        <v>187</v>
      </c>
      <c r="V1716" s="281" t="s">
        <v>204</v>
      </c>
      <c r="W1716" s="258" t="s">
        <v>1437</v>
      </c>
      <c r="X1716" s="262"/>
    </row>
    <row r="1717" s="6" customFormat="1" ht="20.1" customHeight="1" outlineLevel="2" spans="1:24">
      <c r="A1717" s="19">
        <v>1578</v>
      </c>
      <c r="B1717" s="47" t="s">
        <v>25</v>
      </c>
      <c r="C1717" s="47" t="s">
        <v>122</v>
      </c>
      <c r="D1717" s="52" t="s">
        <v>122</v>
      </c>
      <c r="E1717" s="124" t="s">
        <v>1651</v>
      </c>
      <c r="F1717" s="52">
        <v>21</v>
      </c>
      <c r="G1717" s="52" t="s">
        <v>27</v>
      </c>
      <c r="H1717" s="124" t="s">
        <v>1641</v>
      </c>
      <c r="I1717" s="51" t="s">
        <v>1516</v>
      </c>
      <c r="J1717" s="51" t="s">
        <v>1517</v>
      </c>
      <c r="K1717" s="50">
        <v>2022.01</v>
      </c>
      <c r="L1717" s="51" t="s">
        <v>1518</v>
      </c>
      <c r="M1717" s="101" t="s">
        <v>1519</v>
      </c>
      <c r="N1717" s="50">
        <v>49.8</v>
      </c>
      <c r="O1717" s="52">
        <v>31</v>
      </c>
      <c r="P1717" s="52">
        <v>1</v>
      </c>
      <c r="Q1717" s="52">
        <f>O1717+P1717</f>
        <v>32</v>
      </c>
      <c r="R1717" s="52"/>
      <c r="S1717" s="263" t="s">
        <v>511</v>
      </c>
      <c r="T1717" s="223" t="s">
        <v>1477</v>
      </c>
      <c r="U1717" s="263" t="s">
        <v>187</v>
      </c>
      <c r="V1717" s="350" t="s">
        <v>1520</v>
      </c>
      <c r="W1717" s="240" t="s">
        <v>1489</v>
      </c>
      <c r="X1717" s="262"/>
    </row>
    <row r="1718" s="6" customFormat="1" ht="20.1" customHeight="1" outlineLevel="2" spans="1:24">
      <c r="A1718" s="19">
        <v>1579</v>
      </c>
      <c r="B1718" s="47" t="s">
        <v>25</v>
      </c>
      <c r="C1718" s="47" t="s">
        <v>122</v>
      </c>
      <c r="D1718" s="52" t="s">
        <v>198</v>
      </c>
      <c r="E1718" s="44" t="s">
        <v>1651</v>
      </c>
      <c r="F1718" s="52">
        <v>21</v>
      </c>
      <c r="G1718" s="52" t="s">
        <v>27</v>
      </c>
      <c r="H1718" s="44" t="s">
        <v>708</v>
      </c>
      <c r="I1718" s="24" t="s">
        <v>709</v>
      </c>
      <c r="J1718" s="45" t="s">
        <v>710</v>
      </c>
      <c r="K1718" s="46" t="s">
        <v>248</v>
      </c>
      <c r="L1718" s="45" t="s">
        <v>711</v>
      </c>
      <c r="M1718" s="47" t="s">
        <v>712</v>
      </c>
      <c r="N1718" s="57">
        <v>49.8</v>
      </c>
      <c r="O1718" s="52">
        <v>31</v>
      </c>
      <c r="P1718" s="52"/>
      <c r="Q1718" s="52">
        <f>O1718+P1718</f>
        <v>31</v>
      </c>
      <c r="R1718" s="143"/>
      <c r="S1718" s="284" t="s">
        <v>193</v>
      </c>
      <c r="T1718" s="223"/>
      <c r="U1718" s="259" t="s">
        <v>187</v>
      </c>
      <c r="V1718" s="260" t="s">
        <v>713</v>
      </c>
      <c r="W1718" s="311"/>
      <c r="X1718" s="253"/>
    </row>
    <row r="1719" s="6" customFormat="1" ht="20.1" customHeight="1" outlineLevel="2" spans="1:24">
      <c r="A1719" s="19">
        <v>1580</v>
      </c>
      <c r="B1719" s="47" t="s">
        <v>25</v>
      </c>
      <c r="C1719" s="47" t="s">
        <v>122</v>
      </c>
      <c r="D1719" s="52" t="s">
        <v>122</v>
      </c>
      <c r="E1719" s="168" t="s">
        <v>1651</v>
      </c>
      <c r="F1719" s="52">
        <v>21</v>
      </c>
      <c r="G1719" s="52" t="s">
        <v>27</v>
      </c>
      <c r="H1719" s="44" t="s">
        <v>1556</v>
      </c>
      <c r="I1719" s="168" t="s">
        <v>197</v>
      </c>
      <c r="J1719" s="124"/>
      <c r="K1719" s="121"/>
      <c r="L1719" s="124"/>
      <c r="M1719" s="47"/>
      <c r="N1719" s="52"/>
      <c r="O1719" s="52"/>
      <c r="P1719" s="52"/>
      <c r="Q1719" s="52"/>
      <c r="R1719" s="143"/>
      <c r="S1719" s="371" t="s">
        <v>511</v>
      </c>
      <c r="T1719" s="307" t="s">
        <v>197</v>
      </c>
      <c r="U1719" s="360"/>
      <c r="V1719" s="413"/>
      <c r="W1719" s="401"/>
      <c r="X1719" s="253"/>
    </row>
    <row r="1720" s="6" customFormat="1" ht="20.1" customHeight="1" outlineLevel="2" spans="1:24">
      <c r="A1720" s="19">
        <v>1581</v>
      </c>
      <c r="B1720" s="47" t="s">
        <v>25</v>
      </c>
      <c r="C1720" s="47" t="s">
        <v>122</v>
      </c>
      <c r="D1720" s="52" t="s">
        <v>198</v>
      </c>
      <c r="E1720" s="168" t="s">
        <v>1651</v>
      </c>
      <c r="F1720" s="52">
        <v>21</v>
      </c>
      <c r="G1720" s="52" t="s">
        <v>27</v>
      </c>
      <c r="H1720" s="44" t="s">
        <v>370</v>
      </c>
      <c r="I1720" s="124" t="s">
        <v>197</v>
      </c>
      <c r="J1720" s="124"/>
      <c r="K1720" s="121"/>
      <c r="L1720" s="124"/>
      <c r="M1720" s="47"/>
      <c r="N1720" s="52"/>
      <c r="O1720" s="52"/>
      <c r="P1720" s="52"/>
      <c r="Q1720" s="52"/>
      <c r="R1720" s="143"/>
      <c r="S1720" s="371" t="s">
        <v>511</v>
      </c>
      <c r="T1720" s="307"/>
      <c r="U1720" s="360"/>
      <c r="V1720" s="413"/>
      <c r="W1720" s="401"/>
      <c r="X1720" s="253"/>
    </row>
    <row r="1721" s="5" customFormat="1" ht="20.1" customHeight="1" outlineLevel="2" spans="1:24">
      <c r="A1721" s="19">
        <v>1582</v>
      </c>
      <c r="B1721" s="47" t="s">
        <v>25</v>
      </c>
      <c r="C1721" s="47" t="s">
        <v>122</v>
      </c>
      <c r="D1721" s="52" t="s">
        <v>122</v>
      </c>
      <c r="E1721" s="124" t="s">
        <v>1651</v>
      </c>
      <c r="F1721" s="52">
        <v>21</v>
      </c>
      <c r="G1721" s="52" t="s">
        <v>27</v>
      </c>
      <c r="H1721" s="124" t="s">
        <v>1642</v>
      </c>
      <c r="I1721" s="51" t="s">
        <v>197</v>
      </c>
      <c r="J1721" s="124"/>
      <c r="K1721" s="220"/>
      <c r="L1721" s="124"/>
      <c r="M1721" s="47"/>
      <c r="N1721" s="52"/>
      <c r="O1721" s="52"/>
      <c r="P1721" s="52"/>
      <c r="Q1721" s="52"/>
      <c r="R1721" s="52"/>
      <c r="S1721" s="263" t="s">
        <v>511</v>
      </c>
      <c r="T1721" s="255" t="s">
        <v>1361</v>
      </c>
      <c r="U1721" s="302"/>
      <c r="V1721" s="281"/>
      <c r="W1721" s="258" t="s">
        <v>1646</v>
      </c>
      <c r="X1721" s="262"/>
    </row>
    <row r="1722" s="6" customFormat="1" ht="20.1" customHeight="1" outlineLevel="2" spans="1:24">
      <c r="A1722" s="19">
        <v>1583</v>
      </c>
      <c r="B1722" s="47" t="s">
        <v>25</v>
      </c>
      <c r="C1722" s="47" t="s">
        <v>122</v>
      </c>
      <c r="D1722" s="52" t="s">
        <v>180</v>
      </c>
      <c r="E1722" s="168" t="s">
        <v>1651</v>
      </c>
      <c r="F1722" s="52">
        <v>21</v>
      </c>
      <c r="G1722" s="52" t="s">
        <v>27</v>
      </c>
      <c r="H1722" s="44" t="s">
        <v>182</v>
      </c>
      <c r="I1722" s="274" t="s">
        <v>183</v>
      </c>
      <c r="J1722" s="274" t="s">
        <v>184</v>
      </c>
      <c r="K1722" s="275">
        <v>202208</v>
      </c>
      <c r="L1722" s="274" t="s">
        <v>185</v>
      </c>
      <c r="M1722" s="558" t="s">
        <v>186</v>
      </c>
      <c r="N1722" s="57">
        <v>38</v>
      </c>
      <c r="O1722" s="52">
        <v>31</v>
      </c>
      <c r="P1722" s="52"/>
      <c r="Q1722" s="52">
        <f>O1722+P1722</f>
        <v>31</v>
      </c>
      <c r="R1722" s="143"/>
      <c r="S1722" s="284" t="s">
        <v>193</v>
      </c>
      <c r="T1722" s="223"/>
      <c r="U1722" s="411"/>
      <c r="V1722" s="412"/>
      <c r="W1722" s="311"/>
      <c r="X1722" s="402"/>
    </row>
    <row r="1723" s="8" customFormat="1" ht="20.1" customHeight="1" outlineLevel="2" spans="1:24">
      <c r="A1723" s="19">
        <v>1584</v>
      </c>
      <c r="B1723" s="47" t="s">
        <v>25</v>
      </c>
      <c r="C1723" s="47" t="s">
        <v>122</v>
      </c>
      <c r="D1723" s="52" t="s">
        <v>122</v>
      </c>
      <c r="E1723" s="124" t="s">
        <v>1651</v>
      </c>
      <c r="F1723" s="52">
        <v>21</v>
      </c>
      <c r="G1723" s="52" t="s">
        <v>27</v>
      </c>
      <c r="H1723" s="124" t="s">
        <v>1647</v>
      </c>
      <c r="I1723" s="51" t="s">
        <v>1648</v>
      </c>
      <c r="J1723" s="51" t="s">
        <v>1649</v>
      </c>
      <c r="K1723" s="220">
        <v>43160</v>
      </c>
      <c r="L1723" s="51" t="s">
        <v>191</v>
      </c>
      <c r="M1723" s="101" t="s">
        <v>1650</v>
      </c>
      <c r="N1723" s="52">
        <v>24.8</v>
      </c>
      <c r="O1723" s="52">
        <v>31</v>
      </c>
      <c r="P1723" s="52">
        <v>1</v>
      </c>
      <c r="Q1723" s="52">
        <f>O1723+P1723</f>
        <v>32</v>
      </c>
      <c r="R1723" s="52"/>
      <c r="S1723" s="263" t="s">
        <v>511</v>
      </c>
      <c r="T1723" s="255" t="s">
        <v>1361</v>
      </c>
      <c r="U1723" s="280" t="s">
        <v>187</v>
      </c>
      <c r="V1723" s="281" t="s">
        <v>1442</v>
      </c>
      <c r="W1723" s="258" t="s">
        <v>1371</v>
      </c>
      <c r="X1723" s="262"/>
    </row>
    <row r="1724" s="5" customFormat="1" ht="20.1" customHeight="1" outlineLevel="2" spans="1:24">
      <c r="A1724" s="19">
        <v>1585</v>
      </c>
      <c r="B1724" s="47" t="s">
        <v>25</v>
      </c>
      <c r="C1724" s="47" t="s">
        <v>122</v>
      </c>
      <c r="D1724" s="52" t="s">
        <v>122</v>
      </c>
      <c r="E1724" s="124" t="s">
        <v>1651</v>
      </c>
      <c r="F1724" s="52">
        <v>21</v>
      </c>
      <c r="G1724" s="52" t="s">
        <v>27</v>
      </c>
      <c r="H1724" s="124" t="s">
        <v>1534</v>
      </c>
      <c r="I1724" s="51" t="s">
        <v>1535</v>
      </c>
      <c r="J1724" s="124" t="s">
        <v>1536</v>
      </c>
      <c r="K1724" s="101" t="s">
        <v>1537</v>
      </c>
      <c r="L1724" s="51" t="s">
        <v>191</v>
      </c>
      <c r="M1724" s="47" t="s">
        <v>1538</v>
      </c>
      <c r="N1724" s="52">
        <v>36</v>
      </c>
      <c r="O1724" s="52">
        <v>31</v>
      </c>
      <c r="P1724" s="52">
        <v>1</v>
      </c>
      <c r="Q1724" s="52">
        <f>O1724+P1724</f>
        <v>32</v>
      </c>
      <c r="R1724" s="50"/>
      <c r="S1724" s="263" t="s">
        <v>511</v>
      </c>
      <c r="T1724" s="255" t="s">
        <v>1361</v>
      </c>
      <c r="U1724" s="280" t="s">
        <v>187</v>
      </c>
      <c r="V1724" s="281" t="s">
        <v>1442</v>
      </c>
      <c r="W1724" s="258" t="s">
        <v>1527</v>
      </c>
      <c r="X1724" s="250"/>
    </row>
    <row r="1725" s="6" customFormat="1" ht="20.1" customHeight="1" outlineLevel="2" spans="1:24">
      <c r="A1725" s="19">
        <v>1586</v>
      </c>
      <c r="B1725" s="47" t="s">
        <v>25</v>
      </c>
      <c r="C1725" s="47" t="s">
        <v>122</v>
      </c>
      <c r="D1725" s="52" t="s">
        <v>122</v>
      </c>
      <c r="E1725" s="168" t="s">
        <v>1651</v>
      </c>
      <c r="F1725" s="52">
        <v>21</v>
      </c>
      <c r="G1725" s="52" t="s">
        <v>27</v>
      </c>
      <c r="H1725" s="44" t="s">
        <v>281</v>
      </c>
      <c r="I1725" s="124" t="s">
        <v>197</v>
      </c>
      <c r="J1725" s="124"/>
      <c r="K1725" s="121"/>
      <c r="L1725" s="124"/>
      <c r="M1725" s="47"/>
      <c r="N1725" s="52"/>
      <c r="O1725" s="52"/>
      <c r="P1725" s="52"/>
      <c r="Q1725" s="52"/>
      <c r="R1725" s="143"/>
      <c r="S1725" s="174" t="s">
        <v>511</v>
      </c>
      <c r="T1725" s="307"/>
      <c r="U1725" s="172"/>
      <c r="V1725" s="413"/>
      <c r="W1725" s="407"/>
      <c r="X1725" s="253"/>
    </row>
    <row r="1726" s="6" customFormat="1" ht="20.1" customHeight="1" outlineLevel="1" spans="1:24">
      <c r="A1726" s="19"/>
      <c r="B1726" s="47" t="str">
        <f>B1725</f>
        <v>云龙</v>
      </c>
      <c r="C1726" s="47" t="str">
        <f>C1725</f>
        <v>网信</v>
      </c>
      <c r="D1726" s="52"/>
      <c r="E1726" s="267" t="s">
        <v>160</v>
      </c>
      <c r="F1726" s="52">
        <f>F1725</f>
        <v>21</v>
      </c>
      <c r="G1726" s="52" t="str">
        <f>G1725</f>
        <v>高专</v>
      </c>
      <c r="H1726" s="44"/>
      <c r="I1726" s="124"/>
      <c r="J1726" s="124"/>
      <c r="K1726" s="121"/>
      <c r="L1726" s="124"/>
      <c r="M1726" s="47"/>
      <c r="N1726" s="52">
        <f>SUBTOTAL(3,N1716:N1725)</f>
        <v>6</v>
      </c>
      <c r="O1726" s="52"/>
      <c r="P1726" s="52"/>
      <c r="Q1726" s="52"/>
      <c r="R1726" s="143"/>
      <c r="S1726" s="174"/>
      <c r="T1726" s="307"/>
      <c r="U1726" s="172"/>
      <c r="V1726" s="413"/>
      <c r="W1726" s="407"/>
      <c r="X1726" s="253"/>
    </row>
    <row r="1727" s="5" customFormat="1" ht="20.1" customHeight="1" outlineLevel="2" spans="1:24">
      <c r="A1727" s="19">
        <v>1587</v>
      </c>
      <c r="B1727" s="52" t="s">
        <v>25</v>
      </c>
      <c r="C1727" s="52" t="s">
        <v>122</v>
      </c>
      <c r="D1727" s="52" t="s">
        <v>122</v>
      </c>
      <c r="E1727" s="124" t="s">
        <v>1652</v>
      </c>
      <c r="F1727" s="52">
        <v>21</v>
      </c>
      <c r="G1727" s="52" t="s">
        <v>27</v>
      </c>
      <c r="H1727" s="124" t="s">
        <v>1637</v>
      </c>
      <c r="I1727" s="51" t="s">
        <v>1638</v>
      </c>
      <c r="J1727" s="51" t="s">
        <v>1639</v>
      </c>
      <c r="K1727" s="220">
        <v>43466</v>
      </c>
      <c r="L1727" s="51" t="s">
        <v>565</v>
      </c>
      <c r="M1727" s="101" t="s">
        <v>1640</v>
      </c>
      <c r="N1727" s="52">
        <v>44.8</v>
      </c>
      <c r="O1727" s="52">
        <v>33</v>
      </c>
      <c r="P1727" s="52">
        <v>1</v>
      </c>
      <c r="Q1727" s="52">
        <f>O1727+P1727</f>
        <v>34</v>
      </c>
      <c r="R1727" s="52"/>
      <c r="S1727" s="254" t="s">
        <v>511</v>
      </c>
      <c r="T1727" s="255" t="s">
        <v>1361</v>
      </c>
      <c r="U1727" s="280" t="s">
        <v>187</v>
      </c>
      <c r="V1727" s="281" t="s">
        <v>204</v>
      </c>
      <c r="W1727" s="258" t="s">
        <v>1437</v>
      </c>
      <c r="X1727" s="262"/>
    </row>
    <row r="1728" s="6" customFormat="1" ht="20.1" customHeight="1" outlineLevel="2" spans="1:24">
      <c r="A1728" s="19">
        <v>1588</v>
      </c>
      <c r="B1728" s="52" t="s">
        <v>25</v>
      </c>
      <c r="C1728" s="52" t="s">
        <v>122</v>
      </c>
      <c r="D1728" s="52" t="s">
        <v>122</v>
      </c>
      <c r="E1728" s="124" t="s">
        <v>1652</v>
      </c>
      <c r="F1728" s="52">
        <v>21</v>
      </c>
      <c r="G1728" s="52" t="s">
        <v>27</v>
      </c>
      <c r="H1728" s="124" t="s">
        <v>1641</v>
      </c>
      <c r="I1728" s="51" t="s">
        <v>1516</v>
      </c>
      <c r="J1728" s="51" t="s">
        <v>1517</v>
      </c>
      <c r="K1728" s="50">
        <v>2022.01</v>
      </c>
      <c r="L1728" s="51" t="s">
        <v>1518</v>
      </c>
      <c r="M1728" s="101" t="s">
        <v>1519</v>
      </c>
      <c r="N1728" s="50">
        <v>49.8</v>
      </c>
      <c r="O1728" s="52">
        <v>33</v>
      </c>
      <c r="P1728" s="52">
        <v>1</v>
      </c>
      <c r="Q1728" s="52">
        <f>O1728+P1728</f>
        <v>34</v>
      </c>
      <c r="R1728" s="52"/>
      <c r="S1728" s="263" t="s">
        <v>511</v>
      </c>
      <c r="T1728" s="223" t="s">
        <v>1477</v>
      </c>
      <c r="U1728" s="263" t="s">
        <v>187</v>
      </c>
      <c r="V1728" s="350" t="s">
        <v>1520</v>
      </c>
      <c r="W1728" s="240" t="s">
        <v>1489</v>
      </c>
      <c r="X1728" s="262"/>
    </row>
    <row r="1729" s="6" customFormat="1" ht="20.1" customHeight="1" outlineLevel="2" spans="1:24">
      <c r="A1729" s="19">
        <v>1589</v>
      </c>
      <c r="B1729" s="143" t="s">
        <v>25</v>
      </c>
      <c r="C1729" s="143" t="s">
        <v>122</v>
      </c>
      <c r="D1729" s="52" t="s">
        <v>198</v>
      </c>
      <c r="E1729" s="44" t="s">
        <v>1652</v>
      </c>
      <c r="F1729" s="143">
        <v>21</v>
      </c>
      <c r="G1729" s="52" t="s">
        <v>27</v>
      </c>
      <c r="H1729" s="44" t="s">
        <v>708</v>
      </c>
      <c r="I1729" s="24" t="s">
        <v>709</v>
      </c>
      <c r="J1729" s="45" t="s">
        <v>710</v>
      </c>
      <c r="K1729" s="46" t="s">
        <v>248</v>
      </c>
      <c r="L1729" s="45" t="s">
        <v>711</v>
      </c>
      <c r="M1729" s="47" t="s">
        <v>712</v>
      </c>
      <c r="N1729" s="57">
        <v>49.8</v>
      </c>
      <c r="O1729" s="52">
        <v>33</v>
      </c>
      <c r="P1729" s="52"/>
      <c r="Q1729" s="52">
        <f>O1729+P1729</f>
        <v>33</v>
      </c>
      <c r="R1729" s="143"/>
      <c r="S1729" s="284" t="s">
        <v>193</v>
      </c>
      <c r="T1729" s="223"/>
      <c r="U1729" s="259" t="s">
        <v>187</v>
      </c>
      <c r="V1729" s="260" t="s">
        <v>713</v>
      </c>
      <c r="W1729" s="311"/>
      <c r="X1729" s="253"/>
    </row>
    <row r="1730" s="6" customFormat="1" ht="20.1" customHeight="1" outlineLevel="2" spans="1:24">
      <c r="A1730" s="19">
        <v>1590</v>
      </c>
      <c r="B1730" s="143" t="s">
        <v>25</v>
      </c>
      <c r="C1730" s="143" t="s">
        <v>122</v>
      </c>
      <c r="D1730" s="52" t="s">
        <v>122</v>
      </c>
      <c r="E1730" s="44" t="s">
        <v>1652</v>
      </c>
      <c r="F1730" s="143">
        <v>21</v>
      </c>
      <c r="G1730" s="52" t="s">
        <v>27</v>
      </c>
      <c r="H1730" s="44" t="s">
        <v>1556</v>
      </c>
      <c r="I1730" s="168" t="s">
        <v>197</v>
      </c>
      <c r="J1730" s="44"/>
      <c r="K1730" s="143"/>
      <c r="L1730" s="44"/>
      <c r="M1730" s="143"/>
      <c r="N1730" s="52"/>
      <c r="O1730" s="52"/>
      <c r="P1730" s="52"/>
      <c r="Q1730" s="52"/>
      <c r="R1730" s="143"/>
      <c r="S1730" s="284" t="s">
        <v>511</v>
      </c>
      <c r="T1730" s="223" t="s">
        <v>197</v>
      </c>
      <c r="U1730" s="276"/>
      <c r="V1730" s="277"/>
      <c r="W1730" s="311"/>
      <c r="X1730" s="253"/>
    </row>
    <row r="1731" s="6" customFormat="1" ht="20.1" customHeight="1" outlineLevel="2" spans="1:24">
      <c r="A1731" s="19">
        <v>1591</v>
      </c>
      <c r="B1731" s="143" t="s">
        <v>25</v>
      </c>
      <c r="C1731" s="143" t="s">
        <v>122</v>
      </c>
      <c r="D1731" s="52" t="s">
        <v>198</v>
      </c>
      <c r="E1731" s="44" t="s">
        <v>1652</v>
      </c>
      <c r="F1731" s="143">
        <v>21</v>
      </c>
      <c r="G1731" s="52" t="s">
        <v>27</v>
      </c>
      <c r="H1731" s="44" t="s">
        <v>370</v>
      </c>
      <c r="I1731" s="124" t="s">
        <v>197</v>
      </c>
      <c r="J1731" s="44"/>
      <c r="K1731" s="143"/>
      <c r="L1731" s="44"/>
      <c r="M1731" s="143"/>
      <c r="N1731" s="52"/>
      <c r="O1731" s="52"/>
      <c r="P1731" s="52"/>
      <c r="Q1731" s="52"/>
      <c r="R1731" s="143"/>
      <c r="S1731" s="284" t="s">
        <v>511</v>
      </c>
      <c r="T1731" s="223"/>
      <c r="U1731" s="276"/>
      <c r="V1731" s="277"/>
      <c r="W1731" s="311"/>
      <c r="X1731" s="253"/>
    </row>
    <row r="1732" s="6" customFormat="1" ht="20.1" customHeight="1" outlineLevel="2" spans="1:24">
      <c r="A1732" s="19">
        <v>1592</v>
      </c>
      <c r="B1732" s="47" t="s">
        <v>25</v>
      </c>
      <c r="C1732" s="47" t="s">
        <v>122</v>
      </c>
      <c r="D1732" s="52" t="s">
        <v>122</v>
      </c>
      <c r="E1732" s="168" t="s">
        <v>1652</v>
      </c>
      <c r="F1732" s="52">
        <v>21</v>
      </c>
      <c r="G1732" s="52" t="s">
        <v>27</v>
      </c>
      <c r="H1732" s="124" t="s">
        <v>1642</v>
      </c>
      <c r="I1732" s="51" t="s">
        <v>197</v>
      </c>
      <c r="J1732" s="124"/>
      <c r="K1732" s="220"/>
      <c r="L1732" s="124"/>
      <c r="M1732" s="47"/>
      <c r="N1732" s="52"/>
      <c r="O1732" s="52"/>
      <c r="P1732" s="52"/>
      <c r="Q1732" s="52"/>
      <c r="R1732" s="52"/>
      <c r="S1732" s="349" t="s">
        <v>511</v>
      </c>
      <c r="T1732" s="255" t="s">
        <v>1361</v>
      </c>
      <c r="U1732" s="555"/>
      <c r="V1732" s="281"/>
      <c r="W1732" s="258" t="s">
        <v>1646</v>
      </c>
      <c r="X1732" s="262"/>
    </row>
    <row r="1733" s="6" customFormat="1" ht="20.1" customHeight="1" outlineLevel="2" spans="1:24">
      <c r="A1733" s="19">
        <v>1593</v>
      </c>
      <c r="B1733" s="47" t="s">
        <v>25</v>
      </c>
      <c r="C1733" s="47" t="s">
        <v>122</v>
      </c>
      <c r="D1733" s="52" t="s">
        <v>180</v>
      </c>
      <c r="E1733" s="168" t="s">
        <v>1652</v>
      </c>
      <c r="F1733" s="52">
        <v>21</v>
      </c>
      <c r="G1733" s="52" t="s">
        <v>27</v>
      </c>
      <c r="H1733" s="44" t="s">
        <v>182</v>
      </c>
      <c r="I1733" s="274" t="s">
        <v>183</v>
      </c>
      <c r="J1733" s="274" t="s">
        <v>184</v>
      </c>
      <c r="K1733" s="275">
        <v>202208</v>
      </c>
      <c r="L1733" s="274" t="s">
        <v>185</v>
      </c>
      <c r="M1733" s="558" t="s">
        <v>186</v>
      </c>
      <c r="N1733" s="57">
        <v>38</v>
      </c>
      <c r="O1733" s="52">
        <v>33</v>
      </c>
      <c r="P1733" s="52"/>
      <c r="Q1733" s="52">
        <f>O1733+P1733</f>
        <v>33</v>
      </c>
      <c r="R1733" s="143"/>
      <c r="S1733" s="371" t="s">
        <v>193</v>
      </c>
      <c r="T1733" s="307"/>
      <c r="U1733" s="360"/>
      <c r="V1733" s="413"/>
      <c r="W1733" s="401"/>
      <c r="X1733" s="253"/>
    </row>
    <row r="1734" s="6" customFormat="1" ht="20.1" customHeight="1" outlineLevel="2" spans="1:24">
      <c r="A1734" s="19">
        <v>1594</v>
      </c>
      <c r="B1734" s="52" t="s">
        <v>25</v>
      </c>
      <c r="C1734" s="52" t="s">
        <v>122</v>
      </c>
      <c r="D1734" s="52" t="s">
        <v>122</v>
      </c>
      <c r="E1734" s="124" t="s">
        <v>1652</v>
      </c>
      <c r="F1734" s="52">
        <v>21</v>
      </c>
      <c r="G1734" s="52" t="s">
        <v>27</v>
      </c>
      <c r="H1734" s="124" t="s">
        <v>1647</v>
      </c>
      <c r="I1734" s="51" t="s">
        <v>1648</v>
      </c>
      <c r="J1734" s="51" t="s">
        <v>1649</v>
      </c>
      <c r="K1734" s="220">
        <v>43160</v>
      </c>
      <c r="L1734" s="51" t="s">
        <v>191</v>
      </c>
      <c r="M1734" s="101" t="s">
        <v>1650</v>
      </c>
      <c r="N1734" s="52">
        <v>24.8</v>
      </c>
      <c r="O1734" s="52">
        <v>33</v>
      </c>
      <c r="P1734" s="52">
        <v>1</v>
      </c>
      <c r="Q1734" s="52">
        <f>O1734+P1734</f>
        <v>34</v>
      </c>
      <c r="R1734" s="52"/>
      <c r="S1734" s="254" t="s">
        <v>511</v>
      </c>
      <c r="T1734" s="255" t="s">
        <v>1361</v>
      </c>
      <c r="U1734" s="280" t="s">
        <v>187</v>
      </c>
      <c r="V1734" s="281" t="s">
        <v>1442</v>
      </c>
      <c r="W1734" s="258" t="s">
        <v>1371</v>
      </c>
      <c r="X1734" s="262"/>
    </row>
    <row r="1735" s="6" customFormat="1" ht="20.1" customHeight="1" outlineLevel="2" spans="1:24">
      <c r="A1735" s="19">
        <v>1595</v>
      </c>
      <c r="B1735" s="47" t="s">
        <v>25</v>
      </c>
      <c r="C1735" s="47" t="s">
        <v>122</v>
      </c>
      <c r="D1735" s="52" t="s">
        <v>122</v>
      </c>
      <c r="E1735" s="168" t="s">
        <v>1652</v>
      </c>
      <c r="F1735" s="52">
        <v>21</v>
      </c>
      <c r="G1735" s="52" t="s">
        <v>27</v>
      </c>
      <c r="H1735" s="124" t="s">
        <v>1534</v>
      </c>
      <c r="I1735" s="51" t="s">
        <v>1535</v>
      </c>
      <c r="J1735" s="124" t="s">
        <v>1536</v>
      </c>
      <c r="K1735" s="101" t="s">
        <v>1537</v>
      </c>
      <c r="L1735" s="51" t="s">
        <v>191</v>
      </c>
      <c r="M1735" s="47" t="s">
        <v>1538</v>
      </c>
      <c r="N1735" s="52">
        <v>36</v>
      </c>
      <c r="O1735" s="52">
        <v>33</v>
      </c>
      <c r="P1735" s="52">
        <v>1</v>
      </c>
      <c r="Q1735" s="52">
        <f>O1735+P1735</f>
        <v>34</v>
      </c>
      <c r="R1735" s="50"/>
      <c r="S1735" s="349" t="s">
        <v>511</v>
      </c>
      <c r="T1735" s="255" t="s">
        <v>1361</v>
      </c>
      <c r="U1735" s="280" t="s">
        <v>187</v>
      </c>
      <c r="V1735" s="281" t="s">
        <v>1442</v>
      </c>
      <c r="W1735" s="258" t="s">
        <v>1527</v>
      </c>
      <c r="X1735" s="250"/>
    </row>
    <row r="1736" s="6" customFormat="1" ht="20.1" customHeight="1" outlineLevel="2" spans="1:24">
      <c r="A1736" s="19">
        <v>1596</v>
      </c>
      <c r="B1736" s="52" t="s">
        <v>25</v>
      </c>
      <c r="C1736" s="52" t="s">
        <v>122</v>
      </c>
      <c r="D1736" s="52" t="s">
        <v>122</v>
      </c>
      <c r="E1736" s="124" t="s">
        <v>1652</v>
      </c>
      <c r="F1736" s="52">
        <v>21</v>
      </c>
      <c r="G1736" s="52" t="s">
        <v>27</v>
      </c>
      <c r="H1736" s="124" t="s">
        <v>281</v>
      </c>
      <c r="I1736" s="124" t="s">
        <v>197</v>
      </c>
      <c r="J1736" s="124"/>
      <c r="K1736" s="52"/>
      <c r="L1736" s="124"/>
      <c r="M1736" s="52"/>
      <c r="N1736" s="52"/>
      <c r="O1736" s="52"/>
      <c r="P1736" s="52"/>
      <c r="Q1736" s="52"/>
      <c r="R1736" s="52"/>
      <c r="S1736" s="235" t="s">
        <v>511</v>
      </c>
      <c r="T1736" s="223"/>
      <c r="U1736" s="228"/>
      <c r="V1736" s="242"/>
      <c r="W1736" s="243"/>
      <c r="X1736" s="241"/>
    </row>
    <row r="1737" s="6" customFormat="1" ht="20.1" customHeight="1" outlineLevel="1" spans="1:24">
      <c r="A1737" s="19"/>
      <c r="B1737" s="52" t="str">
        <f>B1736</f>
        <v>云龙</v>
      </c>
      <c r="C1737" s="52" t="str">
        <f>C1736</f>
        <v>网信</v>
      </c>
      <c r="D1737" s="52"/>
      <c r="E1737" s="218" t="s">
        <v>161</v>
      </c>
      <c r="F1737" s="52">
        <f>F1736</f>
        <v>21</v>
      </c>
      <c r="G1737" s="52" t="str">
        <f>G1736</f>
        <v>高专</v>
      </c>
      <c r="H1737" s="124"/>
      <c r="I1737" s="124"/>
      <c r="J1737" s="124"/>
      <c r="K1737" s="52"/>
      <c r="L1737" s="124"/>
      <c r="M1737" s="52"/>
      <c r="N1737" s="52">
        <f>SUBTOTAL(3,N1727:N1736)</f>
        <v>6</v>
      </c>
      <c r="O1737" s="52"/>
      <c r="P1737" s="52"/>
      <c r="Q1737" s="52"/>
      <c r="R1737" s="52"/>
      <c r="S1737" s="235"/>
      <c r="T1737" s="223"/>
      <c r="U1737" s="228"/>
      <c r="V1737" s="242"/>
      <c r="W1737" s="243"/>
      <c r="X1737" s="241"/>
    </row>
    <row r="1738" s="8" customFormat="1" ht="20.1" customHeight="1" outlineLevel="2" spans="1:24">
      <c r="A1738" s="19">
        <v>1597</v>
      </c>
      <c r="B1738" s="47" t="s">
        <v>25</v>
      </c>
      <c r="C1738" s="47" t="s">
        <v>122</v>
      </c>
      <c r="D1738" s="52" t="s">
        <v>122</v>
      </c>
      <c r="E1738" s="168" t="s">
        <v>1653</v>
      </c>
      <c r="F1738" s="52">
        <v>21</v>
      </c>
      <c r="G1738" s="52" t="s">
        <v>27</v>
      </c>
      <c r="H1738" s="124" t="s">
        <v>1637</v>
      </c>
      <c r="I1738" s="51" t="s">
        <v>1638</v>
      </c>
      <c r="J1738" s="51" t="s">
        <v>1639</v>
      </c>
      <c r="K1738" s="220">
        <v>43466</v>
      </c>
      <c r="L1738" s="51" t="s">
        <v>565</v>
      </c>
      <c r="M1738" s="101" t="s">
        <v>1640</v>
      </c>
      <c r="N1738" s="52">
        <v>44.8</v>
      </c>
      <c r="O1738" s="52">
        <v>36</v>
      </c>
      <c r="P1738" s="52">
        <v>1</v>
      </c>
      <c r="Q1738" s="52">
        <f>O1738+P1738</f>
        <v>37</v>
      </c>
      <c r="R1738" s="52"/>
      <c r="S1738" s="349" t="s">
        <v>511</v>
      </c>
      <c r="T1738" s="255" t="s">
        <v>1361</v>
      </c>
      <c r="U1738" s="280" t="s">
        <v>187</v>
      </c>
      <c r="V1738" s="281" t="s">
        <v>204</v>
      </c>
      <c r="W1738" s="258" t="s">
        <v>1437</v>
      </c>
      <c r="X1738" s="262"/>
    </row>
    <row r="1739" s="6" customFormat="1" ht="20.1" customHeight="1" outlineLevel="2" spans="1:24">
      <c r="A1739" s="19">
        <v>1598</v>
      </c>
      <c r="B1739" s="52" t="s">
        <v>25</v>
      </c>
      <c r="C1739" s="52" t="s">
        <v>122</v>
      </c>
      <c r="D1739" s="52" t="s">
        <v>122</v>
      </c>
      <c r="E1739" s="124" t="s">
        <v>1653</v>
      </c>
      <c r="F1739" s="52">
        <v>21</v>
      </c>
      <c r="G1739" s="52" t="s">
        <v>27</v>
      </c>
      <c r="H1739" s="124" t="s">
        <v>1641</v>
      </c>
      <c r="I1739" s="51" t="s">
        <v>1516</v>
      </c>
      <c r="J1739" s="51" t="s">
        <v>1517</v>
      </c>
      <c r="K1739" s="50">
        <v>2022.01</v>
      </c>
      <c r="L1739" s="51" t="s">
        <v>1518</v>
      </c>
      <c r="M1739" s="101" t="s">
        <v>1519</v>
      </c>
      <c r="N1739" s="50">
        <v>49.8</v>
      </c>
      <c r="O1739" s="52">
        <v>36</v>
      </c>
      <c r="P1739" s="52">
        <v>1</v>
      </c>
      <c r="Q1739" s="52">
        <f>O1739+P1739</f>
        <v>37</v>
      </c>
      <c r="R1739" s="52"/>
      <c r="S1739" s="254" t="s">
        <v>511</v>
      </c>
      <c r="T1739" s="223" t="s">
        <v>1477</v>
      </c>
      <c r="U1739" s="263" t="s">
        <v>187</v>
      </c>
      <c r="V1739" s="350" t="s">
        <v>1520</v>
      </c>
      <c r="W1739" s="240" t="s">
        <v>1489</v>
      </c>
      <c r="X1739" s="262"/>
    </row>
    <row r="1740" s="5" customFormat="1" ht="20.1" customHeight="1" outlineLevel="2" spans="1:24">
      <c r="A1740" s="19">
        <v>1599</v>
      </c>
      <c r="B1740" s="143" t="s">
        <v>25</v>
      </c>
      <c r="C1740" s="143" t="s">
        <v>122</v>
      </c>
      <c r="D1740" s="52" t="s">
        <v>198</v>
      </c>
      <c r="E1740" s="44" t="s">
        <v>1653</v>
      </c>
      <c r="F1740" s="143">
        <v>21</v>
      </c>
      <c r="G1740" s="52" t="s">
        <v>27</v>
      </c>
      <c r="H1740" s="44" t="s">
        <v>708</v>
      </c>
      <c r="I1740" s="24" t="s">
        <v>709</v>
      </c>
      <c r="J1740" s="45" t="s">
        <v>710</v>
      </c>
      <c r="K1740" s="46" t="s">
        <v>248</v>
      </c>
      <c r="L1740" s="45" t="s">
        <v>711</v>
      </c>
      <c r="M1740" s="47" t="s">
        <v>712</v>
      </c>
      <c r="N1740" s="57">
        <v>49.8</v>
      </c>
      <c r="O1740" s="52">
        <v>36</v>
      </c>
      <c r="P1740" s="52"/>
      <c r="Q1740" s="52">
        <f>O1740+P1740</f>
        <v>36</v>
      </c>
      <c r="R1740" s="143"/>
      <c r="S1740" s="284" t="s">
        <v>193</v>
      </c>
      <c r="T1740" s="223"/>
      <c r="U1740" s="259" t="s">
        <v>187</v>
      </c>
      <c r="V1740" s="260" t="s">
        <v>713</v>
      </c>
      <c r="W1740" s="294"/>
      <c r="X1740" s="239"/>
    </row>
    <row r="1741" s="5" customFormat="1" ht="20.1" customHeight="1" outlineLevel="2" spans="1:24">
      <c r="A1741" s="19">
        <v>1600</v>
      </c>
      <c r="B1741" s="143" t="s">
        <v>25</v>
      </c>
      <c r="C1741" s="143" t="s">
        <v>122</v>
      </c>
      <c r="D1741" s="52" t="s">
        <v>122</v>
      </c>
      <c r="E1741" s="44" t="s">
        <v>1653</v>
      </c>
      <c r="F1741" s="143">
        <v>21</v>
      </c>
      <c r="G1741" s="52" t="s">
        <v>27</v>
      </c>
      <c r="H1741" s="44" t="s">
        <v>1556</v>
      </c>
      <c r="I1741" s="168" t="s">
        <v>197</v>
      </c>
      <c r="J1741" s="44"/>
      <c r="K1741" s="143"/>
      <c r="L1741" s="44"/>
      <c r="M1741" s="143"/>
      <c r="N1741" s="52"/>
      <c r="O1741" s="52"/>
      <c r="P1741" s="52"/>
      <c r="Q1741" s="52"/>
      <c r="R1741" s="143"/>
      <c r="S1741" s="235" t="s">
        <v>511</v>
      </c>
      <c r="T1741" s="223" t="s">
        <v>197</v>
      </c>
      <c r="U1741" s="276"/>
      <c r="V1741" s="277"/>
      <c r="W1741" s="294"/>
      <c r="X1741" s="239"/>
    </row>
    <row r="1742" s="6" customFormat="1" ht="20.1" customHeight="1" outlineLevel="2" spans="1:24">
      <c r="A1742" s="19">
        <v>1601</v>
      </c>
      <c r="B1742" s="47" t="s">
        <v>25</v>
      </c>
      <c r="C1742" s="47" t="s">
        <v>122</v>
      </c>
      <c r="D1742" s="52" t="s">
        <v>198</v>
      </c>
      <c r="E1742" s="168" t="s">
        <v>1653</v>
      </c>
      <c r="F1742" s="52">
        <v>21</v>
      </c>
      <c r="G1742" s="52" t="s">
        <v>27</v>
      </c>
      <c r="H1742" s="44" t="s">
        <v>370</v>
      </c>
      <c r="I1742" s="124" t="s">
        <v>197</v>
      </c>
      <c r="J1742" s="44"/>
      <c r="K1742" s="184"/>
      <c r="L1742" s="44"/>
      <c r="M1742" s="143"/>
      <c r="N1742" s="52"/>
      <c r="O1742" s="52"/>
      <c r="P1742" s="52"/>
      <c r="Q1742" s="52"/>
      <c r="R1742" s="143"/>
      <c r="S1742" s="402" t="s">
        <v>511</v>
      </c>
      <c r="T1742" s="223"/>
      <c r="U1742" s="411"/>
      <c r="V1742" s="412"/>
      <c r="W1742" s="311"/>
      <c r="X1742" s="253"/>
    </row>
    <row r="1743" s="6" customFormat="1" ht="20.1" customHeight="1" outlineLevel="2" spans="1:24">
      <c r="A1743" s="19">
        <v>1602</v>
      </c>
      <c r="B1743" s="47" t="s">
        <v>25</v>
      </c>
      <c r="C1743" s="47" t="s">
        <v>122</v>
      </c>
      <c r="D1743" s="52" t="s">
        <v>122</v>
      </c>
      <c r="E1743" s="168" t="s">
        <v>1653</v>
      </c>
      <c r="F1743" s="52">
        <v>21</v>
      </c>
      <c r="G1743" s="52" t="s">
        <v>27</v>
      </c>
      <c r="H1743" s="124" t="s">
        <v>1642</v>
      </c>
      <c r="I1743" s="51" t="s">
        <v>197</v>
      </c>
      <c r="J1743" s="124"/>
      <c r="K1743" s="220"/>
      <c r="L1743" s="124"/>
      <c r="M1743" s="47"/>
      <c r="N1743" s="52"/>
      <c r="O1743" s="52"/>
      <c r="P1743" s="52"/>
      <c r="Q1743" s="52"/>
      <c r="R1743" s="52"/>
      <c r="S1743" s="349" t="s">
        <v>511</v>
      </c>
      <c r="T1743" s="255" t="s">
        <v>1361</v>
      </c>
      <c r="U1743" s="555"/>
      <c r="V1743" s="281"/>
      <c r="W1743" s="258" t="s">
        <v>1646</v>
      </c>
      <c r="X1743" s="262"/>
    </row>
    <row r="1744" s="8" customFormat="1" ht="20.1" customHeight="1" outlineLevel="2" spans="1:24">
      <c r="A1744" s="19">
        <v>1603</v>
      </c>
      <c r="B1744" s="143" t="s">
        <v>25</v>
      </c>
      <c r="C1744" s="143" t="s">
        <v>122</v>
      </c>
      <c r="D1744" s="52" t="s">
        <v>180</v>
      </c>
      <c r="E1744" s="44" t="s">
        <v>1653</v>
      </c>
      <c r="F1744" s="143">
        <v>21</v>
      </c>
      <c r="G1744" s="52" t="s">
        <v>27</v>
      </c>
      <c r="H1744" s="44" t="s">
        <v>182</v>
      </c>
      <c r="I1744" s="274" t="s">
        <v>183</v>
      </c>
      <c r="J1744" s="274" t="s">
        <v>184</v>
      </c>
      <c r="K1744" s="275">
        <v>202208</v>
      </c>
      <c r="L1744" s="274" t="s">
        <v>185</v>
      </c>
      <c r="M1744" s="558" t="s">
        <v>186</v>
      </c>
      <c r="N1744" s="57">
        <v>38</v>
      </c>
      <c r="O1744" s="52">
        <v>36</v>
      </c>
      <c r="P1744" s="52"/>
      <c r="Q1744" s="52">
        <f>O1744+P1744</f>
        <v>36</v>
      </c>
      <c r="R1744" s="143"/>
      <c r="S1744" s="284" t="s">
        <v>193</v>
      </c>
      <c r="T1744" s="223"/>
      <c r="U1744" s="276"/>
      <c r="V1744" s="277"/>
      <c r="W1744" s="311"/>
      <c r="X1744" s="253"/>
    </row>
    <row r="1745" s="6" customFormat="1" ht="20.1" customHeight="1" outlineLevel="2" spans="1:24">
      <c r="A1745" s="19">
        <v>1604</v>
      </c>
      <c r="B1745" s="47" t="s">
        <v>25</v>
      </c>
      <c r="C1745" s="47" t="s">
        <v>122</v>
      </c>
      <c r="D1745" s="52" t="s">
        <v>122</v>
      </c>
      <c r="E1745" s="168" t="s">
        <v>1653</v>
      </c>
      <c r="F1745" s="52">
        <v>21</v>
      </c>
      <c r="G1745" s="52" t="s">
        <v>27</v>
      </c>
      <c r="H1745" s="124" t="s">
        <v>1647</v>
      </c>
      <c r="I1745" s="51" t="s">
        <v>1648</v>
      </c>
      <c r="J1745" s="51" t="s">
        <v>1649</v>
      </c>
      <c r="K1745" s="220">
        <v>43160</v>
      </c>
      <c r="L1745" s="51" t="s">
        <v>191</v>
      </c>
      <c r="M1745" s="101" t="s">
        <v>1650</v>
      </c>
      <c r="N1745" s="52">
        <v>24.8</v>
      </c>
      <c r="O1745" s="52">
        <v>36</v>
      </c>
      <c r="P1745" s="52">
        <v>1</v>
      </c>
      <c r="Q1745" s="52">
        <f>O1745+P1745</f>
        <v>37</v>
      </c>
      <c r="R1745" s="52"/>
      <c r="S1745" s="262" t="s">
        <v>511</v>
      </c>
      <c r="T1745" s="255" t="s">
        <v>1361</v>
      </c>
      <c r="U1745" s="280" t="s">
        <v>187</v>
      </c>
      <c r="V1745" s="281" t="s">
        <v>1442</v>
      </c>
      <c r="W1745" s="258" t="s">
        <v>1371</v>
      </c>
      <c r="X1745" s="262"/>
    </row>
    <row r="1746" s="6" customFormat="1" ht="20.1" customHeight="1" outlineLevel="2" spans="1:24">
      <c r="A1746" s="19">
        <v>1605</v>
      </c>
      <c r="B1746" s="47" t="s">
        <v>25</v>
      </c>
      <c r="C1746" s="47" t="s">
        <v>122</v>
      </c>
      <c r="D1746" s="52" t="s">
        <v>122</v>
      </c>
      <c r="E1746" s="168" t="s">
        <v>1653</v>
      </c>
      <c r="F1746" s="52">
        <v>21</v>
      </c>
      <c r="G1746" s="52" t="s">
        <v>27</v>
      </c>
      <c r="H1746" s="124" t="s">
        <v>1534</v>
      </c>
      <c r="I1746" s="51" t="s">
        <v>1535</v>
      </c>
      <c r="J1746" s="124" t="s">
        <v>1536</v>
      </c>
      <c r="K1746" s="101" t="s">
        <v>1537</v>
      </c>
      <c r="L1746" s="51" t="s">
        <v>191</v>
      </c>
      <c r="M1746" s="47" t="s">
        <v>1538</v>
      </c>
      <c r="N1746" s="52">
        <v>36</v>
      </c>
      <c r="O1746" s="52">
        <v>36</v>
      </c>
      <c r="P1746" s="52">
        <v>1</v>
      </c>
      <c r="Q1746" s="52">
        <f>O1746+P1746</f>
        <v>37</v>
      </c>
      <c r="R1746" s="50"/>
      <c r="S1746" s="263" t="s">
        <v>511</v>
      </c>
      <c r="T1746" s="255" t="s">
        <v>1361</v>
      </c>
      <c r="U1746" s="280" t="s">
        <v>187</v>
      </c>
      <c r="V1746" s="281" t="s">
        <v>1442</v>
      </c>
      <c r="W1746" s="258" t="s">
        <v>1527</v>
      </c>
      <c r="X1746" s="250"/>
    </row>
    <row r="1747" s="6" customFormat="1" ht="20.1" customHeight="1" outlineLevel="2" spans="1:24">
      <c r="A1747" s="19">
        <v>1606</v>
      </c>
      <c r="B1747" s="143" t="s">
        <v>25</v>
      </c>
      <c r="C1747" s="143" t="s">
        <v>122</v>
      </c>
      <c r="D1747" s="143" t="s">
        <v>122</v>
      </c>
      <c r="E1747" s="44" t="s">
        <v>1653</v>
      </c>
      <c r="F1747" s="143">
        <v>21</v>
      </c>
      <c r="G1747" s="52" t="s">
        <v>27</v>
      </c>
      <c r="H1747" s="44" t="s">
        <v>281</v>
      </c>
      <c r="I1747" s="124" t="s">
        <v>197</v>
      </c>
      <c r="J1747" s="44"/>
      <c r="K1747" s="143"/>
      <c r="L1747" s="44"/>
      <c r="M1747" s="143"/>
      <c r="N1747" s="52"/>
      <c r="O1747" s="52"/>
      <c r="P1747" s="52"/>
      <c r="Q1747" s="52"/>
      <c r="R1747" s="143"/>
      <c r="S1747" s="235" t="s">
        <v>511</v>
      </c>
      <c r="T1747" s="284"/>
      <c r="U1747" s="276"/>
      <c r="V1747" s="277"/>
      <c r="W1747" s="311"/>
      <c r="X1747" s="253"/>
    </row>
    <row r="1748" s="6" customFormat="1" ht="20.1" customHeight="1" outlineLevel="1" spans="1:24">
      <c r="A1748" s="19"/>
      <c r="B1748" s="143" t="str">
        <f t="shared" ref="B1748:B1761" si="20">B1747</f>
        <v>云龙</v>
      </c>
      <c r="C1748" s="143" t="str">
        <f t="shared" ref="C1748:C1760" si="21">C1747</f>
        <v>网信</v>
      </c>
      <c r="D1748" s="143"/>
      <c r="E1748" s="268" t="s">
        <v>162</v>
      </c>
      <c r="F1748" s="143">
        <f t="shared" ref="F1748:F1761" si="22">F1747</f>
        <v>21</v>
      </c>
      <c r="G1748" s="52" t="str">
        <f t="shared" ref="G1748:G1761" si="23">G1747</f>
        <v>高专</v>
      </c>
      <c r="H1748" s="44"/>
      <c r="I1748" s="124"/>
      <c r="J1748" s="44"/>
      <c r="K1748" s="143"/>
      <c r="L1748" s="44"/>
      <c r="M1748" s="143"/>
      <c r="N1748" s="52">
        <f>SUBTOTAL(3,N1738:N1747)</f>
        <v>6</v>
      </c>
      <c r="O1748" s="52"/>
      <c r="P1748" s="52"/>
      <c r="Q1748" s="52"/>
      <c r="R1748" s="143"/>
      <c r="S1748" s="235"/>
      <c r="T1748" s="284"/>
      <c r="U1748" s="276"/>
      <c r="V1748" s="277"/>
      <c r="W1748" s="311"/>
      <c r="X1748" s="253"/>
    </row>
    <row r="1749" s="6" customFormat="1" ht="20.1" customHeight="1" spans="1:24">
      <c r="A1749" s="19"/>
      <c r="B1749" s="143" t="str">
        <f t="shared" si="20"/>
        <v>云龙</v>
      </c>
      <c r="C1749" s="143" t="str">
        <f t="shared" si="21"/>
        <v>网信</v>
      </c>
      <c r="D1749" s="143"/>
      <c r="E1749" s="268" t="s">
        <v>1654</v>
      </c>
      <c r="F1749" s="143">
        <f t="shared" si="22"/>
        <v>21</v>
      </c>
      <c r="G1749" s="52" t="str">
        <f t="shared" si="23"/>
        <v>高专</v>
      </c>
      <c r="H1749" s="44"/>
      <c r="I1749" s="124"/>
      <c r="J1749" s="44"/>
      <c r="K1749" s="143"/>
      <c r="L1749" s="44"/>
      <c r="M1749" s="143"/>
      <c r="N1749" s="52">
        <f>SUBTOTAL(3,N2:N1747)</f>
        <v>282</v>
      </c>
      <c r="O1749" s="52"/>
      <c r="P1749" s="52"/>
      <c r="Q1749" s="52"/>
      <c r="R1749" s="143"/>
      <c r="S1749" s="235"/>
      <c r="T1749" s="284"/>
      <c r="U1749" s="276"/>
      <c r="V1749" s="277"/>
      <c r="W1749" s="311"/>
      <c r="X1749" s="253"/>
    </row>
    <row r="1750" s="6" customFormat="1" ht="13.5" spans="1:24">
      <c r="A1750" s="417"/>
      <c r="B1750" s="418" t="str">
        <f t="shared" si="20"/>
        <v>云龙</v>
      </c>
      <c r="C1750" s="418" t="str">
        <f t="shared" si="21"/>
        <v>网信</v>
      </c>
      <c r="D1750" s="419"/>
      <c r="E1750" s="420"/>
      <c r="F1750" s="419">
        <f t="shared" si="22"/>
        <v>21</v>
      </c>
      <c r="G1750" s="419" t="str">
        <f t="shared" si="23"/>
        <v>高专</v>
      </c>
      <c r="H1750" s="420"/>
      <c r="I1750" s="423"/>
      <c r="J1750" s="424"/>
      <c r="K1750" s="417"/>
      <c r="L1750" s="424"/>
      <c r="M1750" s="417"/>
      <c r="N1750" s="419"/>
      <c r="O1750" s="419"/>
      <c r="P1750" s="419"/>
      <c r="Q1750" s="419"/>
      <c r="R1750" s="417"/>
      <c r="S1750" s="431"/>
      <c r="T1750" s="432"/>
      <c r="U1750" s="433"/>
      <c r="V1750" s="434"/>
      <c r="W1750" s="433"/>
      <c r="X1750" s="435"/>
    </row>
    <row r="1751" s="6" customFormat="1" ht="13.5" spans="1:24">
      <c r="A1751" s="417"/>
      <c r="B1751" s="418" t="str">
        <f t="shared" si="20"/>
        <v>云龙</v>
      </c>
      <c r="C1751" s="418" t="str">
        <f t="shared" si="21"/>
        <v>网信</v>
      </c>
      <c r="D1751" s="419"/>
      <c r="E1751" s="420"/>
      <c r="F1751" s="419">
        <f t="shared" si="22"/>
        <v>21</v>
      </c>
      <c r="G1751" s="419" t="str">
        <f t="shared" si="23"/>
        <v>高专</v>
      </c>
      <c r="H1751" s="420"/>
      <c r="I1751" s="423"/>
      <c r="J1751" s="424"/>
      <c r="K1751" s="417"/>
      <c r="L1751" s="424"/>
      <c r="M1751" s="417"/>
      <c r="N1751" s="419"/>
      <c r="O1751" s="419"/>
      <c r="P1751" s="419"/>
      <c r="Q1751" s="419"/>
      <c r="R1751" s="417"/>
      <c r="S1751" s="431"/>
      <c r="T1751" s="432"/>
      <c r="U1751" s="433"/>
      <c r="V1751" s="434"/>
      <c r="W1751" s="433"/>
      <c r="X1751" s="435"/>
    </row>
    <row r="1752" s="6" customFormat="1" ht="13.5" spans="1:24">
      <c r="A1752" s="417"/>
      <c r="B1752" s="418" t="str">
        <f t="shared" si="20"/>
        <v>云龙</v>
      </c>
      <c r="C1752" s="418" t="str">
        <f t="shared" si="21"/>
        <v>网信</v>
      </c>
      <c r="D1752" s="419"/>
      <c r="E1752" s="420"/>
      <c r="F1752" s="419">
        <f t="shared" si="22"/>
        <v>21</v>
      </c>
      <c r="G1752" s="419" t="str">
        <f t="shared" si="23"/>
        <v>高专</v>
      </c>
      <c r="H1752" s="420"/>
      <c r="I1752" s="423"/>
      <c r="J1752" s="424"/>
      <c r="K1752" s="417"/>
      <c r="L1752" s="424"/>
      <c r="M1752" s="417"/>
      <c r="N1752" s="419"/>
      <c r="O1752" s="419"/>
      <c r="P1752" s="419"/>
      <c r="Q1752" s="419"/>
      <c r="R1752" s="417"/>
      <c r="S1752" s="431"/>
      <c r="T1752" s="432"/>
      <c r="U1752" s="433"/>
      <c r="V1752" s="434"/>
      <c r="W1752" s="433"/>
      <c r="X1752" s="435"/>
    </row>
    <row r="1753" s="6" customFormat="1" ht="13.5" spans="1:24">
      <c r="A1753" s="417"/>
      <c r="B1753" s="418" t="str">
        <f t="shared" si="20"/>
        <v>云龙</v>
      </c>
      <c r="C1753" s="418" t="str">
        <f t="shared" si="21"/>
        <v>网信</v>
      </c>
      <c r="D1753" s="419"/>
      <c r="E1753" s="420"/>
      <c r="F1753" s="419">
        <f t="shared" si="22"/>
        <v>21</v>
      </c>
      <c r="G1753" s="419" t="str">
        <f t="shared" si="23"/>
        <v>高专</v>
      </c>
      <c r="H1753" s="420"/>
      <c r="I1753" s="423"/>
      <c r="J1753" s="424"/>
      <c r="K1753" s="417"/>
      <c r="L1753" s="424"/>
      <c r="M1753" s="417"/>
      <c r="N1753" s="419"/>
      <c r="O1753" s="419"/>
      <c r="P1753" s="419"/>
      <c r="Q1753" s="419"/>
      <c r="R1753" s="417"/>
      <c r="S1753" s="431"/>
      <c r="T1753" s="432"/>
      <c r="U1753" s="433"/>
      <c r="V1753" s="434"/>
      <c r="W1753" s="433"/>
      <c r="X1753" s="435"/>
    </row>
    <row r="1754" s="6" customFormat="1" ht="13.5" spans="1:24">
      <c r="A1754" s="417"/>
      <c r="B1754" s="418" t="str">
        <f t="shared" si="20"/>
        <v>云龙</v>
      </c>
      <c r="C1754" s="418" t="str">
        <f t="shared" si="21"/>
        <v>网信</v>
      </c>
      <c r="D1754" s="419"/>
      <c r="E1754" s="420"/>
      <c r="F1754" s="419">
        <f t="shared" si="22"/>
        <v>21</v>
      </c>
      <c r="G1754" s="419" t="str">
        <f t="shared" si="23"/>
        <v>高专</v>
      </c>
      <c r="H1754" s="420"/>
      <c r="I1754" s="423"/>
      <c r="J1754" s="424"/>
      <c r="K1754" s="417"/>
      <c r="L1754" s="424"/>
      <c r="M1754" s="417"/>
      <c r="N1754" s="419"/>
      <c r="O1754" s="419"/>
      <c r="P1754" s="419"/>
      <c r="Q1754" s="419"/>
      <c r="R1754" s="417"/>
      <c r="S1754" s="431"/>
      <c r="T1754" s="432"/>
      <c r="U1754" s="433"/>
      <c r="V1754" s="434"/>
      <c r="W1754" s="433"/>
      <c r="X1754" s="435"/>
    </row>
    <row r="1755" customHeight="1" spans="2:15">
      <c r="B1755" s="9" t="str">
        <f t="shared" si="20"/>
        <v>云龙</v>
      </c>
      <c r="C1755" s="9" t="str">
        <f t="shared" si="21"/>
        <v>网信</v>
      </c>
      <c r="F1755" s="9">
        <f t="shared" si="22"/>
        <v>21</v>
      </c>
      <c r="G1755" s="9" t="str">
        <f t="shared" si="23"/>
        <v>高专</v>
      </c>
      <c r="O1755" s="13">
        <f>SUM(O2:O1747)</f>
        <v>45722</v>
      </c>
    </row>
    <row r="1756" customHeight="1" spans="2:8">
      <c r="B1756" s="9" t="str">
        <f t="shared" si="20"/>
        <v>云龙</v>
      </c>
      <c r="C1756" s="9" t="str">
        <f t="shared" si="21"/>
        <v>网信</v>
      </c>
      <c r="E1756" s="10">
        <v>287</v>
      </c>
      <c r="F1756" s="9">
        <f t="shared" si="22"/>
        <v>21</v>
      </c>
      <c r="G1756" s="9" t="str">
        <f t="shared" si="23"/>
        <v>高专</v>
      </c>
      <c r="H1756" s="11">
        <v>6436</v>
      </c>
    </row>
    <row r="1757" customHeight="1" spans="2:8">
      <c r="B1757" s="9" t="str">
        <f t="shared" si="20"/>
        <v>云龙</v>
      </c>
      <c r="C1757" s="9" t="str">
        <f t="shared" si="21"/>
        <v>网信</v>
      </c>
      <c r="E1757" s="10">
        <v>406</v>
      </c>
      <c r="F1757" s="9">
        <f t="shared" si="22"/>
        <v>21</v>
      </c>
      <c r="G1757" s="9" t="str">
        <f t="shared" si="23"/>
        <v>高专</v>
      </c>
      <c r="H1757" s="11">
        <v>12670</v>
      </c>
    </row>
    <row r="1758" customHeight="1" spans="2:8">
      <c r="B1758" s="9" t="str">
        <f t="shared" si="20"/>
        <v>云龙</v>
      </c>
      <c r="C1758" s="9" t="str">
        <f t="shared" si="21"/>
        <v>网信</v>
      </c>
      <c r="E1758" s="10">
        <v>264</v>
      </c>
      <c r="F1758" s="9">
        <f t="shared" si="22"/>
        <v>21</v>
      </c>
      <c r="G1758" s="9" t="str">
        <f t="shared" si="23"/>
        <v>高专</v>
      </c>
      <c r="H1758" s="11">
        <v>7394</v>
      </c>
    </row>
    <row r="1759" customHeight="1" spans="2:8">
      <c r="B1759" s="9" t="str">
        <f t="shared" si="20"/>
        <v>云龙</v>
      </c>
      <c r="C1759" s="9" t="str">
        <f t="shared" si="21"/>
        <v>网信</v>
      </c>
      <c r="E1759" s="10">
        <v>324</v>
      </c>
      <c r="F1759" s="9">
        <f t="shared" si="22"/>
        <v>21</v>
      </c>
      <c r="G1759" s="9" t="str">
        <f t="shared" si="23"/>
        <v>高专</v>
      </c>
      <c r="H1759" s="11">
        <v>8007</v>
      </c>
    </row>
    <row r="1760" customHeight="1" spans="2:8">
      <c r="B1760" s="9" t="str">
        <f t="shared" si="20"/>
        <v>云龙</v>
      </c>
      <c r="C1760" s="9" t="str">
        <f t="shared" si="21"/>
        <v>网信</v>
      </c>
      <c r="E1760" s="10">
        <v>505</v>
      </c>
      <c r="F1760" s="9">
        <f t="shared" si="22"/>
        <v>21</v>
      </c>
      <c r="G1760" s="9" t="str">
        <f t="shared" si="23"/>
        <v>高专</v>
      </c>
      <c r="H1760" s="11">
        <v>11451</v>
      </c>
    </row>
    <row r="1761" hidden="1" customHeight="1" spans="2:8">
      <c r="B1761" s="9" t="str">
        <f t="shared" si="20"/>
        <v>云龙</v>
      </c>
      <c r="C1761" s="9" t="s">
        <v>1655</v>
      </c>
      <c r="E1761" s="10">
        <f>SUM(E1756:E1760)</f>
        <v>1786</v>
      </c>
      <c r="F1761" s="9">
        <f t="shared" si="22"/>
        <v>21</v>
      </c>
      <c r="G1761" s="9" t="str">
        <f t="shared" si="23"/>
        <v>高专</v>
      </c>
      <c r="H1761" s="11">
        <f>SUM(H1756:H1760)</f>
        <v>45958</v>
      </c>
    </row>
  </sheetData>
  <protectedRanges>
    <protectedRange sqref="M135 M147 M159 M171 M183 M195" name="区域1_2_1"/>
    <protectedRange sqref="R229" name="区域1_1"/>
    <protectedRange sqref="I229:N229" name="区域1_19"/>
  </protectedRanges>
  <autoFilter ref="A1:X1761">
    <filterColumn colId="2">
      <customFilters>
        <customFilter operator="equal" val="网信"/>
      </customFilters>
    </filterColumn>
    <extLst/>
  </autoFilter>
  <conditionalFormatting sqref="I8">
    <cfRule type="cellIs" dxfId="1" priority="18" stopIfTrue="1" operator="equal">
      <formula>"DG"</formula>
    </cfRule>
  </conditionalFormatting>
  <conditionalFormatting sqref="I1118">
    <cfRule type="cellIs" dxfId="1" priority="17" stopIfTrue="1" operator="equal">
      <formula>"DG"</formula>
    </cfRule>
  </conditionalFormatting>
  <conditionalFormatting sqref="I1127">
    <cfRule type="cellIs" dxfId="1" priority="14" stopIfTrue="1" operator="equal">
      <formula>"DG"</formula>
    </cfRule>
  </conditionalFormatting>
  <conditionalFormatting sqref="I1136">
    <cfRule type="cellIs" dxfId="1" priority="13" stopIfTrue="1" operator="equal">
      <formula>"DG"</formula>
    </cfRule>
  </conditionalFormatting>
  <conditionalFormatting sqref="I1145">
    <cfRule type="cellIs" dxfId="1" priority="12" stopIfTrue="1" operator="equal">
      <formula>"DG"</formula>
    </cfRule>
  </conditionalFormatting>
  <conditionalFormatting sqref="I1151">
    <cfRule type="cellIs" dxfId="1" priority="16" stopIfTrue="1" operator="equal">
      <formula>"DG"</formula>
    </cfRule>
  </conditionalFormatting>
  <conditionalFormatting sqref="I1155">
    <cfRule type="cellIs" dxfId="1" priority="11" stopIfTrue="1" operator="equal">
      <formula>"DG"</formula>
    </cfRule>
  </conditionalFormatting>
  <conditionalFormatting sqref="I1203">
    <cfRule type="cellIs" dxfId="1" priority="9" stopIfTrue="1" operator="equal">
      <formula>"DG"</formula>
    </cfRule>
  </conditionalFormatting>
  <conditionalFormatting sqref="I1204">
    <cfRule type="cellIs" dxfId="1" priority="7" stopIfTrue="1" operator="equal">
      <formula>"DG"</formula>
    </cfRule>
  </conditionalFormatting>
  <conditionalFormatting sqref="I1221">
    <cfRule type="cellIs" dxfId="1" priority="10" stopIfTrue="1" operator="equal">
      <formula>"DG"</formula>
    </cfRule>
  </conditionalFormatting>
  <conditionalFormatting sqref="I1322">
    <cfRule type="cellIs" dxfId="2" priority="4" stopIfTrue="1" operator="equal">
      <formula>0</formula>
    </cfRule>
  </conditionalFormatting>
  <conditionalFormatting sqref="I1342">
    <cfRule type="cellIs" dxfId="2" priority="2" stopIfTrue="1" operator="equal">
      <formula>0</formula>
    </cfRule>
  </conditionalFormatting>
  <conditionalFormatting sqref="I1222:I1223">
    <cfRule type="cellIs" dxfId="1" priority="6" stopIfTrue="1" operator="equal">
      <formula>"DG"</formula>
    </cfRule>
  </conditionalFormatting>
  <conditionalFormatting sqref="I1224:I1225">
    <cfRule type="cellIs" dxfId="1" priority="15" stopIfTrue="1" operator="equal">
      <formula>"DG"</formula>
    </cfRule>
  </conditionalFormatting>
  <conditionalFormatting sqref="I1226:I1227">
    <cfRule type="cellIs" dxfId="1" priority="8" stopIfTrue="1" operator="equal">
      <formula>"DG"</formula>
    </cfRule>
  </conditionalFormatting>
  <conditionalFormatting sqref="I1669 I1697 I1683 I1469 I1483 I1497 I1553">
    <cfRule type="cellIs" dxfId="2" priority="5" stopIfTrue="1" operator="equal">
      <formula>0</formula>
    </cfRule>
  </conditionalFormatting>
  <conditionalFormatting sqref="I1745 I1739">
    <cfRule type="cellIs" dxfId="2" priority="1" stopIfTrue="1" operator="equal">
      <formula>0</formula>
    </cfRule>
  </conditionalFormatting>
  <dataValidations count="5">
    <dataValidation type="list" allowBlank="1" showInputMessage="1" showErrorMessage="1" sqref="W1458">
      <formula1>[4]教师教学参考用书!#REF!</formula1>
    </dataValidation>
    <dataValidation type="list" allowBlank="1" showInputMessage="1" showErrorMessage="1" sqref="C1:D1 S1">
      <formula1>[2]勿删!#REF!</formula1>
    </dataValidation>
    <dataValidation type="list" showInputMessage="1" showErrorMessage="1" sqref="V1">
      <formula1>"近三年新教材,省级重点教材,国家规划教材,其他"</formula1>
    </dataValidation>
    <dataValidation type="list" allowBlank="1" showErrorMessage="1" sqref="V5 V6 V15 V16" errorStyle="warning">
      <formula1>"近三年新教材,省级重点教材,国家规划教材,其他"</formula1>
    </dataValidation>
    <dataValidation type="list" allowBlank="1" showInputMessage="1" showErrorMessage="1" sqref="C754 F754 G754 C755 F755 G755 C756 F756 G756 C763 F763 G763 C766 F766 G766 C767 F767 G767 C768 F768 G768 C780 F780 G780 C781 F781 G781 C782 F782 G782 C794 F794 G794 C795 F795 G795 C797 F797 G797 C808 F808 G808 C809 F809 G809 C810 F810 G810 C811 F811 G811 C822 F822 G822 C823 F823 G823 C824 F824 G824 C844 F844 G844 C886 F886 G886 C902 F902 G902 C930 F930 G930 C672:C682 C684:C693 C695:C704 C706:C715 C717:C726 C728:C738 C740:C748 C749:C750 C752:C753 C757:C761 C764:C765 C769:C773 C775:C777 C778:C779 C783:C784 C786:C791 C792:C793 C798:C805 C806:C807 C813:C819 C820:C821 C825:C827 C829:C833 C834:C842 C845:C855 C856:C858 C860:C866 C867:C874 C876:C877 C878:C882 C883:C885 C888:C893 C894:C898 C899:C900 C903:C909 C910:C914 C916:C918 C919:C924 C925:C928 C931:C933 C934:C940 C941:C942 C944:C945 C946:C948 C949:C956 D672:D673 D674:D682 D684:D685 D686:D693 D695:D704 D706:D715 D717:D726 D728:D738 D740:D750 F672:F682 F684:F693 F695:F704 F706:F715 F717:F726 F728:F738 F740:F750 F752:F753 F757:F761 F764:F765 F769:F773 F775:F777 F778:F779 F783:F784 F786:F791 F792:F793 F798:F805 F806:F807 F813:F819 F820:F821 F825:F827 F829:F833 F834:F842 F845:F855 F856:F858 F860:F866 F867:F874 F876:F877 F878:F882 F883:F885 F888:F893 F894:F898 F899:F900 F903:F909 F910:F914 F916:F918 F919:F924 F925:F928 F931:F933 F934:F940 F941:F942 F944:F945 F946:F948 F949:F956 G672:G680 G681:G682 G684:G693 G695:G704 G706:G715 G717:G726 G728:G738 G740:G750 G752:G753 G757:G761 G764:G765 G769:G773 G775:G777 G778:G779 G783:G784 G786:G791 G792:G793 G798:G805 G806:G807 G813:G819 G820:G821 G825:G827 G829:G833 G834:G842 G845:G855 G856:G858 G860:G866 G867:G874 G876:G877 G878:G882 G883:G885 G888:G893 G894:G898 G899:G900 G903:G909 G910:G914 G916:G918 G919:G924 G925:G928 G931:G933 G934:G940 G941:G942 G944:G945 G946:G948 G949:G956">
      <formula1>[3]勿删!#REF!</formula1>
    </dataValidation>
  </dataValidations>
  <hyperlinks>
    <hyperlink ref="L759" r:id="rId3" display="高等教育出版社" tooltip="http://search.dangdang.com/?key3=%B8%DF%B5%C8%BD%CC%D3%FD%B3%F6%B0%E6%C9%E7&amp;medium=01&amp;category_path=01.00.00.00.00.00"/>
    <hyperlink ref="L781" r:id="rId3" display="高等教育出版社" tooltip="http://search.dangdang.com/?key3=%B8%DF%B5%C8%BD%CC%D3%FD%B3%F6%B0%E6%C9%E7&amp;medium=01&amp;category_path=01.00.00.00.00.00"/>
    <hyperlink ref="L792" r:id="rId3" display="高等教育出版社" tooltip="http://search.dangdang.com/?key3=%B8%DF%B5%C8%BD%CC%D3%FD%B3%F6%B0%E6%C9%E7&amp;medium=01&amp;category_path=01.00.00.00.00.00"/>
    <hyperlink ref="J1318" r:id="rId4" display="汇智动力"/>
    <hyperlink ref="L1710" r:id="rId5" display="人民邮电出版社"/>
    <hyperlink ref="L1326" r:id="rId6" display="电子工业出版社" tooltip="http://search.dangdang.com/?key3=%B5%E7%D7%D3%B9%A4%D2%B5%B3%F6%B0%E6%C9%E7&amp;medium=01&amp;category_path=01.00.00.00.00.00"/>
    <hyperlink ref="J1337" r:id="rId7" display="王葆华" tooltip="http://search.dangdang.com/?key2=%CD%F5%DD%E1%BB%AA&amp;medium=01&amp;category_path=01.00.00.00.00.00"/>
    <hyperlink ref="L1337" r:id="rId8" display="华中科技大学出版社" tooltip="http://search.dangdang.com/?key3=%BB%AA%D6%D0%BF%C6%BC%BC%B4%F3%D1%A7%B3%F6%B0%E6%C9%E7&amp;medium=01&amp;category_path=01.00.00.00.00.00"/>
  </hyperlinks>
  <pageMargins left="0.31496062992126" right="0" top="0.393700787401575" bottom="0.393700787401575" header="0.31496062992126" footer="0.31496062992126"/>
  <pageSetup paperSize="8" scale="91" fitToHeight="0" orientation="landscape"/>
  <headerFooter/>
  <rowBreaks count="141" manualBreakCount="141">
    <brk id="11" max="17" man="1"/>
    <brk id="21" max="17" man="1"/>
    <brk id="32" max="17" man="1"/>
    <brk id="43" max="17" man="1"/>
    <brk id="54" max="17" man="1"/>
    <brk id="67" max="17" man="1"/>
    <brk id="80" max="17" man="1"/>
    <brk id="91" max="17" man="1"/>
    <brk id="101" max="17" man="1"/>
    <brk id="110" max="17" man="1"/>
    <brk id="121" max="17" man="1"/>
    <brk id="131" max="17" man="1"/>
    <brk id="143" max="17" man="1"/>
    <brk id="155" max="17" man="1"/>
    <brk id="167" max="17" man="1"/>
    <brk id="179" max="17" man="1"/>
    <brk id="191" max="17" man="1"/>
    <brk id="203" max="17" man="1"/>
    <brk id="214" max="17" man="1"/>
    <brk id="224" max="17" man="1"/>
    <brk id="236" max="17" man="1"/>
    <brk id="247" max="17" man="1"/>
    <brk id="256" max="17" man="1"/>
    <brk id="268" max="17" man="1"/>
    <brk id="280" max="17" man="1"/>
    <brk id="293" max="17" man="1"/>
    <brk id="306" max="17" man="1"/>
    <brk id="319" max="17" man="1"/>
    <brk id="332" max="17" man="1"/>
    <brk id="345" max="17" man="1"/>
    <brk id="358" max="17" man="1"/>
    <brk id="371" max="17" man="1"/>
    <brk id="384" max="17" man="1"/>
    <brk id="397" max="17" man="1"/>
    <brk id="410" max="17" man="1"/>
    <brk id="423" max="17" man="1"/>
    <brk id="436" max="17" man="1"/>
    <brk id="449" max="17" man="1"/>
    <brk id="463" max="17" man="1"/>
    <brk id="477" max="17" man="1"/>
    <brk id="488" max="17" man="1"/>
    <brk id="499" max="17" man="1"/>
    <brk id="510" max="17" man="1"/>
    <brk id="521" max="17" man="1"/>
    <brk id="537" max="17" man="1"/>
    <brk id="553" max="17" man="1"/>
    <brk id="569" max="17" man="1"/>
    <brk id="585" max="17" man="1"/>
    <brk id="601" max="17" man="1"/>
    <brk id="615" max="17" man="1"/>
    <brk id="629" max="17" man="1"/>
    <brk id="643" max="17" man="1"/>
    <brk id="657" max="17" man="1"/>
    <brk id="671" max="17" man="1"/>
    <brk id="683" max="17" man="1"/>
    <brk id="694" max="17" man="1"/>
    <brk id="705" max="17" man="1"/>
    <brk id="716" max="17" man="1"/>
    <brk id="727" max="17" man="1"/>
    <brk id="739" max="17" man="1"/>
    <brk id="751" max="17" man="1"/>
    <brk id="762" max="17" man="1"/>
    <brk id="774" max="17" man="1"/>
    <brk id="785" max="17" man="1"/>
    <brk id="796" max="17" man="1"/>
    <brk id="812" max="17" man="1"/>
    <brk id="828" max="17" man="1"/>
    <brk id="843" max="17" man="1"/>
    <brk id="859" max="17" man="1"/>
    <brk id="875" max="17" man="1"/>
    <brk id="887" max="17" man="1"/>
    <brk id="901" max="17" man="1"/>
    <brk id="915" max="17" man="1"/>
    <brk id="929" max="17" man="1"/>
    <brk id="943" max="17" man="1"/>
    <brk id="957" max="17" man="1"/>
    <brk id="966" max="17" man="1"/>
    <brk id="975" max="17" man="1"/>
    <brk id="984" max="17" man="1"/>
    <brk id="993" max="17" man="1"/>
    <brk id="1002" max="17" man="1"/>
    <brk id="1011" max="17" man="1"/>
    <brk id="1027" max="17" man="1"/>
    <brk id="1043" max="17" man="1"/>
    <brk id="1059" max="17" man="1"/>
    <brk id="1075" max="17" man="1"/>
    <brk id="1089" max="17" man="1"/>
    <brk id="1103" max="17" man="1"/>
    <brk id="1117" max="17" man="1"/>
    <brk id="1131" max="17" man="1"/>
    <brk id="1142" max="17" man="1"/>
    <brk id="1153" max="17" man="1"/>
    <brk id="1164" max="17" man="1"/>
    <brk id="1175" max="17" man="1"/>
    <brk id="1188" max="17" man="1"/>
    <brk id="1201" max="17" man="1"/>
    <brk id="1214" max="17" man="1"/>
    <brk id="1227" max="17" man="1"/>
    <brk id="1240" max="17" man="1"/>
    <brk id="1253" max="17" man="1"/>
    <brk id="1266" max="17" man="1"/>
    <brk id="1277" max="17" man="1"/>
    <brk id="1289" max="17" man="1"/>
    <brk id="1301" max="17" man="1"/>
    <brk id="1313" max="17" man="1"/>
    <brk id="1324" max="17" man="1"/>
    <brk id="1338" max="17" man="1"/>
    <brk id="1349" max="17" man="1"/>
    <brk id="1360" max="17" man="1"/>
    <brk id="1371" max="17" man="1"/>
    <brk id="1382" max="17" man="1"/>
    <brk id="1391" max="17" man="1"/>
    <brk id="1400" max="17" man="1"/>
    <brk id="1411" max="17" man="1"/>
    <brk id="1423" max="17" man="1"/>
    <brk id="1435" max="17" man="1"/>
    <brk id="1446" max="17" man="1"/>
    <brk id="1457" max="17" man="1"/>
    <brk id="1471" max="17" man="1"/>
    <brk id="1485" max="17" man="1"/>
    <brk id="1499" max="17" man="1"/>
    <brk id="1514" max="17" man="1"/>
    <brk id="1528" max="17" man="1"/>
    <brk id="1540" max="17" man="1"/>
    <brk id="1552" max="17" man="1"/>
    <brk id="1563" max="17" man="1"/>
    <brk id="1574" max="17" man="1"/>
    <brk id="1585" max="17" man="1"/>
    <brk id="1596" max="17" man="1"/>
    <brk id="1607" max="17" man="1"/>
    <brk id="1618" max="17" man="1"/>
    <brk id="1629" max="17" man="1"/>
    <brk id="1644" max="17" man="1"/>
    <brk id="1659" max="17" man="1"/>
    <brk id="1674" max="17" man="1"/>
    <brk id="1689" max="17" man="1"/>
    <brk id="1704" max="17" man="1"/>
    <brk id="1715" max="17" man="1"/>
    <brk id="1726" max="17" man="1"/>
    <brk id="1737" max="17" man="1"/>
    <brk id="1749" max="1638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FD1618"/>
  <sheetViews>
    <sheetView tabSelected="1" view="pageBreakPreview" zoomScale="90" zoomScaleNormal="90" workbookViewId="0">
      <pane xSplit="9" ySplit="1" topLeftCell="J2" activePane="bottomRight" state="frozen"/>
      <selection/>
      <selection pane="topRight"/>
      <selection pane="bottomLeft"/>
      <selection pane="bottomRight" activeCell="E1620" sqref="E1620"/>
    </sheetView>
  </sheetViews>
  <sheetFormatPr defaultColWidth="9" defaultRowHeight="26.1" customHeight="1"/>
  <cols>
    <col min="1" max="1" width="5.75" style="9" customWidth="1"/>
    <col min="2" max="2" width="5.125" style="9" customWidth="1"/>
    <col min="3" max="4" width="5.375" style="9" customWidth="1"/>
    <col min="5" max="5" width="33.875" style="10" customWidth="1"/>
    <col min="6" max="7" width="5.75" style="9" customWidth="1"/>
    <col min="8" max="8" width="28.75" style="11" customWidth="1"/>
    <col min="9" max="9" width="34.25" style="11" customWidth="1"/>
    <col min="10" max="10" width="15.375" style="11" customWidth="1"/>
    <col min="11" max="11" width="11" style="9" customWidth="1"/>
    <col min="12" max="12" width="22.75" style="11" customWidth="1"/>
    <col min="13" max="13" width="16" style="12" customWidth="1"/>
    <col min="14" max="14" width="12.375" style="13" customWidth="1"/>
    <col min="15" max="17" width="5.75" style="13" customWidth="1"/>
    <col min="18" max="18" width="5.75" style="9" customWidth="1"/>
    <col min="19" max="19" width="5.125" style="11" customWidth="1"/>
    <col min="20" max="20" width="16.375" style="11" customWidth="1"/>
    <col min="21" max="21" width="9.75" style="11" customWidth="1"/>
    <col min="22" max="22" width="110.875" style="11" customWidth="1"/>
    <col min="23" max="16384" width="9" style="11"/>
  </cols>
  <sheetData>
    <row r="1" s="1" customFormat="1" ht="49.5" customHeight="1" spans="1:22">
      <c r="A1" s="14" t="s">
        <v>2</v>
      </c>
      <c r="B1" s="15" t="s">
        <v>3</v>
      </c>
      <c r="C1" s="14" t="s">
        <v>4</v>
      </c>
      <c r="D1" s="14" t="s">
        <v>166</v>
      </c>
      <c r="E1" s="16" t="s">
        <v>5</v>
      </c>
      <c r="F1" s="17" t="s">
        <v>6</v>
      </c>
      <c r="G1" s="18" t="s">
        <v>7</v>
      </c>
      <c r="H1" s="14" t="s">
        <v>167</v>
      </c>
      <c r="I1" s="15" t="s">
        <v>168</v>
      </c>
      <c r="J1" s="15" t="s">
        <v>169</v>
      </c>
      <c r="K1" s="26" t="s">
        <v>170</v>
      </c>
      <c r="L1" s="15" t="s">
        <v>171</v>
      </c>
      <c r="M1" s="27" t="s">
        <v>172</v>
      </c>
      <c r="N1" s="28" t="s">
        <v>173</v>
      </c>
      <c r="O1" s="28" t="s">
        <v>9</v>
      </c>
      <c r="P1" s="28" t="s">
        <v>174</v>
      </c>
      <c r="Q1" s="28" t="s">
        <v>175</v>
      </c>
      <c r="R1" s="58" t="s">
        <v>10</v>
      </c>
      <c r="S1" s="59" t="s">
        <v>176</v>
      </c>
      <c r="T1" s="59" t="s">
        <v>177</v>
      </c>
      <c r="U1" s="59" t="s">
        <v>178</v>
      </c>
      <c r="V1" s="59" t="s">
        <v>179</v>
      </c>
    </row>
    <row r="2" ht="20.1" hidden="1" customHeight="1" spans="1:24">
      <c r="A2" s="19">
        <v>262</v>
      </c>
      <c r="B2" s="117" t="s">
        <v>11</v>
      </c>
      <c r="C2" s="117" t="s">
        <v>40</v>
      </c>
      <c r="D2" s="117" t="s">
        <v>40</v>
      </c>
      <c r="E2" s="24" t="s">
        <v>555</v>
      </c>
      <c r="F2" s="117">
        <v>21</v>
      </c>
      <c r="G2" s="117" t="s">
        <v>27</v>
      </c>
      <c r="H2" s="24" t="s">
        <v>569</v>
      </c>
      <c r="I2" s="142" t="s">
        <v>570</v>
      </c>
      <c r="J2" s="142" t="s">
        <v>571</v>
      </c>
      <c r="K2" s="47" t="s">
        <v>572</v>
      </c>
      <c r="L2" s="142" t="s">
        <v>573</v>
      </c>
      <c r="M2" s="93" t="s">
        <v>574</v>
      </c>
      <c r="N2" s="94">
        <v>45</v>
      </c>
      <c r="O2" s="94">
        <v>23</v>
      </c>
      <c r="P2" s="94">
        <v>1</v>
      </c>
      <c r="Q2" s="94">
        <f>O2+P2</f>
        <v>24</v>
      </c>
      <c r="R2" s="93"/>
      <c r="S2" s="152" t="s">
        <v>511</v>
      </c>
      <c r="T2" s="152" t="s">
        <v>540</v>
      </c>
      <c r="U2" s="152" t="s">
        <v>187</v>
      </c>
      <c r="V2" s="153" t="s">
        <v>575</v>
      </c>
      <c r="W2" s="437"/>
      <c r="X2" s="437"/>
    </row>
    <row r="3" ht="20.1" hidden="1" customHeight="1" spans="1:24">
      <c r="A3" s="19">
        <v>274</v>
      </c>
      <c r="B3" s="117" t="s">
        <v>11</v>
      </c>
      <c r="C3" s="117" t="s">
        <v>40</v>
      </c>
      <c r="D3" s="117" t="s">
        <v>40</v>
      </c>
      <c r="E3" s="24" t="s">
        <v>590</v>
      </c>
      <c r="F3" s="117">
        <v>21</v>
      </c>
      <c r="G3" s="117" t="s">
        <v>27</v>
      </c>
      <c r="H3" s="24" t="s">
        <v>569</v>
      </c>
      <c r="I3" s="142" t="s">
        <v>570</v>
      </c>
      <c r="J3" s="142" t="s">
        <v>571</v>
      </c>
      <c r="K3" s="47" t="s">
        <v>572</v>
      </c>
      <c r="L3" s="142" t="s">
        <v>573</v>
      </c>
      <c r="M3" s="93" t="s">
        <v>574</v>
      </c>
      <c r="N3" s="94">
        <v>45</v>
      </c>
      <c r="O3" s="94">
        <v>33</v>
      </c>
      <c r="P3" s="94">
        <v>1</v>
      </c>
      <c r="Q3" s="94">
        <f>O3+P3</f>
        <v>34</v>
      </c>
      <c r="R3" s="93"/>
      <c r="S3" s="152" t="s">
        <v>511</v>
      </c>
      <c r="T3" s="152" t="s">
        <v>540</v>
      </c>
      <c r="U3" s="152" t="s">
        <v>187</v>
      </c>
      <c r="V3" s="153" t="s">
        <v>575</v>
      </c>
      <c r="W3" s="437"/>
      <c r="X3" s="437"/>
    </row>
    <row r="4" ht="20.1" hidden="1" customHeight="1" spans="1:24">
      <c r="A4" s="19">
        <v>286</v>
      </c>
      <c r="B4" s="117" t="s">
        <v>11</v>
      </c>
      <c r="C4" s="117" t="s">
        <v>40</v>
      </c>
      <c r="D4" s="117" t="s">
        <v>40</v>
      </c>
      <c r="E4" s="24" t="s">
        <v>591</v>
      </c>
      <c r="F4" s="117">
        <v>21</v>
      </c>
      <c r="G4" s="117" t="s">
        <v>27</v>
      </c>
      <c r="H4" s="24" t="s">
        <v>569</v>
      </c>
      <c r="I4" s="142" t="s">
        <v>570</v>
      </c>
      <c r="J4" s="142" t="s">
        <v>571</v>
      </c>
      <c r="K4" s="47" t="s">
        <v>572</v>
      </c>
      <c r="L4" s="142" t="s">
        <v>573</v>
      </c>
      <c r="M4" s="93" t="s">
        <v>574</v>
      </c>
      <c r="N4" s="94">
        <v>45</v>
      </c>
      <c r="O4" s="94">
        <v>33</v>
      </c>
      <c r="P4" s="94">
        <v>1</v>
      </c>
      <c r="Q4" s="94">
        <f>O4+P4</f>
        <v>34</v>
      </c>
      <c r="R4" s="93"/>
      <c r="S4" s="152" t="s">
        <v>511</v>
      </c>
      <c r="T4" s="152" t="s">
        <v>540</v>
      </c>
      <c r="U4" s="152" t="s">
        <v>187</v>
      </c>
      <c r="V4" s="153" t="s">
        <v>575</v>
      </c>
      <c r="W4" s="437"/>
      <c r="X4" s="437"/>
    </row>
    <row r="5" ht="20.1" customHeight="1" spans="1:24">
      <c r="A5" s="19">
        <v>472</v>
      </c>
      <c r="B5" s="117" t="s">
        <v>11</v>
      </c>
      <c r="C5" s="117" t="s">
        <v>40</v>
      </c>
      <c r="D5" s="117" t="s">
        <v>40</v>
      </c>
      <c r="E5" s="24" t="s">
        <v>774</v>
      </c>
      <c r="F5" s="117">
        <v>19</v>
      </c>
      <c r="G5" s="117" t="s">
        <v>14</v>
      </c>
      <c r="H5" s="24" t="s">
        <v>781</v>
      </c>
      <c r="I5" s="142" t="s">
        <v>781</v>
      </c>
      <c r="J5" s="142" t="s">
        <v>782</v>
      </c>
      <c r="K5" s="47" t="s">
        <v>783</v>
      </c>
      <c r="L5" s="142" t="s">
        <v>680</v>
      </c>
      <c r="M5" s="93" t="s">
        <v>784</v>
      </c>
      <c r="N5" s="94">
        <v>42</v>
      </c>
      <c r="O5" s="94">
        <v>26</v>
      </c>
      <c r="P5" s="94">
        <v>1</v>
      </c>
      <c r="Q5" s="94">
        <f>O5+P5</f>
        <v>27</v>
      </c>
      <c r="R5" s="93"/>
      <c r="S5" s="151" t="s">
        <v>511</v>
      </c>
      <c r="T5" s="151" t="s">
        <v>540</v>
      </c>
      <c r="U5" s="152" t="s">
        <v>187</v>
      </c>
      <c r="V5" s="153" t="s">
        <v>785</v>
      </c>
      <c r="W5" s="437"/>
      <c r="X5" s="437"/>
    </row>
    <row r="6" ht="20.1" hidden="1" customHeight="1" spans="1:24">
      <c r="A6" s="19">
        <v>391</v>
      </c>
      <c r="B6" s="117" t="s">
        <v>11</v>
      </c>
      <c r="C6" s="117" t="s">
        <v>40</v>
      </c>
      <c r="D6" s="117" t="s">
        <v>40</v>
      </c>
      <c r="E6" s="24" t="s">
        <v>675</v>
      </c>
      <c r="F6" s="117">
        <v>21</v>
      </c>
      <c r="G6" s="117" t="s">
        <v>27</v>
      </c>
      <c r="H6" s="24" t="s">
        <v>676</v>
      </c>
      <c r="I6" s="142" t="s">
        <v>677</v>
      </c>
      <c r="J6" s="142" t="s">
        <v>678</v>
      </c>
      <c r="K6" s="47" t="s">
        <v>679</v>
      </c>
      <c r="L6" s="142" t="s">
        <v>680</v>
      </c>
      <c r="M6" s="93" t="s">
        <v>681</v>
      </c>
      <c r="N6" s="94">
        <v>69.8</v>
      </c>
      <c r="O6" s="94">
        <v>22</v>
      </c>
      <c r="P6" s="94">
        <v>1</v>
      </c>
      <c r="Q6" s="94">
        <f>O6+P6</f>
        <v>23</v>
      </c>
      <c r="R6" s="93"/>
      <c r="S6" s="151" t="s">
        <v>511</v>
      </c>
      <c r="T6" s="151" t="s">
        <v>553</v>
      </c>
      <c r="U6" s="152" t="s">
        <v>187</v>
      </c>
      <c r="V6" s="153" t="s">
        <v>682</v>
      </c>
      <c r="W6" s="437"/>
      <c r="X6" s="437"/>
    </row>
    <row r="7" ht="20.1" hidden="1" customHeight="1" spans="1:24">
      <c r="A7" s="19">
        <v>1176</v>
      </c>
      <c r="B7" s="52" t="s">
        <v>11</v>
      </c>
      <c r="C7" s="52" t="s">
        <v>122</v>
      </c>
      <c r="D7" s="52" t="s">
        <v>122</v>
      </c>
      <c r="E7" s="124" t="s">
        <v>1321</v>
      </c>
      <c r="F7" s="52">
        <v>21</v>
      </c>
      <c r="G7" s="52" t="s">
        <v>27</v>
      </c>
      <c r="H7" s="168" t="s">
        <v>1323</v>
      </c>
      <c r="I7" s="51" t="s">
        <v>1656</v>
      </c>
      <c r="J7" s="51" t="s">
        <v>1325</v>
      </c>
      <c r="K7" s="52">
        <v>2020.3</v>
      </c>
      <c r="L7" s="51" t="s">
        <v>516</v>
      </c>
      <c r="M7" s="101" t="s">
        <v>1326</v>
      </c>
      <c r="N7" s="52">
        <v>59.8</v>
      </c>
      <c r="O7" s="52">
        <v>43</v>
      </c>
      <c r="P7" s="52">
        <v>1</v>
      </c>
      <c r="Q7" s="94">
        <f t="shared" ref="Q7:Q70" si="0">O7+P7</f>
        <v>44</v>
      </c>
      <c r="R7" s="52"/>
      <c r="S7" s="222" t="s">
        <v>511</v>
      </c>
      <c r="T7" s="223" t="s">
        <v>1327</v>
      </c>
      <c r="U7" s="224" t="s">
        <v>187</v>
      </c>
      <c r="V7" s="225" t="s">
        <v>379</v>
      </c>
      <c r="W7" s="456"/>
      <c r="X7" s="441"/>
    </row>
    <row r="8" ht="20.1" hidden="1" customHeight="1" spans="1:24">
      <c r="A8" s="19">
        <v>1187</v>
      </c>
      <c r="B8" s="47" t="s">
        <v>11</v>
      </c>
      <c r="C8" s="47" t="s">
        <v>122</v>
      </c>
      <c r="D8" s="52" t="s">
        <v>122</v>
      </c>
      <c r="E8" s="168" t="s">
        <v>1353</v>
      </c>
      <c r="F8" s="52">
        <v>21</v>
      </c>
      <c r="G8" s="52" t="s">
        <v>27</v>
      </c>
      <c r="H8" s="168" t="s">
        <v>1323</v>
      </c>
      <c r="I8" s="51" t="s">
        <v>1656</v>
      </c>
      <c r="J8" s="51" t="s">
        <v>1325</v>
      </c>
      <c r="K8" s="52">
        <v>2020.3</v>
      </c>
      <c r="L8" s="51" t="s">
        <v>516</v>
      </c>
      <c r="M8" s="219" t="s">
        <v>1326</v>
      </c>
      <c r="N8" s="52">
        <v>59.8</v>
      </c>
      <c r="O8" s="52">
        <v>49</v>
      </c>
      <c r="P8" s="52">
        <v>1</v>
      </c>
      <c r="Q8" s="94">
        <f t="shared" si="0"/>
        <v>50</v>
      </c>
      <c r="R8" s="50"/>
      <c r="S8" s="235" t="s">
        <v>511</v>
      </c>
      <c r="T8" s="223" t="s">
        <v>1327</v>
      </c>
      <c r="U8" s="232" t="s">
        <v>187</v>
      </c>
      <c r="V8" s="229" t="s">
        <v>379</v>
      </c>
      <c r="W8" s="457" t="s">
        <v>1354</v>
      </c>
      <c r="X8" s="458"/>
    </row>
    <row r="9" ht="20.1" hidden="1" customHeight="1" spans="1:24">
      <c r="A9" s="19">
        <v>1198</v>
      </c>
      <c r="B9" s="47" t="s">
        <v>11</v>
      </c>
      <c r="C9" s="47" t="s">
        <v>122</v>
      </c>
      <c r="D9" s="52" t="s">
        <v>122</v>
      </c>
      <c r="E9" s="124" t="s">
        <v>1355</v>
      </c>
      <c r="F9" s="52">
        <v>21</v>
      </c>
      <c r="G9" s="47" t="s">
        <v>27</v>
      </c>
      <c r="H9" s="168" t="s">
        <v>1323</v>
      </c>
      <c r="I9" s="51" t="s">
        <v>1656</v>
      </c>
      <c r="J9" s="51" t="s">
        <v>1325</v>
      </c>
      <c r="K9" s="52">
        <v>2020.3</v>
      </c>
      <c r="L9" s="51" t="s">
        <v>516</v>
      </c>
      <c r="M9" s="219" t="s">
        <v>1326</v>
      </c>
      <c r="N9" s="52">
        <v>59.8</v>
      </c>
      <c r="O9" s="52">
        <v>50</v>
      </c>
      <c r="P9" s="52">
        <v>1</v>
      </c>
      <c r="Q9" s="94">
        <f t="shared" si="0"/>
        <v>51</v>
      </c>
      <c r="R9" s="52"/>
      <c r="S9" s="235" t="s">
        <v>511</v>
      </c>
      <c r="T9" s="223" t="s">
        <v>1327</v>
      </c>
      <c r="U9" s="232" t="s">
        <v>187</v>
      </c>
      <c r="V9" s="229" t="s">
        <v>379</v>
      </c>
      <c r="W9" s="459"/>
      <c r="X9" s="450"/>
    </row>
    <row r="10" ht="20.1" hidden="1" customHeight="1" spans="1:24">
      <c r="A10" s="19">
        <v>394</v>
      </c>
      <c r="B10" s="117" t="s">
        <v>11</v>
      </c>
      <c r="C10" s="117" t="s">
        <v>40</v>
      </c>
      <c r="D10" s="117" t="s">
        <v>40</v>
      </c>
      <c r="E10" s="24" t="s">
        <v>675</v>
      </c>
      <c r="F10" s="117">
        <v>21</v>
      </c>
      <c r="G10" s="117" t="s">
        <v>27</v>
      </c>
      <c r="H10" s="24" t="s">
        <v>683</v>
      </c>
      <c r="I10" s="142" t="s">
        <v>684</v>
      </c>
      <c r="J10" s="142" t="s">
        <v>685</v>
      </c>
      <c r="K10" s="47" t="s">
        <v>686</v>
      </c>
      <c r="L10" s="142" t="s">
        <v>516</v>
      </c>
      <c r="M10" s="93" t="s">
        <v>687</v>
      </c>
      <c r="N10" s="94">
        <v>34</v>
      </c>
      <c r="O10" s="94">
        <v>22</v>
      </c>
      <c r="P10" s="94">
        <v>1</v>
      </c>
      <c r="Q10" s="94">
        <f t="shared" si="0"/>
        <v>23</v>
      </c>
      <c r="R10" s="93"/>
      <c r="S10" s="151" t="s">
        <v>511</v>
      </c>
      <c r="T10" s="151" t="s">
        <v>498</v>
      </c>
      <c r="U10" s="152" t="s">
        <v>187</v>
      </c>
      <c r="V10" s="153" t="s">
        <v>688</v>
      </c>
      <c r="W10" s="437"/>
      <c r="X10" s="437"/>
    </row>
    <row r="11" ht="20.1" hidden="1" customHeight="1" spans="1:24">
      <c r="A11" s="19">
        <v>1242</v>
      </c>
      <c r="B11" s="143" t="s">
        <v>11</v>
      </c>
      <c r="C11" s="143" t="s">
        <v>122</v>
      </c>
      <c r="D11" s="143" t="s">
        <v>122</v>
      </c>
      <c r="E11" s="44" t="s">
        <v>1422</v>
      </c>
      <c r="F11" s="52">
        <v>21</v>
      </c>
      <c r="G11" s="143" t="s">
        <v>27</v>
      </c>
      <c r="H11" s="44" t="s">
        <v>1395</v>
      </c>
      <c r="I11" s="120" t="s">
        <v>1423</v>
      </c>
      <c r="J11" s="120" t="s">
        <v>1424</v>
      </c>
      <c r="K11" s="143">
        <v>2020.8</v>
      </c>
      <c r="L11" s="120" t="s">
        <v>516</v>
      </c>
      <c r="M11" s="271" t="s">
        <v>1425</v>
      </c>
      <c r="N11" s="52">
        <v>79.9</v>
      </c>
      <c r="O11" s="52">
        <v>0</v>
      </c>
      <c r="P11" s="52">
        <v>1</v>
      </c>
      <c r="Q11" s="94">
        <f t="shared" si="0"/>
        <v>1</v>
      </c>
      <c r="R11" s="188" t="s">
        <v>266</v>
      </c>
      <c r="S11" s="249" t="s">
        <v>511</v>
      </c>
      <c r="T11" s="223" t="s">
        <v>1389</v>
      </c>
      <c r="U11" s="285" t="s">
        <v>187</v>
      </c>
      <c r="V11" s="286" t="s">
        <v>379</v>
      </c>
      <c r="W11" s="460" t="s">
        <v>1399</v>
      </c>
      <c r="X11" s="461" t="s">
        <v>266</v>
      </c>
    </row>
    <row r="12" ht="20.1" customHeight="1" spans="1:24">
      <c r="A12" s="19">
        <v>490</v>
      </c>
      <c r="B12" s="117" t="s">
        <v>11</v>
      </c>
      <c r="C12" s="117" t="s">
        <v>40</v>
      </c>
      <c r="D12" s="117" t="s">
        <v>40</v>
      </c>
      <c r="E12" s="24" t="s">
        <v>800</v>
      </c>
      <c r="F12" s="117">
        <v>20</v>
      </c>
      <c r="G12" s="117" t="s">
        <v>14</v>
      </c>
      <c r="H12" s="24" t="s">
        <v>513</v>
      </c>
      <c r="I12" s="142" t="s">
        <v>514</v>
      </c>
      <c r="J12" s="142" t="s">
        <v>515</v>
      </c>
      <c r="K12" s="143">
        <v>2019.03</v>
      </c>
      <c r="L12" s="142" t="s">
        <v>516</v>
      </c>
      <c r="M12" s="93" t="s">
        <v>517</v>
      </c>
      <c r="N12" s="94">
        <v>36</v>
      </c>
      <c r="O12" s="94">
        <v>37</v>
      </c>
      <c r="P12" s="94">
        <v>1</v>
      </c>
      <c r="Q12" s="94">
        <f t="shared" si="0"/>
        <v>38</v>
      </c>
      <c r="R12" s="93"/>
      <c r="S12" s="152" t="s">
        <v>511</v>
      </c>
      <c r="T12" s="152" t="s">
        <v>40</v>
      </c>
      <c r="U12" s="152" t="s">
        <v>187</v>
      </c>
      <c r="V12" s="153" t="s">
        <v>518</v>
      </c>
      <c r="W12" s="437"/>
      <c r="X12" s="437"/>
    </row>
    <row r="13" ht="20.1" customHeight="1" spans="1:24">
      <c r="A13" s="19">
        <v>505</v>
      </c>
      <c r="B13" s="117" t="s">
        <v>11</v>
      </c>
      <c r="C13" s="117" t="s">
        <v>40</v>
      </c>
      <c r="D13" s="117" t="s">
        <v>40</v>
      </c>
      <c r="E13" s="24" t="s">
        <v>821</v>
      </c>
      <c r="F13" s="117">
        <v>20</v>
      </c>
      <c r="G13" s="117" t="s">
        <v>14</v>
      </c>
      <c r="H13" s="24" t="s">
        <v>513</v>
      </c>
      <c r="I13" s="142" t="s">
        <v>514</v>
      </c>
      <c r="J13" s="142" t="s">
        <v>515</v>
      </c>
      <c r="K13" s="143">
        <v>2019.03</v>
      </c>
      <c r="L13" s="142" t="s">
        <v>516</v>
      </c>
      <c r="M13" s="93" t="s">
        <v>517</v>
      </c>
      <c r="N13" s="94">
        <v>36</v>
      </c>
      <c r="O13" s="94">
        <v>38</v>
      </c>
      <c r="P13" s="94">
        <v>1</v>
      </c>
      <c r="Q13" s="94">
        <f t="shared" si="0"/>
        <v>39</v>
      </c>
      <c r="R13" s="93"/>
      <c r="S13" s="152" t="s">
        <v>511</v>
      </c>
      <c r="T13" s="152" t="s">
        <v>40</v>
      </c>
      <c r="U13" s="152" t="s">
        <v>187</v>
      </c>
      <c r="V13" s="153" t="s">
        <v>518</v>
      </c>
      <c r="W13" s="437"/>
      <c r="X13" s="437"/>
    </row>
    <row r="14" ht="20.1" customHeight="1" spans="1:24">
      <c r="A14" s="19">
        <v>535</v>
      </c>
      <c r="B14" s="117" t="s">
        <v>11</v>
      </c>
      <c r="C14" s="117" t="s">
        <v>40</v>
      </c>
      <c r="D14" s="117" t="s">
        <v>40</v>
      </c>
      <c r="E14" s="24" t="s">
        <v>823</v>
      </c>
      <c r="F14" s="117">
        <v>20</v>
      </c>
      <c r="G14" s="117" t="s">
        <v>14</v>
      </c>
      <c r="H14" s="24" t="s">
        <v>513</v>
      </c>
      <c r="I14" s="142" t="s">
        <v>514</v>
      </c>
      <c r="J14" s="142" t="s">
        <v>515</v>
      </c>
      <c r="K14" s="143">
        <v>2019.03</v>
      </c>
      <c r="L14" s="142" t="s">
        <v>516</v>
      </c>
      <c r="M14" s="93" t="s">
        <v>517</v>
      </c>
      <c r="N14" s="94">
        <v>36</v>
      </c>
      <c r="O14" s="94">
        <v>49</v>
      </c>
      <c r="P14" s="94">
        <v>1</v>
      </c>
      <c r="Q14" s="94">
        <f t="shared" si="0"/>
        <v>50</v>
      </c>
      <c r="R14" s="93"/>
      <c r="S14" s="152" t="s">
        <v>511</v>
      </c>
      <c r="T14" s="152" t="s">
        <v>498</v>
      </c>
      <c r="U14" s="152" t="s">
        <v>187</v>
      </c>
      <c r="V14" s="153" t="s">
        <v>518</v>
      </c>
      <c r="W14" s="437"/>
      <c r="X14" s="437"/>
    </row>
    <row r="15" ht="20.1" customHeight="1" spans="1:24">
      <c r="A15" s="19">
        <v>550</v>
      </c>
      <c r="B15" s="117" t="s">
        <v>11</v>
      </c>
      <c r="C15" s="117" t="s">
        <v>40</v>
      </c>
      <c r="D15" s="117" t="s">
        <v>40</v>
      </c>
      <c r="E15" s="24" t="s">
        <v>825</v>
      </c>
      <c r="F15" s="117">
        <v>20</v>
      </c>
      <c r="G15" s="117" t="s">
        <v>14</v>
      </c>
      <c r="H15" s="24" t="s">
        <v>513</v>
      </c>
      <c r="I15" s="142" t="s">
        <v>514</v>
      </c>
      <c r="J15" s="142" t="s">
        <v>515</v>
      </c>
      <c r="K15" s="143">
        <v>2019.03</v>
      </c>
      <c r="L15" s="142" t="s">
        <v>516</v>
      </c>
      <c r="M15" s="93" t="s">
        <v>517</v>
      </c>
      <c r="N15" s="94">
        <v>36</v>
      </c>
      <c r="O15" s="94">
        <v>49</v>
      </c>
      <c r="P15" s="94">
        <v>1</v>
      </c>
      <c r="Q15" s="94">
        <f t="shared" si="0"/>
        <v>50</v>
      </c>
      <c r="R15" s="93"/>
      <c r="S15" s="151" t="s">
        <v>511</v>
      </c>
      <c r="T15" s="151" t="s">
        <v>498</v>
      </c>
      <c r="U15" s="152" t="s">
        <v>187</v>
      </c>
      <c r="V15" s="153" t="s">
        <v>518</v>
      </c>
      <c r="W15" s="437"/>
      <c r="X15" s="437"/>
    </row>
    <row r="16" ht="20.1" hidden="1" customHeight="1" spans="1:24">
      <c r="A16" s="19">
        <v>238</v>
      </c>
      <c r="B16" s="117" t="s">
        <v>11</v>
      </c>
      <c r="C16" s="117" t="s">
        <v>40</v>
      </c>
      <c r="D16" s="117" t="s">
        <v>40</v>
      </c>
      <c r="E16" s="24" t="s">
        <v>496</v>
      </c>
      <c r="F16" s="117">
        <v>21</v>
      </c>
      <c r="G16" s="117" t="s">
        <v>27</v>
      </c>
      <c r="H16" s="24" t="s">
        <v>513</v>
      </c>
      <c r="I16" s="142" t="s">
        <v>514</v>
      </c>
      <c r="J16" s="142" t="s">
        <v>515</v>
      </c>
      <c r="K16" s="143">
        <v>2019.03</v>
      </c>
      <c r="L16" s="142" t="s">
        <v>516</v>
      </c>
      <c r="M16" s="93" t="s">
        <v>517</v>
      </c>
      <c r="N16" s="94">
        <v>36</v>
      </c>
      <c r="O16" s="94">
        <v>31</v>
      </c>
      <c r="P16" s="94">
        <v>1</v>
      </c>
      <c r="Q16" s="94">
        <f t="shared" si="0"/>
        <v>32</v>
      </c>
      <c r="R16" s="93"/>
      <c r="S16" s="152" t="s">
        <v>511</v>
      </c>
      <c r="T16" s="152" t="s">
        <v>498</v>
      </c>
      <c r="U16" s="152" t="s">
        <v>187</v>
      </c>
      <c r="V16" s="153" t="s">
        <v>518</v>
      </c>
      <c r="W16" s="437"/>
      <c r="X16" s="437"/>
    </row>
    <row r="17" ht="20.1" hidden="1" customHeight="1" spans="1:24">
      <c r="A17" s="19">
        <v>249</v>
      </c>
      <c r="B17" s="117" t="s">
        <v>11</v>
      </c>
      <c r="C17" s="117" t="s">
        <v>40</v>
      </c>
      <c r="D17" s="117" t="s">
        <v>40</v>
      </c>
      <c r="E17" s="24" t="s">
        <v>548</v>
      </c>
      <c r="F17" s="117">
        <v>21</v>
      </c>
      <c r="G17" s="117" t="s">
        <v>27</v>
      </c>
      <c r="H17" s="24" t="s">
        <v>513</v>
      </c>
      <c r="I17" s="142" t="s">
        <v>514</v>
      </c>
      <c r="J17" s="142" t="s">
        <v>515</v>
      </c>
      <c r="K17" s="143">
        <v>2019.03</v>
      </c>
      <c r="L17" s="142" t="s">
        <v>516</v>
      </c>
      <c r="M17" s="93" t="s">
        <v>517</v>
      </c>
      <c r="N17" s="94">
        <v>36</v>
      </c>
      <c r="O17" s="94">
        <v>24</v>
      </c>
      <c r="P17" s="94">
        <v>1</v>
      </c>
      <c r="Q17" s="94">
        <f t="shared" si="0"/>
        <v>25</v>
      </c>
      <c r="R17" s="93"/>
      <c r="S17" s="151" t="s">
        <v>511</v>
      </c>
      <c r="T17" s="151" t="s">
        <v>498</v>
      </c>
      <c r="U17" s="152" t="s">
        <v>187</v>
      </c>
      <c r="V17" s="153" t="s">
        <v>518</v>
      </c>
      <c r="W17" s="437"/>
      <c r="X17" s="437"/>
    </row>
    <row r="18" ht="20.1" hidden="1" customHeight="1" spans="1:24">
      <c r="A18" s="19">
        <v>325</v>
      </c>
      <c r="B18" s="117" t="s">
        <v>11</v>
      </c>
      <c r="C18" s="117" t="s">
        <v>40</v>
      </c>
      <c r="D18" s="117" t="s">
        <v>40</v>
      </c>
      <c r="E18" s="24" t="s">
        <v>622</v>
      </c>
      <c r="F18" s="117">
        <v>21</v>
      </c>
      <c r="G18" s="117" t="s">
        <v>27</v>
      </c>
      <c r="H18" s="24" t="s">
        <v>513</v>
      </c>
      <c r="I18" s="142" t="s">
        <v>514</v>
      </c>
      <c r="J18" s="142" t="s">
        <v>515</v>
      </c>
      <c r="K18" s="143">
        <v>2019.03</v>
      </c>
      <c r="L18" s="142" t="s">
        <v>516</v>
      </c>
      <c r="M18" s="93" t="s">
        <v>517</v>
      </c>
      <c r="N18" s="94">
        <v>36</v>
      </c>
      <c r="O18" s="94">
        <v>38</v>
      </c>
      <c r="P18" s="94">
        <v>1</v>
      </c>
      <c r="Q18" s="94">
        <f t="shared" si="0"/>
        <v>39</v>
      </c>
      <c r="R18" s="93"/>
      <c r="S18" s="152" t="s">
        <v>511</v>
      </c>
      <c r="T18" s="152" t="s">
        <v>498</v>
      </c>
      <c r="U18" s="152" t="s">
        <v>187</v>
      </c>
      <c r="V18" s="153" t="s">
        <v>518</v>
      </c>
      <c r="W18" s="437"/>
      <c r="X18" s="437"/>
    </row>
    <row r="19" ht="20.1" hidden="1" customHeight="1" spans="1:24">
      <c r="A19" s="19">
        <v>337</v>
      </c>
      <c r="B19" s="117" t="s">
        <v>11</v>
      </c>
      <c r="C19" s="117" t="s">
        <v>40</v>
      </c>
      <c r="D19" s="117" t="s">
        <v>40</v>
      </c>
      <c r="E19" s="24" t="s">
        <v>638</v>
      </c>
      <c r="F19" s="117">
        <v>21</v>
      </c>
      <c r="G19" s="117" t="s">
        <v>27</v>
      </c>
      <c r="H19" s="24" t="s">
        <v>513</v>
      </c>
      <c r="I19" s="142" t="s">
        <v>514</v>
      </c>
      <c r="J19" s="142" t="s">
        <v>515</v>
      </c>
      <c r="K19" s="143">
        <v>2019.03</v>
      </c>
      <c r="L19" s="142" t="s">
        <v>516</v>
      </c>
      <c r="M19" s="93" t="s">
        <v>517</v>
      </c>
      <c r="N19" s="94">
        <v>36</v>
      </c>
      <c r="O19" s="94">
        <v>34</v>
      </c>
      <c r="P19" s="94">
        <v>1</v>
      </c>
      <c r="Q19" s="94">
        <f t="shared" si="0"/>
        <v>35</v>
      </c>
      <c r="R19" s="93"/>
      <c r="S19" s="152" t="s">
        <v>511</v>
      </c>
      <c r="T19" s="152" t="s">
        <v>498</v>
      </c>
      <c r="U19" s="152" t="s">
        <v>187</v>
      </c>
      <c r="V19" s="153" t="s">
        <v>518</v>
      </c>
      <c r="W19" s="437"/>
      <c r="X19" s="437"/>
    </row>
    <row r="20" ht="20.1" hidden="1" customHeight="1" spans="1:24">
      <c r="A20" s="19">
        <v>349</v>
      </c>
      <c r="B20" s="117" t="s">
        <v>11</v>
      </c>
      <c r="C20" s="117" t="s">
        <v>40</v>
      </c>
      <c r="D20" s="117" t="s">
        <v>40</v>
      </c>
      <c r="E20" s="24" t="s">
        <v>639</v>
      </c>
      <c r="F20" s="117">
        <v>21</v>
      </c>
      <c r="G20" s="117" t="s">
        <v>27</v>
      </c>
      <c r="H20" s="24" t="s">
        <v>513</v>
      </c>
      <c r="I20" s="142" t="s">
        <v>514</v>
      </c>
      <c r="J20" s="142" t="s">
        <v>515</v>
      </c>
      <c r="K20" s="143">
        <v>2019.03</v>
      </c>
      <c r="L20" s="142" t="s">
        <v>516</v>
      </c>
      <c r="M20" s="93" t="s">
        <v>517</v>
      </c>
      <c r="N20" s="94">
        <v>36</v>
      </c>
      <c r="O20" s="94">
        <v>50</v>
      </c>
      <c r="P20" s="94">
        <v>1</v>
      </c>
      <c r="Q20" s="94">
        <f t="shared" si="0"/>
        <v>51</v>
      </c>
      <c r="R20" s="93"/>
      <c r="S20" s="152" t="s">
        <v>511</v>
      </c>
      <c r="T20" s="152" t="s">
        <v>498</v>
      </c>
      <c r="U20" s="152" t="s">
        <v>187</v>
      </c>
      <c r="V20" s="153" t="s">
        <v>518</v>
      </c>
      <c r="W20" s="437"/>
      <c r="X20" s="437"/>
    </row>
    <row r="21" ht="20.1" hidden="1" customHeight="1" spans="1:24">
      <c r="A21" s="19">
        <v>361</v>
      </c>
      <c r="B21" s="117" t="s">
        <v>11</v>
      </c>
      <c r="C21" s="117" t="s">
        <v>40</v>
      </c>
      <c r="D21" s="117" t="s">
        <v>40</v>
      </c>
      <c r="E21" s="24" t="s">
        <v>640</v>
      </c>
      <c r="F21" s="117">
        <v>21</v>
      </c>
      <c r="G21" s="117" t="s">
        <v>27</v>
      </c>
      <c r="H21" s="24" t="s">
        <v>513</v>
      </c>
      <c r="I21" s="142" t="s">
        <v>514</v>
      </c>
      <c r="J21" s="142" t="s">
        <v>515</v>
      </c>
      <c r="K21" s="143">
        <v>2019.03</v>
      </c>
      <c r="L21" s="142" t="s">
        <v>516</v>
      </c>
      <c r="M21" s="93" t="s">
        <v>517</v>
      </c>
      <c r="N21" s="94">
        <v>36</v>
      </c>
      <c r="O21" s="94">
        <v>51</v>
      </c>
      <c r="P21" s="94">
        <v>1</v>
      </c>
      <c r="Q21" s="94">
        <f t="shared" si="0"/>
        <v>52</v>
      </c>
      <c r="R21" s="93"/>
      <c r="S21" s="151" t="s">
        <v>511</v>
      </c>
      <c r="T21" s="151" t="s">
        <v>498</v>
      </c>
      <c r="U21" s="152" t="s">
        <v>187</v>
      </c>
      <c r="V21" s="153" t="s">
        <v>518</v>
      </c>
      <c r="W21" s="437"/>
      <c r="X21" s="437"/>
    </row>
    <row r="22" ht="20.1" hidden="1" customHeight="1" spans="1:24">
      <c r="A22" s="19">
        <v>373</v>
      </c>
      <c r="B22" s="117" t="s">
        <v>11</v>
      </c>
      <c r="C22" s="117" t="s">
        <v>40</v>
      </c>
      <c r="D22" s="117" t="s">
        <v>40</v>
      </c>
      <c r="E22" s="24" t="s">
        <v>641</v>
      </c>
      <c r="F22" s="117">
        <v>21</v>
      </c>
      <c r="G22" s="117" t="s">
        <v>27</v>
      </c>
      <c r="H22" s="24" t="s">
        <v>513</v>
      </c>
      <c r="I22" s="142" t="s">
        <v>514</v>
      </c>
      <c r="J22" s="142" t="s">
        <v>515</v>
      </c>
      <c r="K22" s="143">
        <v>2019.03</v>
      </c>
      <c r="L22" s="142" t="s">
        <v>516</v>
      </c>
      <c r="M22" s="93" t="s">
        <v>517</v>
      </c>
      <c r="N22" s="94">
        <v>36</v>
      </c>
      <c r="O22" s="94">
        <v>52</v>
      </c>
      <c r="P22" s="94">
        <v>1</v>
      </c>
      <c r="Q22" s="94">
        <f t="shared" si="0"/>
        <v>53</v>
      </c>
      <c r="R22" s="93"/>
      <c r="S22" s="152" t="s">
        <v>511</v>
      </c>
      <c r="T22" s="152" t="s">
        <v>498</v>
      </c>
      <c r="U22" s="152" t="s">
        <v>187</v>
      </c>
      <c r="V22" s="153" t="s">
        <v>518</v>
      </c>
      <c r="W22" s="437"/>
      <c r="X22" s="437"/>
    </row>
    <row r="23" ht="20.1" hidden="1" customHeight="1" spans="1:24">
      <c r="A23" s="19">
        <v>392</v>
      </c>
      <c r="B23" s="117" t="s">
        <v>11</v>
      </c>
      <c r="C23" s="117" t="s">
        <v>40</v>
      </c>
      <c r="D23" s="117" t="s">
        <v>40</v>
      </c>
      <c r="E23" s="24" t="s">
        <v>675</v>
      </c>
      <c r="F23" s="117">
        <v>21</v>
      </c>
      <c r="G23" s="117" t="s">
        <v>27</v>
      </c>
      <c r="H23" s="24" t="s">
        <v>513</v>
      </c>
      <c r="I23" s="142" t="s">
        <v>514</v>
      </c>
      <c r="J23" s="142" t="s">
        <v>515</v>
      </c>
      <c r="K23" s="143">
        <v>2019.03</v>
      </c>
      <c r="L23" s="142" t="s">
        <v>516</v>
      </c>
      <c r="M23" s="93" t="s">
        <v>517</v>
      </c>
      <c r="N23" s="94">
        <v>36</v>
      </c>
      <c r="O23" s="94">
        <v>22</v>
      </c>
      <c r="P23" s="94">
        <v>1</v>
      </c>
      <c r="Q23" s="94">
        <f t="shared" si="0"/>
        <v>23</v>
      </c>
      <c r="R23" s="93"/>
      <c r="S23" s="151" t="s">
        <v>511</v>
      </c>
      <c r="T23" s="151" t="s">
        <v>498</v>
      </c>
      <c r="U23" s="152" t="s">
        <v>187</v>
      </c>
      <c r="V23" s="153" t="s">
        <v>518</v>
      </c>
      <c r="W23" s="437"/>
      <c r="X23" s="437"/>
    </row>
    <row r="24" ht="20.1" hidden="1" customHeight="1" spans="1:24">
      <c r="A24" s="19">
        <v>410</v>
      </c>
      <c r="B24" s="117" t="s">
        <v>11</v>
      </c>
      <c r="C24" s="117" t="s">
        <v>40</v>
      </c>
      <c r="D24" s="117" t="s">
        <v>40</v>
      </c>
      <c r="E24" s="24" t="s">
        <v>696</v>
      </c>
      <c r="F24" s="117">
        <v>21</v>
      </c>
      <c r="G24" s="117" t="s">
        <v>27</v>
      </c>
      <c r="H24" s="24" t="s">
        <v>513</v>
      </c>
      <c r="I24" s="142" t="s">
        <v>514</v>
      </c>
      <c r="J24" s="142" t="s">
        <v>515</v>
      </c>
      <c r="K24" s="143">
        <v>2019.03</v>
      </c>
      <c r="L24" s="142" t="s">
        <v>516</v>
      </c>
      <c r="M24" s="93" t="s">
        <v>517</v>
      </c>
      <c r="N24" s="94">
        <v>36</v>
      </c>
      <c r="O24" s="94">
        <v>44</v>
      </c>
      <c r="P24" s="94">
        <v>1</v>
      </c>
      <c r="Q24" s="94">
        <f t="shared" si="0"/>
        <v>45</v>
      </c>
      <c r="R24" s="93"/>
      <c r="S24" s="152" t="s">
        <v>511</v>
      </c>
      <c r="T24" s="152" t="s">
        <v>40</v>
      </c>
      <c r="U24" s="152" t="s">
        <v>187</v>
      </c>
      <c r="V24" s="153" t="s">
        <v>518</v>
      </c>
      <c r="W24" s="437"/>
      <c r="X24" s="437"/>
    </row>
    <row r="25" ht="20.1" hidden="1" customHeight="1" spans="1:24">
      <c r="A25" s="19">
        <v>1219</v>
      </c>
      <c r="B25" s="47" t="s">
        <v>11</v>
      </c>
      <c r="C25" s="47" t="s">
        <v>122</v>
      </c>
      <c r="D25" s="52" t="s">
        <v>122</v>
      </c>
      <c r="E25" s="44" t="s">
        <v>1384</v>
      </c>
      <c r="F25" s="52">
        <v>21</v>
      </c>
      <c r="G25" s="143" t="s">
        <v>27</v>
      </c>
      <c r="H25" s="221" t="s">
        <v>1391</v>
      </c>
      <c r="I25" s="24" t="s">
        <v>1392</v>
      </c>
      <c r="J25" s="24" t="s">
        <v>1393</v>
      </c>
      <c r="K25" s="117">
        <v>2017.11</v>
      </c>
      <c r="L25" s="24" t="s">
        <v>516</v>
      </c>
      <c r="M25" s="93" t="s">
        <v>1394</v>
      </c>
      <c r="N25" s="94">
        <v>99</v>
      </c>
      <c r="O25" s="94">
        <v>0</v>
      </c>
      <c r="P25" s="52">
        <v>1</v>
      </c>
      <c r="Q25" s="94">
        <f t="shared" si="0"/>
        <v>1</v>
      </c>
      <c r="R25" s="188" t="s">
        <v>266</v>
      </c>
      <c r="S25" s="289" t="s">
        <v>511</v>
      </c>
      <c r="T25" s="289" t="s">
        <v>1389</v>
      </c>
      <c r="U25" s="289" t="s">
        <v>187</v>
      </c>
      <c r="V25" s="290" t="s">
        <v>379</v>
      </c>
      <c r="W25" s="462" t="s">
        <v>1390</v>
      </c>
      <c r="X25" s="461" t="s">
        <v>266</v>
      </c>
    </row>
    <row r="26" ht="20.1" customHeight="1" spans="1:24">
      <c r="A26" s="19">
        <v>1295</v>
      </c>
      <c r="B26" s="52" t="s">
        <v>11</v>
      </c>
      <c r="C26" s="52" t="s">
        <v>122</v>
      </c>
      <c r="D26" s="52" t="s">
        <v>122</v>
      </c>
      <c r="E26" s="124" t="s">
        <v>1472</v>
      </c>
      <c r="F26" s="52">
        <v>19</v>
      </c>
      <c r="G26" s="52" t="s">
        <v>14</v>
      </c>
      <c r="H26" s="124" t="s">
        <v>1497</v>
      </c>
      <c r="I26" s="124" t="s">
        <v>1497</v>
      </c>
      <c r="J26" s="124" t="s">
        <v>1498</v>
      </c>
      <c r="K26" s="52">
        <v>2019.01</v>
      </c>
      <c r="L26" s="124" t="s">
        <v>516</v>
      </c>
      <c r="M26" s="47" t="s">
        <v>1499</v>
      </c>
      <c r="N26" s="52">
        <v>39</v>
      </c>
      <c r="O26" s="52">
        <v>53</v>
      </c>
      <c r="P26" s="52">
        <v>1</v>
      </c>
      <c r="Q26" s="94">
        <f t="shared" si="0"/>
        <v>54</v>
      </c>
      <c r="R26" s="52"/>
      <c r="S26" s="235" t="s">
        <v>511</v>
      </c>
      <c r="T26" s="222" t="s">
        <v>1477</v>
      </c>
      <c r="U26" s="323" t="s">
        <v>187</v>
      </c>
      <c r="V26" s="324" t="s">
        <v>1500</v>
      </c>
      <c r="W26" s="463" t="s">
        <v>1501</v>
      </c>
      <c r="X26" s="450"/>
    </row>
    <row r="27" ht="20.1" customHeight="1" spans="1:24">
      <c r="A27" s="19">
        <v>1337</v>
      </c>
      <c r="B27" s="47" t="s">
        <v>11</v>
      </c>
      <c r="C27" s="47" t="s">
        <v>122</v>
      </c>
      <c r="D27" s="52" t="s">
        <v>122</v>
      </c>
      <c r="E27" s="168" t="s">
        <v>1528</v>
      </c>
      <c r="F27" s="143">
        <v>19</v>
      </c>
      <c r="G27" s="52" t="s">
        <v>14</v>
      </c>
      <c r="H27" s="168" t="s">
        <v>1497</v>
      </c>
      <c r="I27" s="124" t="s">
        <v>1497</v>
      </c>
      <c r="J27" s="124" t="s">
        <v>1498</v>
      </c>
      <c r="K27" s="52">
        <v>2019.01</v>
      </c>
      <c r="L27" s="124" t="s">
        <v>516</v>
      </c>
      <c r="M27" s="47" t="s">
        <v>1499</v>
      </c>
      <c r="N27" s="52">
        <v>39</v>
      </c>
      <c r="O27" s="52">
        <v>38</v>
      </c>
      <c r="P27" s="52">
        <v>1</v>
      </c>
      <c r="Q27" s="94">
        <f t="shared" si="0"/>
        <v>39</v>
      </c>
      <c r="R27" s="143"/>
      <c r="S27" s="284" t="s">
        <v>511</v>
      </c>
      <c r="T27" s="223" t="s">
        <v>1477</v>
      </c>
      <c r="U27" s="323" t="s">
        <v>187</v>
      </c>
      <c r="V27" s="324" t="s">
        <v>1500</v>
      </c>
      <c r="W27" s="278"/>
      <c r="X27" s="439"/>
    </row>
    <row r="28" ht="20.1" hidden="1" customHeight="1" spans="1:24">
      <c r="A28" s="19">
        <v>1463</v>
      </c>
      <c r="B28" s="47" t="s">
        <v>25</v>
      </c>
      <c r="C28" s="47" t="s">
        <v>122</v>
      </c>
      <c r="D28" s="52" t="s">
        <v>122</v>
      </c>
      <c r="E28" s="168" t="s">
        <v>1585</v>
      </c>
      <c r="F28" s="52">
        <v>21</v>
      </c>
      <c r="G28" s="52" t="s">
        <v>27</v>
      </c>
      <c r="H28" s="168" t="s">
        <v>1497</v>
      </c>
      <c r="I28" s="124" t="s">
        <v>1497</v>
      </c>
      <c r="J28" s="124" t="s">
        <v>1498</v>
      </c>
      <c r="K28" s="52">
        <v>2019.01</v>
      </c>
      <c r="L28" s="124" t="s">
        <v>516</v>
      </c>
      <c r="M28" s="47" t="s">
        <v>1499</v>
      </c>
      <c r="N28" s="52">
        <v>39</v>
      </c>
      <c r="O28" s="52">
        <v>43</v>
      </c>
      <c r="P28" s="52">
        <v>1</v>
      </c>
      <c r="Q28" s="94">
        <f t="shared" si="0"/>
        <v>44</v>
      </c>
      <c r="R28" s="52"/>
      <c r="S28" s="235" t="s">
        <v>511</v>
      </c>
      <c r="T28" s="223" t="s">
        <v>1477</v>
      </c>
      <c r="U28" s="236" t="s">
        <v>187</v>
      </c>
      <c r="V28" s="399" t="s">
        <v>1500</v>
      </c>
      <c r="W28" s="463" t="s">
        <v>1501</v>
      </c>
      <c r="X28" s="450"/>
    </row>
    <row r="29" ht="20.1" hidden="1" customHeight="1" spans="1:24">
      <c r="A29" s="19">
        <v>1473</v>
      </c>
      <c r="B29" s="143" t="s">
        <v>25</v>
      </c>
      <c r="C29" s="143" t="s">
        <v>122</v>
      </c>
      <c r="D29" s="143" t="s">
        <v>122</v>
      </c>
      <c r="E29" s="44" t="s">
        <v>1595</v>
      </c>
      <c r="F29" s="52">
        <v>21</v>
      </c>
      <c r="G29" s="143" t="s">
        <v>27</v>
      </c>
      <c r="H29" s="44" t="s">
        <v>1497</v>
      </c>
      <c r="I29" s="124" t="s">
        <v>1497</v>
      </c>
      <c r="J29" s="124" t="s">
        <v>1498</v>
      </c>
      <c r="K29" s="52">
        <v>2019.01</v>
      </c>
      <c r="L29" s="124" t="s">
        <v>516</v>
      </c>
      <c r="M29" s="47" t="s">
        <v>1499</v>
      </c>
      <c r="N29" s="52">
        <v>39</v>
      </c>
      <c r="O29" s="52">
        <v>42</v>
      </c>
      <c r="P29" s="52">
        <v>1</v>
      </c>
      <c r="Q29" s="94">
        <f t="shared" si="0"/>
        <v>43</v>
      </c>
      <c r="R29" s="143"/>
      <c r="S29" s="235" t="s">
        <v>511</v>
      </c>
      <c r="T29" s="255" t="s">
        <v>1477</v>
      </c>
      <c r="U29" s="236" t="s">
        <v>187</v>
      </c>
      <c r="V29" s="399" t="s">
        <v>1500</v>
      </c>
      <c r="W29" s="278"/>
      <c r="X29" s="439"/>
    </row>
    <row r="30" ht="20.1" hidden="1" customHeight="1" spans="1:24">
      <c r="A30" s="19">
        <v>1483</v>
      </c>
      <c r="B30" s="47" t="s">
        <v>25</v>
      </c>
      <c r="C30" s="47" t="s">
        <v>122</v>
      </c>
      <c r="D30" s="143" t="s">
        <v>122</v>
      </c>
      <c r="E30" s="124" t="s">
        <v>1596</v>
      </c>
      <c r="F30" s="52">
        <v>21</v>
      </c>
      <c r="G30" s="143" t="s">
        <v>27</v>
      </c>
      <c r="H30" s="44" t="s">
        <v>1497</v>
      </c>
      <c r="I30" s="124" t="s">
        <v>1497</v>
      </c>
      <c r="J30" s="124" t="s">
        <v>1498</v>
      </c>
      <c r="K30" s="52">
        <v>2019.01</v>
      </c>
      <c r="L30" s="124" t="s">
        <v>516</v>
      </c>
      <c r="M30" s="47" t="s">
        <v>1499</v>
      </c>
      <c r="N30" s="52">
        <v>39</v>
      </c>
      <c r="O30" s="52">
        <v>42</v>
      </c>
      <c r="P30" s="52">
        <v>1</v>
      </c>
      <c r="Q30" s="94">
        <f t="shared" si="0"/>
        <v>43</v>
      </c>
      <c r="R30" s="143"/>
      <c r="S30" s="235" t="s">
        <v>511</v>
      </c>
      <c r="T30" s="174" t="s">
        <v>1477</v>
      </c>
      <c r="U30" s="236" t="s">
        <v>187</v>
      </c>
      <c r="V30" s="399" t="s">
        <v>1500</v>
      </c>
      <c r="W30" s="278"/>
      <c r="X30" s="439"/>
    </row>
    <row r="31" ht="20.1" hidden="1" customHeight="1" spans="1:24">
      <c r="A31" s="19">
        <v>1493</v>
      </c>
      <c r="B31" s="143" t="s">
        <v>25</v>
      </c>
      <c r="C31" s="143" t="s">
        <v>122</v>
      </c>
      <c r="D31" s="52" t="s">
        <v>122</v>
      </c>
      <c r="E31" s="44" t="s">
        <v>1597</v>
      </c>
      <c r="F31" s="52">
        <v>21</v>
      </c>
      <c r="G31" s="143" t="s">
        <v>27</v>
      </c>
      <c r="H31" s="44" t="s">
        <v>1497</v>
      </c>
      <c r="I31" s="124" t="s">
        <v>1497</v>
      </c>
      <c r="J31" s="124" t="s">
        <v>1498</v>
      </c>
      <c r="K31" s="52">
        <v>2019.01</v>
      </c>
      <c r="L31" s="124" t="s">
        <v>516</v>
      </c>
      <c r="M31" s="47" t="s">
        <v>1499</v>
      </c>
      <c r="N31" s="52">
        <v>39</v>
      </c>
      <c r="O31" s="52">
        <v>40</v>
      </c>
      <c r="P31" s="52">
        <v>1</v>
      </c>
      <c r="Q31" s="94">
        <f t="shared" si="0"/>
        <v>41</v>
      </c>
      <c r="R31" s="143"/>
      <c r="S31" s="249" t="s">
        <v>511</v>
      </c>
      <c r="T31" s="223" t="s">
        <v>1477</v>
      </c>
      <c r="U31" s="236" t="s">
        <v>187</v>
      </c>
      <c r="V31" s="399" t="s">
        <v>1500</v>
      </c>
      <c r="W31" s="464"/>
      <c r="X31" s="439"/>
    </row>
    <row r="32" ht="20.1" hidden="1" customHeight="1" spans="1:24">
      <c r="A32" s="19">
        <v>253</v>
      </c>
      <c r="B32" s="117" t="s">
        <v>11</v>
      </c>
      <c r="C32" s="117" t="s">
        <v>40</v>
      </c>
      <c r="D32" s="117" t="s">
        <v>40</v>
      </c>
      <c r="E32" s="24" t="s">
        <v>548</v>
      </c>
      <c r="F32" s="117">
        <v>21</v>
      </c>
      <c r="G32" s="117" t="s">
        <v>27</v>
      </c>
      <c r="H32" s="24" t="s">
        <v>533</v>
      </c>
      <c r="I32" s="142" t="s">
        <v>549</v>
      </c>
      <c r="J32" s="142" t="s">
        <v>550</v>
      </c>
      <c r="K32" s="47" t="s">
        <v>551</v>
      </c>
      <c r="L32" s="142" t="s">
        <v>516</v>
      </c>
      <c r="M32" s="93" t="s">
        <v>552</v>
      </c>
      <c r="N32" s="94">
        <v>44.8</v>
      </c>
      <c r="O32" s="94">
        <v>24</v>
      </c>
      <c r="P32" s="94">
        <v>1</v>
      </c>
      <c r="Q32" s="94">
        <f t="shared" si="0"/>
        <v>25</v>
      </c>
      <c r="R32" s="93"/>
      <c r="S32" s="152" t="s">
        <v>539</v>
      </c>
      <c r="T32" s="152" t="s">
        <v>553</v>
      </c>
      <c r="U32" s="152" t="s">
        <v>187</v>
      </c>
      <c r="V32" s="153" t="s">
        <v>554</v>
      </c>
      <c r="W32" s="437"/>
      <c r="X32" s="437"/>
    </row>
    <row r="33" ht="20.1" hidden="1" customHeight="1" spans="1:24">
      <c r="A33" s="19">
        <v>276</v>
      </c>
      <c r="B33" s="117" t="s">
        <v>11</v>
      </c>
      <c r="C33" s="117" t="s">
        <v>40</v>
      </c>
      <c r="D33" s="117" t="s">
        <v>40</v>
      </c>
      <c r="E33" s="24" t="s">
        <v>590</v>
      </c>
      <c r="F33" s="117">
        <v>21</v>
      </c>
      <c r="G33" s="117" t="s">
        <v>27</v>
      </c>
      <c r="H33" s="24" t="s">
        <v>533</v>
      </c>
      <c r="I33" s="142" t="s">
        <v>549</v>
      </c>
      <c r="J33" s="142" t="s">
        <v>550</v>
      </c>
      <c r="K33" s="47" t="s">
        <v>551</v>
      </c>
      <c r="L33" s="142" t="s">
        <v>516</v>
      </c>
      <c r="M33" s="93" t="s">
        <v>552</v>
      </c>
      <c r="N33" s="94">
        <v>44.8</v>
      </c>
      <c r="O33" s="94">
        <v>33</v>
      </c>
      <c r="P33" s="94">
        <v>1</v>
      </c>
      <c r="Q33" s="94">
        <f t="shared" si="0"/>
        <v>34</v>
      </c>
      <c r="R33" s="93"/>
      <c r="S33" s="152" t="s">
        <v>539</v>
      </c>
      <c r="T33" s="152" t="s">
        <v>553</v>
      </c>
      <c r="U33" s="152" t="s">
        <v>187</v>
      </c>
      <c r="V33" s="153" t="s">
        <v>554</v>
      </c>
      <c r="W33" s="437"/>
      <c r="X33" s="437"/>
    </row>
    <row r="34" ht="20.1" hidden="1" customHeight="1" spans="1:24">
      <c r="A34" s="19">
        <v>288</v>
      </c>
      <c r="B34" s="117" t="s">
        <v>11</v>
      </c>
      <c r="C34" s="117" t="s">
        <v>40</v>
      </c>
      <c r="D34" s="117" t="s">
        <v>40</v>
      </c>
      <c r="E34" s="24" t="s">
        <v>591</v>
      </c>
      <c r="F34" s="117">
        <v>21</v>
      </c>
      <c r="G34" s="117" t="s">
        <v>27</v>
      </c>
      <c r="H34" s="24" t="s">
        <v>533</v>
      </c>
      <c r="I34" s="142" t="s">
        <v>549</v>
      </c>
      <c r="J34" s="142" t="s">
        <v>550</v>
      </c>
      <c r="K34" s="47" t="s">
        <v>551</v>
      </c>
      <c r="L34" s="142" t="s">
        <v>516</v>
      </c>
      <c r="M34" s="93" t="s">
        <v>552</v>
      </c>
      <c r="N34" s="94">
        <v>44.8</v>
      </c>
      <c r="O34" s="94">
        <v>33</v>
      </c>
      <c r="P34" s="94">
        <v>1</v>
      </c>
      <c r="Q34" s="94">
        <f t="shared" si="0"/>
        <v>34</v>
      </c>
      <c r="R34" s="93"/>
      <c r="S34" s="152" t="s">
        <v>539</v>
      </c>
      <c r="T34" s="152" t="s">
        <v>553</v>
      </c>
      <c r="U34" s="152" t="s">
        <v>187</v>
      </c>
      <c r="V34" s="153" t="s">
        <v>554</v>
      </c>
      <c r="W34" s="437"/>
      <c r="X34" s="437"/>
    </row>
    <row r="35" ht="20.1" hidden="1" customHeight="1" spans="1:24">
      <c r="A35" s="19">
        <v>310</v>
      </c>
      <c r="B35" s="117" t="s">
        <v>11</v>
      </c>
      <c r="C35" s="117" t="s">
        <v>40</v>
      </c>
      <c r="D35" s="117" t="s">
        <v>40</v>
      </c>
      <c r="E35" s="24" t="s">
        <v>621</v>
      </c>
      <c r="F35" s="117">
        <v>21</v>
      </c>
      <c r="G35" s="117" t="s">
        <v>27</v>
      </c>
      <c r="H35" s="24" t="s">
        <v>533</v>
      </c>
      <c r="I35" s="142" t="s">
        <v>549</v>
      </c>
      <c r="J35" s="142" t="s">
        <v>550</v>
      </c>
      <c r="K35" s="47" t="s">
        <v>551</v>
      </c>
      <c r="L35" s="142" t="s">
        <v>516</v>
      </c>
      <c r="M35" s="93" t="s">
        <v>552</v>
      </c>
      <c r="N35" s="94">
        <v>44.8</v>
      </c>
      <c r="O35" s="94">
        <v>40</v>
      </c>
      <c r="P35" s="94">
        <v>1</v>
      </c>
      <c r="Q35" s="94">
        <f t="shared" si="0"/>
        <v>41</v>
      </c>
      <c r="R35" s="93"/>
      <c r="S35" s="151" t="s">
        <v>539</v>
      </c>
      <c r="T35" s="151" t="s">
        <v>553</v>
      </c>
      <c r="U35" s="152" t="s">
        <v>187</v>
      </c>
      <c r="V35" s="153" t="s">
        <v>554</v>
      </c>
      <c r="W35" s="437"/>
      <c r="X35" s="437"/>
    </row>
    <row r="36" ht="20.1" hidden="1" customHeight="1" spans="1:24">
      <c r="A36" s="19">
        <v>386</v>
      </c>
      <c r="B36" s="117" t="s">
        <v>11</v>
      </c>
      <c r="C36" s="117" t="s">
        <v>40</v>
      </c>
      <c r="D36" s="117" t="s">
        <v>40</v>
      </c>
      <c r="E36" s="24" t="s">
        <v>642</v>
      </c>
      <c r="F36" s="117">
        <v>21</v>
      </c>
      <c r="G36" s="117" t="s">
        <v>27</v>
      </c>
      <c r="H36" s="24" t="s">
        <v>674</v>
      </c>
      <c r="I36" s="142" t="s">
        <v>549</v>
      </c>
      <c r="J36" s="142" t="s">
        <v>550</v>
      </c>
      <c r="K36" s="47" t="s">
        <v>551</v>
      </c>
      <c r="L36" s="142" t="s">
        <v>516</v>
      </c>
      <c r="M36" s="93" t="s">
        <v>552</v>
      </c>
      <c r="N36" s="94">
        <v>44.8</v>
      </c>
      <c r="O36" s="94">
        <v>31</v>
      </c>
      <c r="P36" s="94">
        <v>1</v>
      </c>
      <c r="Q36" s="94">
        <f t="shared" si="0"/>
        <v>32</v>
      </c>
      <c r="R36" s="93"/>
      <c r="S36" s="151" t="s">
        <v>539</v>
      </c>
      <c r="T36" s="151" t="s">
        <v>553</v>
      </c>
      <c r="U36" s="152" t="s">
        <v>187</v>
      </c>
      <c r="V36" s="153" t="s">
        <v>554</v>
      </c>
      <c r="W36" s="437"/>
      <c r="X36" s="437"/>
    </row>
    <row r="37" ht="20.1" hidden="1" customHeight="1" spans="1:24">
      <c r="A37" s="19">
        <v>397</v>
      </c>
      <c r="B37" s="117" t="s">
        <v>11</v>
      </c>
      <c r="C37" s="117" t="s">
        <v>40</v>
      </c>
      <c r="D37" s="117" t="s">
        <v>40</v>
      </c>
      <c r="E37" s="24" t="s">
        <v>675</v>
      </c>
      <c r="F37" s="117">
        <v>21</v>
      </c>
      <c r="G37" s="117" t="s">
        <v>27</v>
      </c>
      <c r="H37" s="24" t="s">
        <v>690</v>
      </c>
      <c r="I37" s="142" t="s">
        <v>691</v>
      </c>
      <c r="J37" s="142" t="s">
        <v>692</v>
      </c>
      <c r="K37" s="47" t="s">
        <v>693</v>
      </c>
      <c r="L37" s="142" t="s">
        <v>516</v>
      </c>
      <c r="M37" s="93" t="s">
        <v>694</v>
      </c>
      <c r="N37" s="94">
        <v>36</v>
      </c>
      <c r="O37" s="94">
        <v>22</v>
      </c>
      <c r="P37" s="94">
        <v>1</v>
      </c>
      <c r="Q37" s="94">
        <f t="shared" si="0"/>
        <v>23</v>
      </c>
      <c r="R37" s="93"/>
      <c r="S37" s="152" t="s">
        <v>511</v>
      </c>
      <c r="T37" s="152" t="s">
        <v>498</v>
      </c>
      <c r="U37" s="152" t="s">
        <v>187</v>
      </c>
      <c r="V37" s="153" t="s">
        <v>695</v>
      </c>
      <c r="W37" s="437"/>
      <c r="X37" s="437"/>
    </row>
    <row r="38" ht="20.1" hidden="1" customHeight="1" spans="1:24">
      <c r="A38" s="19">
        <v>1089</v>
      </c>
      <c r="B38" s="188" t="s">
        <v>25</v>
      </c>
      <c r="C38" s="189" t="s">
        <v>95</v>
      </c>
      <c r="D38" s="189" t="s">
        <v>95</v>
      </c>
      <c r="E38" s="190" t="s">
        <v>1264</v>
      </c>
      <c r="F38" s="191">
        <v>21</v>
      </c>
      <c r="G38" s="191" t="s">
        <v>27</v>
      </c>
      <c r="H38" s="194" t="s">
        <v>1287</v>
      </c>
      <c r="I38" s="192" t="s">
        <v>1288</v>
      </c>
      <c r="J38" s="24" t="s">
        <v>1289</v>
      </c>
      <c r="K38" s="208">
        <v>202001</v>
      </c>
      <c r="L38" s="120" t="s">
        <v>1290</v>
      </c>
      <c r="M38" s="101" t="s">
        <v>1291</v>
      </c>
      <c r="N38" s="50">
        <v>46</v>
      </c>
      <c r="O38" s="199">
        <v>30</v>
      </c>
      <c r="P38" s="94">
        <v>2</v>
      </c>
      <c r="Q38" s="94">
        <f t="shared" si="0"/>
        <v>32</v>
      </c>
      <c r="R38" s="188"/>
      <c r="S38" s="202" t="s">
        <v>511</v>
      </c>
      <c r="T38" s="203" t="s">
        <v>1265</v>
      </c>
      <c r="U38" s="204" t="s">
        <v>187</v>
      </c>
      <c r="V38" s="205" t="s">
        <v>930</v>
      </c>
      <c r="W38" s="4"/>
      <c r="X38" s="4"/>
    </row>
    <row r="39" ht="20.1" hidden="1" customHeight="1" spans="1:24">
      <c r="A39" s="19">
        <v>1101</v>
      </c>
      <c r="B39" s="188" t="s">
        <v>25</v>
      </c>
      <c r="C39" s="189" t="s">
        <v>95</v>
      </c>
      <c r="D39" s="189" t="s">
        <v>95</v>
      </c>
      <c r="E39" s="190" t="s">
        <v>1303</v>
      </c>
      <c r="F39" s="191">
        <v>21</v>
      </c>
      <c r="G39" s="191" t="s">
        <v>27</v>
      </c>
      <c r="H39" s="194" t="s">
        <v>1287</v>
      </c>
      <c r="I39" s="192" t="s">
        <v>1288</v>
      </c>
      <c r="J39" s="192" t="s">
        <v>1289</v>
      </c>
      <c r="K39" s="208">
        <v>202001</v>
      </c>
      <c r="L39" s="192" t="s">
        <v>1290</v>
      </c>
      <c r="M39" s="208" t="s">
        <v>1291</v>
      </c>
      <c r="N39" s="209">
        <v>46</v>
      </c>
      <c r="O39" s="199">
        <v>37</v>
      </c>
      <c r="P39" s="94"/>
      <c r="Q39" s="94">
        <f t="shared" si="0"/>
        <v>37</v>
      </c>
      <c r="R39" s="188"/>
      <c r="S39" s="202" t="s">
        <v>511</v>
      </c>
      <c r="T39" s="203" t="s">
        <v>1265</v>
      </c>
      <c r="U39" s="214" t="s">
        <v>187</v>
      </c>
      <c r="V39" s="215" t="s">
        <v>930</v>
      </c>
      <c r="W39" s="4"/>
      <c r="X39" s="4"/>
    </row>
    <row r="40" ht="20.1" hidden="1" customHeight="1" spans="1:24">
      <c r="A40" s="19">
        <v>1113</v>
      </c>
      <c r="B40" s="188" t="s">
        <v>25</v>
      </c>
      <c r="C40" s="189" t="s">
        <v>95</v>
      </c>
      <c r="D40" s="189" t="s">
        <v>95</v>
      </c>
      <c r="E40" s="190" t="s">
        <v>1304</v>
      </c>
      <c r="F40" s="191">
        <v>21</v>
      </c>
      <c r="G40" s="191" t="s">
        <v>27</v>
      </c>
      <c r="H40" s="194" t="s">
        <v>1287</v>
      </c>
      <c r="I40" s="192" t="s">
        <v>1288</v>
      </c>
      <c r="J40" s="192" t="s">
        <v>1289</v>
      </c>
      <c r="K40" s="208">
        <v>202001</v>
      </c>
      <c r="L40" s="192" t="s">
        <v>1290</v>
      </c>
      <c r="M40" s="208" t="s">
        <v>1291</v>
      </c>
      <c r="N40" s="209">
        <v>46</v>
      </c>
      <c r="O40" s="199">
        <v>32</v>
      </c>
      <c r="P40" s="94"/>
      <c r="Q40" s="94">
        <f t="shared" si="0"/>
        <v>32</v>
      </c>
      <c r="R40" s="188"/>
      <c r="S40" s="202" t="s">
        <v>511</v>
      </c>
      <c r="T40" s="203" t="s">
        <v>1265</v>
      </c>
      <c r="U40" s="214" t="s">
        <v>187</v>
      </c>
      <c r="V40" s="215" t="s">
        <v>930</v>
      </c>
      <c r="W40" s="4"/>
      <c r="X40" s="4"/>
    </row>
    <row r="41" ht="20.1" hidden="1" customHeight="1" spans="1:24">
      <c r="A41" s="19">
        <v>1125</v>
      </c>
      <c r="B41" s="188" t="s">
        <v>25</v>
      </c>
      <c r="C41" s="189" t="s">
        <v>95</v>
      </c>
      <c r="D41" s="189" t="s">
        <v>95</v>
      </c>
      <c r="E41" s="190" t="s">
        <v>1305</v>
      </c>
      <c r="F41" s="191">
        <v>21</v>
      </c>
      <c r="G41" s="191" t="s">
        <v>27</v>
      </c>
      <c r="H41" s="194" t="s">
        <v>1287</v>
      </c>
      <c r="I41" s="192" t="s">
        <v>1288</v>
      </c>
      <c r="J41" s="24" t="s">
        <v>1289</v>
      </c>
      <c r="K41" s="208">
        <v>202001</v>
      </c>
      <c r="L41" s="120" t="s">
        <v>1290</v>
      </c>
      <c r="M41" s="101" t="s">
        <v>1291</v>
      </c>
      <c r="N41" s="50">
        <v>46</v>
      </c>
      <c r="O41" s="199">
        <v>26</v>
      </c>
      <c r="P41" s="94">
        <v>1</v>
      </c>
      <c r="Q41" s="94">
        <f t="shared" si="0"/>
        <v>27</v>
      </c>
      <c r="R41" s="188"/>
      <c r="S41" s="202" t="s">
        <v>511</v>
      </c>
      <c r="T41" s="203" t="s">
        <v>1265</v>
      </c>
      <c r="U41" s="217" t="s">
        <v>187</v>
      </c>
      <c r="V41" s="205" t="s">
        <v>930</v>
      </c>
      <c r="W41" s="4"/>
      <c r="X41" s="4"/>
    </row>
    <row r="42" ht="20.1" hidden="1" customHeight="1" spans="1:24">
      <c r="A42" s="19">
        <v>1137</v>
      </c>
      <c r="B42" s="188" t="s">
        <v>25</v>
      </c>
      <c r="C42" s="189" t="s">
        <v>95</v>
      </c>
      <c r="D42" s="189" t="s">
        <v>95</v>
      </c>
      <c r="E42" s="190" t="s">
        <v>1306</v>
      </c>
      <c r="F42" s="191">
        <v>21</v>
      </c>
      <c r="G42" s="191" t="s">
        <v>27</v>
      </c>
      <c r="H42" s="194" t="s">
        <v>1287</v>
      </c>
      <c r="I42" s="192" t="s">
        <v>1288</v>
      </c>
      <c r="J42" s="192" t="s">
        <v>1289</v>
      </c>
      <c r="K42" s="208">
        <v>202001</v>
      </c>
      <c r="L42" s="192" t="s">
        <v>1290</v>
      </c>
      <c r="M42" s="208" t="s">
        <v>1291</v>
      </c>
      <c r="N42" s="209">
        <v>46</v>
      </c>
      <c r="O42" s="199">
        <v>49</v>
      </c>
      <c r="P42" s="94"/>
      <c r="Q42" s="94">
        <f t="shared" si="0"/>
        <v>49</v>
      </c>
      <c r="R42" s="188"/>
      <c r="S42" s="202" t="s">
        <v>511</v>
      </c>
      <c r="T42" s="203" t="s">
        <v>1265</v>
      </c>
      <c r="U42" s="214" t="s">
        <v>187</v>
      </c>
      <c r="V42" s="215" t="s">
        <v>930</v>
      </c>
      <c r="W42" s="4"/>
      <c r="X42" s="4"/>
    </row>
    <row r="43" ht="20.1" hidden="1" customHeight="1" spans="1:24">
      <c r="A43" s="19">
        <v>1149</v>
      </c>
      <c r="B43" s="188" t="s">
        <v>25</v>
      </c>
      <c r="C43" s="189" t="s">
        <v>95</v>
      </c>
      <c r="D43" s="189" t="s">
        <v>95</v>
      </c>
      <c r="E43" s="190" t="s">
        <v>1307</v>
      </c>
      <c r="F43" s="191">
        <v>21</v>
      </c>
      <c r="G43" s="191" t="s">
        <v>27</v>
      </c>
      <c r="H43" s="194" t="s">
        <v>1287</v>
      </c>
      <c r="I43" s="198" t="s">
        <v>1288</v>
      </c>
      <c r="J43" s="24" t="s">
        <v>1289</v>
      </c>
      <c r="K43" s="208">
        <v>202001</v>
      </c>
      <c r="L43" s="120" t="s">
        <v>1290</v>
      </c>
      <c r="M43" s="101" t="s">
        <v>1291</v>
      </c>
      <c r="N43" s="50">
        <v>46</v>
      </c>
      <c r="O43" s="199">
        <v>43</v>
      </c>
      <c r="P43" s="94"/>
      <c r="Q43" s="94">
        <f t="shared" si="0"/>
        <v>43</v>
      </c>
      <c r="R43" s="188"/>
      <c r="S43" s="202" t="s">
        <v>511</v>
      </c>
      <c r="T43" s="203" t="s">
        <v>1265</v>
      </c>
      <c r="U43" s="204" t="s">
        <v>187</v>
      </c>
      <c r="V43" s="205" t="s">
        <v>930</v>
      </c>
      <c r="W43" s="4"/>
      <c r="X43" s="4"/>
    </row>
    <row r="44" ht="20.1" hidden="1" customHeight="1" spans="1:24">
      <c r="A44" s="19">
        <v>1161</v>
      </c>
      <c r="B44" s="188" t="s">
        <v>25</v>
      </c>
      <c r="C44" s="189" t="s">
        <v>95</v>
      </c>
      <c r="D44" s="189" t="s">
        <v>95</v>
      </c>
      <c r="E44" s="190" t="s">
        <v>1308</v>
      </c>
      <c r="F44" s="191">
        <v>21</v>
      </c>
      <c r="G44" s="191" t="s">
        <v>27</v>
      </c>
      <c r="H44" s="194" t="s">
        <v>1287</v>
      </c>
      <c r="I44" s="198" t="s">
        <v>1288</v>
      </c>
      <c r="J44" s="24" t="s">
        <v>1289</v>
      </c>
      <c r="K44" s="208">
        <v>202001</v>
      </c>
      <c r="L44" s="120" t="s">
        <v>1290</v>
      </c>
      <c r="M44" s="101" t="s">
        <v>1291</v>
      </c>
      <c r="N44" s="50">
        <v>46</v>
      </c>
      <c r="O44" s="199">
        <v>44</v>
      </c>
      <c r="P44" s="94"/>
      <c r="Q44" s="94">
        <f t="shared" si="0"/>
        <v>44</v>
      </c>
      <c r="R44" s="188"/>
      <c r="S44" s="202" t="s">
        <v>511</v>
      </c>
      <c r="T44" s="203" t="s">
        <v>1265</v>
      </c>
      <c r="U44" s="204" t="s">
        <v>187</v>
      </c>
      <c r="V44" s="205" t="s">
        <v>930</v>
      </c>
      <c r="W44" s="4"/>
      <c r="X44" s="4"/>
    </row>
    <row r="45" ht="20.1" hidden="1" customHeight="1" spans="1:24">
      <c r="A45" s="19">
        <v>414</v>
      </c>
      <c r="B45" s="117" t="s">
        <v>11</v>
      </c>
      <c r="C45" s="117" t="s">
        <v>40</v>
      </c>
      <c r="D45" s="117" t="s">
        <v>40</v>
      </c>
      <c r="E45" s="24" t="s">
        <v>704</v>
      </c>
      <c r="F45" s="117">
        <v>22</v>
      </c>
      <c r="G45" s="117" t="s">
        <v>27</v>
      </c>
      <c r="H45" s="24" t="s">
        <v>714</v>
      </c>
      <c r="I45" s="142" t="s">
        <v>715</v>
      </c>
      <c r="J45" s="142" t="s">
        <v>1657</v>
      </c>
      <c r="K45" s="47" t="s">
        <v>1658</v>
      </c>
      <c r="L45" s="142" t="s">
        <v>1659</v>
      </c>
      <c r="M45" s="93" t="s">
        <v>1660</v>
      </c>
      <c r="N45" s="94">
        <v>45</v>
      </c>
      <c r="O45" s="94">
        <v>17</v>
      </c>
      <c r="P45" s="94">
        <v>1</v>
      </c>
      <c r="Q45" s="94">
        <f t="shared" si="0"/>
        <v>18</v>
      </c>
      <c r="R45" s="93"/>
      <c r="S45" s="151" t="s">
        <v>193</v>
      </c>
      <c r="T45" s="151" t="s">
        <v>553</v>
      </c>
      <c r="U45" s="152" t="s">
        <v>187</v>
      </c>
      <c r="V45" s="153" t="s">
        <v>718</v>
      </c>
      <c r="W45" s="437"/>
      <c r="X45" s="437"/>
    </row>
    <row r="46" ht="20.1" hidden="1" customHeight="1" spans="1:24">
      <c r="A46" s="19">
        <v>427</v>
      </c>
      <c r="B46" s="117" t="s">
        <v>11</v>
      </c>
      <c r="C46" s="117" t="s">
        <v>40</v>
      </c>
      <c r="D46" s="117" t="s">
        <v>40</v>
      </c>
      <c r="E46" s="24" t="s">
        <v>732</v>
      </c>
      <c r="F46" s="117">
        <v>22</v>
      </c>
      <c r="G46" s="117" t="s">
        <v>27</v>
      </c>
      <c r="H46" s="24" t="s">
        <v>714</v>
      </c>
      <c r="I46" s="142" t="s">
        <v>715</v>
      </c>
      <c r="J46" s="142" t="s">
        <v>1657</v>
      </c>
      <c r="K46" s="47" t="s">
        <v>1658</v>
      </c>
      <c r="L46" s="142" t="s">
        <v>1659</v>
      </c>
      <c r="M46" s="93" t="s">
        <v>1660</v>
      </c>
      <c r="N46" s="94">
        <v>45</v>
      </c>
      <c r="O46" s="94">
        <v>47</v>
      </c>
      <c r="P46" s="94">
        <v>1</v>
      </c>
      <c r="Q46" s="94">
        <f t="shared" si="0"/>
        <v>48</v>
      </c>
      <c r="R46" s="93"/>
      <c r="S46" s="151" t="s">
        <v>193</v>
      </c>
      <c r="T46" s="151" t="s">
        <v>553</v>
      </c>
      <c r="U46" s="152" t="s">
        <v>187</v>
      </c>
      <c r="V46" s="153" t="s">
        <v>718</v>
      </c>
      <c r="W46" s="437"/>
      <c r="X46" s="437"/>
    </row>
    <row r="47" ht="20.1" customHeight="1" spans="1:24">
      <c r="A47" s="19">
        <v>75</v>
      </c>
      <c r="B47" s="20" t="s">
        <v>11</v>
      </c>
      <c r="C47" s="20" t="s">
        <v>12</v>
      </c>
      <c r="D47" s="20" t="s">
        <v>198</v>
      </c>
      <c r="E47" s="21" t="s">
        <v>303</v>
      </c>
      <c r="F47" s="19">
        <v>21</v>
      </c>
      <c r="G47" s="19" t="s">
        <v>14</v>
      </c>
      <c r="H47" s="21" t="s">
        <v>252</v>
      </c>
      <c r="I47" s="44" t="s">
        <v>310</v>
      </c>
      <c r="J47" s="45" t="s">
        <v>254</v>
      </c>
      <c r="K47" s="46" t="s">
        <v>248</v>
      </c>
      <c r="L47" s="44" t="s">
        <v>249</v>
      </c>
      <c r="M47" s="47" t="s">
        <v>311</v>
      </c>
      <c r="N47" s="49">
        <v>19</v>
      </c>
      <c r="O47" s="20">
        <v>38</v>
      </c>
      <c r="P47" s="20">
        <v>1</v>
      </c>
      <c r="Q47" s="94">
        <f t="shared" si="0"/>
        <v>39</v>
      </c>
      <c r="R47" s="19"/>
      <c r="S47" s="74" t="s">
        <v>193</v>
      </c>
      <c r="T47" s="74" t="s">
        <v>256</v>
      </c>
      <c r="U47" s="76" t="s">
        <v>187</v>
      </c>
      <c r="V47" s="77" t="s">
        <v>251</v>
      </c>
      <c r="W47" s="436"/>
      <c r="X47" s="436"/>
    </row>
    <row r="48" ht="20.1" customHeight="1" spans="1:24">
      <c r="A48" s="19">
        <v>555</v>
      </c>
      <c r="B48" s="117" t="s">
        <v>11</v>
      </c>
      <c r="C48" s="117" t="s">
        <v>40</v>
      </c>
      <c r="D48" s="117" t="s">
        <v>198</v>
      </c>
      <c r="E48" s="24" t="s">
        <v>826</v>
      </c>
      <c r="F48" s="117">
        <v>21</v>
      </c>
      <c r="G48" s="117" t="s">
        <v>14</v>
      </c>
      <c r="H48" s="24" t="s">
        <v>831</v>
      </c>
      <c r="I48" s="142" t="s">
        <v>310</v>
      </c>
      <c r="J48" s="142" t="s">
        <v>254</v>
      </c>
      <c r="K48" s="93" t="s">
        <v>248</v>
      </c>
      <c r="L48" s="142" t="s">
        <v>249</v>
      </c>
      <c r="M48" s="93" t="s">
        <v>311</v>
      </c>
      <c r="N48" s="49">
        <v>19</v>
      </c>
      <c r="O48" s="94">
        <v>39</v>
      </c>
      <c r="P48" s="94"/>
      <c r="Q48" s="94">
        <f t="shared" si="0"/>
        <v>39</v>
      </c>
      <c r="R48" s="93"/>
      <c r="S48" s="151" t="s">
        <v>193</v>
      </c>
      <c r="T48" s="151" t="s">
        <v>256</v>
      </c>
      <c r="U48" s="152" t="s">
        <v>187</v>
      </c>
      <c r="V48" s="153" t="s">
        <v>251</v>
      </c>
      <c r="W48" s="437"/>
      <c r="X48" s="437"/>
    </row>
    <row r="49" ht="20.1" customHeight="1" spans="1:24">
      <c r="A49" s="19">
        <v>793</v>
      </c>
      <c r="B49" s="117" t="s">
        <v>11</v>
      </c>
      <c r="C49" s="117" t="s">
        <v>72</v>
      </c>
      <c r="D49" s="117" t="s">
        <v>198</v>
      </c>
      <c r="E49" s="164" t="s">
        <v>1063</v>
      </c>
      <c r="F49" s="117">
        <v>21</v>
      </c>
      <c r="G49" s="117" t="s">
        <v>14</v>
      </c>
      <c r="H49" s="44" t="s">
        <v>831</v>
      </c>
      <c r="I49" s="44" t="s">
        <v>310</v>
      </c>
      <c r="J49" s="45" t="s">
        <v>254</v>
      </c>
      <c r="K49" s="46" t="s">
        <v>248</v>
      </c>
      <c r="L49" s="44" t="s">
        <v>249</v>
      </c>
      <c r="M49" s="47" t="s">
        <v>311</v>
      </c>
      <c r="N49" s="49">
        <v>19</v>
      </c>
      <c r="O49" s="94">
        <v>39</v>
      </c>
      <c r="P49" s="94"/>
      <c r="Q49" s="94">
        <f t="shared" si="0"/>
        <v>39</v>
      </c>
      <c r="R49" s="117"/>
      <c r="S49" s="169" t="s">
        <v>879</v>
      </c>
      <c r="T49" s="181" t="s">
        <v>256</v>
      </c>
      <c r="U49" s="182" t="s">
        <v>187</v>
      </c>
      <c r="V49" s="183" t="s">
        <v>251</v>
      </c>
      <c r="W49" s="438"/>
      <c r="X49" s="438"/>
    </row>
    <row r="50" ht="20.1" customHeight="1" spans="1:24">
      <c r="A50" s="19">
        <v>992</v>
      </c>
      <c r="B50" s="188" t="s">
        <v>11</v>
      </c>
      <c r="C50" s="189" t="s">
        <v>95</v>
      </c>
      <c r="D50" s="189" t="s">
        <v>198</v>
      </c>
      <c r="E50" s="190" t="s">
        <v>1201</v>
      </c>
      <c r="F50" s="191">
        <v>21</v>
      </c>
      <c r="G50" s="191" t="s">
        <v>14</v>
      </c>
      <c r="H50" s="196" t="s">
        <v>252</v>
      </c>
      <c r="I50" s="198" t="s">
        <v>310</v>
      </c>
      <c r="J50" s="24" t="s">
        <v>254</v>
      </c>
      <c r="K50" s="46" t="s">
        <v>248</v>
      </c>
      <c r="L50" s="120" t="s">
        <v>249</v>
      </c>
      <c r="M50" s="101" t="s">
        <v>311</v>
      </c>
      <c r="N50" s="49">
        <v>19</v>
      </c>
      <c r="O50" s="199">
        <v>40</v>
      </c>
      <c r="P50" s="94"/>
      <c r="Q50" s="94">
        <f t="shared" si="0"/>
        <v>40</v>
      </c>
      <c r="R50" s="188"/>
      <c r="S50" s="202" t="s">
        <v>511</v>
      </c>
      <c r="T50" s="203"/>
      <c r="U50" s="204" t="s">
        <v>187</v>
      </c>
      <c r="V50" s="205" t="s">
        <v>251</v>
      </c>
      <c r="W50" s="4"/>
      <c r="X50" s="4"/>
    </row>
    <row r="51" ht="20.1" customHeight="1" spans="1:24">
      <c r="A51" s="19">
        <v>84</v>
      </c>
      <c r="B51" s="20" t="s">
        <v>11</v>
      </c>
      <c r="C51" s="20" t="s">
        <v>12</v>
      </c>
      <c r="D51" s="20" t="s">
        <v>198</v>
      </c>
      <c r="E51" s="86" t="s">
        <v>323</v>
      </c>
      <c r="F51" s="19">
        <v>21</v>
      </c>
      <c r="G51" s="19" t="s">
        <v>23</v>
      </c>
      <c r="H51" s="21" t="s">
        <v>252</v>
      </c>
      <c r="I51" s="44" t="s">
        <v>310</v>
      </c>
      <c r="J51" s="45" t="s">
        <v>254</v>
      </c>
      <c r="K51" s="46" t="s">
        <v>248</v>
      </c>
      <c r="L51" s="44" t="s">
        <v>249</v>
      </c>
      <c r="M51" s="47" t="s">
        <v>311</v>
      </c>
      <c r="N51" s="49">
        <v>19</v>
      </c>
      <c r="O51" s="20">
        <v>52</v>
      </c>
      <c r="P51" s="20">
        <v>1</v>
      </c>
      <c r="Q51" s="94">
        <f t="shared" si="0"/>
        <v>53</v>
      </c>
      <c r="R51" s="19"/>
      <c r="S51" s="74" t="s">
        <v>193</v>
      </c>
      <c r="T51" s="74" t="s">
        <v>256</v>
      </c>
      <c r="U51" s="76" t="s">
        <v>187</v>
      </c>
      <c r="V51" s="77" t="s">
        <v>251</v>
      </c>
      <c r="W51" s="436"/>
      <c r="X51" s="436"/>
    </row>
    <row r="52" ht="20.1" customHeight="1" spans="1:24">
      <c r="A52" s="19">
        <v>93</v>
      </c>
      <c r="B52" s="20" t="s">
        <v>11</v>
      </c>
      <c r="C52" s="20" t="s">
        <v>12</v>
      </c>
      <c r="D52" s="20" t="s">
        <v>198</v>
      </c>
      <c r="E52" s="86" t="s">
        <v>340</v>
      </c>
      <c r="F52" s="19">
        <v>21</v>
      </c>
      <c r="G52" s="19" t="s">
        <v>23</v>
      </c>
      <c r="H52" s="21" t="s">
        <v>252</v>
      </c>
      <c r="I52" s="44" t="s">
        <v>310</v>
      </c>
      <c r="J52" s="45" t="s">
        <v>254</v>
      </c>
      <c r="K52" s="46" t="s">
        <v>248</v>
      </c>
      <c r="L52" s="44" t="s">
        <v>249</v>
      </c>
      <c r="M52" s="47" t="s">
        <v>311</v>
      </c>
      <c r="N52" s="49">
        <v>19</v>
      </c>
      <c r="O52" s="20">
        <v>46</v>
      </c>
      <c r="P52" s="20">
        <v>1</v>
      </c>
      <c r="Q52" s="94">
        <f t="shared" si="0"/>
        <v>47</v>
      </c>
      <c r="R52" s="19"/>
      <c r="S52" s="74" t="s">
        <v>193</v>
      </c>
      <c r="T52" s="74" t="s">
        <v>256</v>
      </c>
      <c r="U52" s="76" t="s">
        <v>187</v>
      </c>
      <c r="V52" s="77" t="s">
        <v>251</v>
      </c>
      <c r="W52" s="436"/>
      <c r="X52" s="436"/>
    </row>
    <row r="53" ht="20.1" customHeight="1" spans="1:24">
      <c r="A53" s="19">
        <v>566</v>
      </c>
      <c r="B53" s="117" t="s">
        <v>11</v>
      </c>
      <c r="C53" s="117" t="s">
        <v>40</v>
      </c>
      <c r="D53" s="117" t="s">
        <v>198</v>
      </c>
      <c r="E53" s="24" t="s">
        <v>846</v>
      </c>
      <c r="F53" s="117">
        <v>21</v>
      </c>
      <c r="G53" s="117" t="s">
        <v>23</v>
      </c>
      <c r="H53" s="24" t="s">
        <v>831</v>
      </c>
      <c r="I53" s="142" t="s">
        <v>310</v>
      </c>
      <c r="J53" s="142" t="s">
        <v>254</v>
      </c>
      <c r="K53" s="93" t="s">
        <v>248</v>
      </c>
      <c r="L53" s="142" t="s">
        <v>249</v>
      </c>
      <c r="M53" s="93" t="s">
        <v>311</v>
      </c>
      <c r="N53" s="49">
        <v>19</v>
      </c>
      <c r="O53" s="94">
        <v>48</v>
      </c>
      <c r="P53" s="94"/>
      <c r="Q53" s="94">
        <f t="shared" si="0"/>
        <v>48</v>
      </c>
      <c r="R53" s="93"/>
      <c r="S53" s="151" t="s">
        <v>193</v>
      </c>
      <c r="T53" s="151" t="s">
        <v>256</v>
      </c>
      <c r="U53" s="152" t="s">
        <v>187</v>
      </c>
      <c r="V53" s="153" t="s">
        <v>251</v>
      </c>
      <c r="W53" s="2"/>
      <c r="X53" s="2"/>
    </row>
    <row r="54" ht="20.1" customHeight="1" spans="1:24">
      <c r="A54" s="19">
        <v>579</v>
      </c>
      <c r="B54" s="117" t="s">
        <v>11</v>
      </c>
      <c r="C54" s="117" t="s">
        <v>40</v>
      </c>
      <c r="D54" s="117" t="s">
        <v>198</v>
      </c>
      <c r="E54" s="24" t="s">
        <v>869</v>
      </c>
      <c r="F54" s="117">
        <v>21</v>
      </c>
      <c r="G54" s="117" t="s">
        <v>23</v>
      </c>
      <c r="H54" s="24" t="s">
        <v>831</v>
      </c>
      <c r="I54" s="142" t="s">
        <v>310</v>
      </c>
      <c r="J54" s="142" t="s">
        <v>254</v>
      </c>
      <c r="K54" s="93" t="s">
        <v>248</v>
      </c>
      <c r="L54" s="142" t="s">
        <v>249</v>
      </c>
      <c r="M54" s="93" t="s">
        <v>311</v>
      </c>
      <c r="N54" s="49">
        <v>19</v>
      </c>
      <c r="O54" s="94">
        <v>35</v>
      </c>
      <c r="P54" s="94"/>
      <c r="Q54" s="94">
        <f t="shared" si="0"/>
        <v>35</v>
      </c>
      <c r="R54" s="93"/>
      <c r="S54" s="151" t="s">
        <v>193</v>
      </c>
      <c r="T54" s="151" t="s">
        <v>256</v>
      </c>
      <c r="U54" s="152" t="s">
        <v>187</v>
      </c>
      <c r="V54" s="153" t="s">
        <v>251</v>
      </c>
      <c r="W54" s="2"/>
      <c r="X54" s="2"/>
    </row>
    <row r="55" ht="20.1" customHeight="1" spans="1:24">
      <c r="A55" s="19">
        <v>592</v>
      </c>
      <c r="B55" s="117" t="s">
        <v>11</v>
      </c>
      <c r="C55" s="117" t="s">
        <v>40</v>
      </c>
      <c r="D55" s="117" t="s">
        <v>198</v>
      </c>
      <c r="E55" s="24" t="s">
        <v>876</v>
      </c>
      <c r="F55" s="117">
        <v>21</v>
      </c>
      <c r="G55" s="117" t="s">
        <v>23</v>
      </c>
      <c r="H55" s="24" t="s">
        <v>831</v>
      </c>
      <c r="I55" s="142" t="s">
        <v>310</v>
      </c>
      <c r="J55" s="142" t="s">
        <v>254</v>
      </c>
      <c r="K55" s="93" t="s">
        <v>248</v>
      </c>
      <c r="L55" s="142" t="s">
        <v>249</v>
      </c>
      <c r="M55" s="93" t="s">
        <v>311</v>
      </c>
      <c r="N55" s="49">
        <v>19</v>
      </c>
      <c r="O55" s="94">
        <v>48</v>
      </c>
      <c r="P55" s="94"/>
      <c r="Q55" s="94">
        <f t="shared" si="0"/>
        <v>48</v>
      </c>
      <c r="R55" s="93"/>
      <c r="S55" s="151" t="s">
        <v>193</v>
      </c>
      <c r="T55" s="151" t="s">
        <v>256</v>
      </c>
      <c r="U55" s="152" t="s">
        <v>187</v>
      </c>
      <c r="V55" s="153" t="s">
        <v>251</v>
      </c>
      <c r="W55" s="437"/>
      <c r="X55" s="437"/>
    </row>
    <row r="56" ht="20.1" customHeight="1" spans="1:24">
      <c r="A56" s="19">
        <v>605</v>
      </c>
      <c r="B56" s="117" t="s">
        <v>11</v>
      </c>
      <c r="C56" s="117" t="s">
        <v>40</v>
      </c>
      <c r="D56" s="117" t="s">
        <v>198</v>
      </c>
      <c r="E56" s="24" t="s">
        <v>877</v>
      </c>
      <c r="F56" s="117">
        <v>21</v>
      </c>
      <c r="G56" s="117" t="s">
        <v>23</v>
      </c>
      <c r="H56" s="24" t="s">
        <v>831</v>
      </c>
      <c r="I56" s="142" t="s">
        <v>310</v>
      </c>
      <c r="J56" s="142" t="s">
        <v>254</v>
      </c>
      <c r="K56" s="93" t="s">
        <v>248</v>
      </c>
      <c r="L56" s="142" t="s">
        <v>249</v>
      </c>
      <c r="M56" s="93" t="s">
        <v>311</v>
      </c>
      <c r="N56" s="49">
        <v>19</v>
      </c>
      <c r="O56" s="94">
        <v>47</v>
      </c>
      <c r="P56" s="94"/>
      <c r="Q56" s="94">
        <f t="shared" si="0"/>
        <v>47</v>
      </c>
      <c r="R56" s="93"/>
      <c r="S56" s="151" t="s">
        <v>193</v>
      </c>
      <c r="T56" s="151" t="s">
        <v>256</v>
      </c>
      <c r="U56" s="152" t="s">
        <v>187</v>
      </c>
      <c r="V56" s="153" t="s">
        <v>251</v>
      </c>
      <c r="W56" s="437"/>
      <c r="X56" s="437"/>
    </row>
    <row r="57" ht="20.1" customHeight="1" spans="1:24">
      <c r="A57" s="19">
        <v>806</v>
      </c>
      <c r="B57" s="117" t="s">
        <v>11</v>
      </c>
      <c r="C57" s="117" t="s">
        <v>72</v>
      </c>
      <c r="D57" s="117" t="s">
        <v>198</v>
      </c>
      <c r="E57" s="164" t="s">
        <v>1071</v>
      </c>
      <c r="F57" s="117">
        <v>21</v>
      </c>
      <c r="G57" s="117" t="s">
        <v>23</v>
      </c>
      <c r="H57" s="44" t="s">
        <v>831</v>
      </c>
      <c r="I57" s="44" t="s">
        <v>310</v>
      </c>
      <c r="J57" s="45" t="s">
        <v>254</v>
      </c>
      <c r="K57" s="46" t="s">
        <v>248</v>
      </c>
      <c r="L57" s="44" t="s">
        <v>249</v>
      </c>
      <c r="M57" s="47" t="s">
        <v>311</v>
      </c>
      <c r="N57" s="49">
        <v>19</v>
      </c>
      <c r="O57" s="94">
        <v>38</v>
      </c>
      <c r="P57" s="94"/>
      <c r="Q57" s="94">
        <f t="shared" si="0"/>
        <v>38</v>
      </c>
      <c r="R57" s="117"/>
      <c r="S57" s="169" t="s">
        <v>879</v>
      </c>
      <c r="T57" s="169" t="s">
        <v>256</v>
      </c>
      <c r="U57" s="182" t="s">
        <v>187</v>
      </c>
      <c r="V57" s="183" t="s">
        <v>251</v>
      </c>
      <c r="W57" s="438"/>
      <c r="X57" s="438"/>
    </row>
    <row r="58" ht="20.1" customHeight="1" spans="1:24">
      <c r="A58" s="19">
        <v>817</v>
      </c>
      <c r="B58" s="117" t="s">
        <v>11</v>
      </c>
      <c r="C58" s="117" t="s">
        <v>72</v>
      </c>
      <c r="D58" s="117" t="s">
        <v>198</v>
      </c>
      <c r="E58" s="164" t="s">
        <v>1080</v>
      </c>
      <c r="F58" s="117">
        <v>21</v>
      </c>
      <c r="G58" s="117" t="s">
        <v>23</v>
      </c>
      <c r="H58" s="44" t="s">
        <v>831</v>
      </c>
      <c r="I58" s="44" t="s">
        <v>310</v>
      </c>
      <c r="J58" s="45" t="s">
        <v>254</v>
      </c>
      <c r="K58" s="46" t="s">
        <v>248</v>
      </c>
      <c r="L58" s="44" t="s">
        <v>249</v>
      </c>
      <c r="M58" s="47" t="s">
        <v>311</v>
      </c>
      <c r="N58" s="49">
        <v>19</v>
      </c>
      <c r="O58" s="94">
        <v>46</v>
      </c>
      <c r="P58" s="94"/>
      <c r="Q58" s="94">
        <f t="shared" si="0"/>
        <v>46</v>
      </c>
      <c r="R58" s="117"/>
      <c r="S58" s="169" t="s">
        <v>879</v>
      </c>
      <c r="T58" s="169" t="s">
        <v>256</v>
      </c>
      <c r="U58" s="182" t="s">
        <v>187</v>
      </c>
      <c r="V58" s="183" t="s">
        <v>251</v>
      </c>
      <c r="W58" s="438"/>
      <c r="X58" s="438"/>
    </row>
    <row r="59" ht="20.1" customHeight="1" spans="1:24">
      <c r="A59" s="19">
        <v>830</v>
      </c>
      <c r="B59" s="117" t="s">
        <v>11</v>
      </c>
      <c r="C59" s="117" t="s">
        <v>72</v>
      </c>
      <c r="D59" s="117" t="s">
        <v>198</v>
      </c>
      <c r="E59" s="164" t="s">
        <v>1102</v>
      </c>
      <c r="F59" s="117">
        <v>21</v>
      </c>
      <c r="G59" s="117" t="s">
        <v>23</v>
      </c>
      <c r="H59" s="44" t="s">
        <v>831</v>
      </c>
      <c r="I59" s="44" t="s">
        <v>310</v>
      </c>
      <c r="J59" s="45" t="s">
        <v>254</v>
      </c>
      <c r="K59" s="46" t="s">
        <v>248</v>
      </c>
      <c r="L59" s="44" t="s">
        <v>249</v>
      </c>
      <c r="M59" s="47" t="s">
        <v>311</v>
      </c>
      <c r="N59" s="49">
        <v>19</v>
      </c>
      <c r="O59" s="94">
        <v>46</v>
      </c>
      <c r="P59" s="94"/>
      <c r="Q59" s="94">
        <f t="shared" si="0"/>
        <v>46</v>
      </c>
      <c r="R59" s="117"/>
      <c r="S59" s="169" t="s">
        <v>879</v>
      </c>
      <c r="T59" s="169" t="s">
        <v>256</v>
      </c>
      <c r="U59" s="182" t="s">
        <v>187</v>
      </c>
      <c r="V59" s="183" t="s">
        <v>251</v>
      </c>
      <c r="W59" s="438"/>
      <c r="X59" s="438"/>
    </row>
    <row r="60" ht="20.1" customHeight="1" spans="1:24">
      <c r="A60" s="19">
        <v>843</v>
      </c>
      <c r="B60" s="117" t="s">
        <v>11</v>
      </c>
      <c r="C60" s="117" t="s">
        <v>72</v>
      </c>
      <c r="D60" s="117" t="s">
        <v>198</v>
      </c>
      <c r="E60" s="164" t="s">
        <v>1103</v>
      </c>
      <c r="F60" s="117">
        <v>21</v>
      </c>
      <c r="G60" s="117" t="s">
        <v>23</v>
      </c>
      <c r="H60" s="44" t="s">
        <v>831</v>
      </c>
      <c r="I60" s="44" t="s">
        <v>310</v>
      </c>
      <c r="J60" s="45" t="s">
        <v>254</v>
      </c>
      <c r="K60" s="46" t="s">
        <v>248</v>
      </c>
      <c r="L60" s="44" t="s">
        <v>249</v>
      </c>
      <c r="M60" s="47" t="s">
        <v>311</v>
      </c>
      <c r="N60" s="49">
        <v>19</v>
      </c>
      <c r="O60" s="94">
        <v>32</v>
      </c>
      <c r="P60" s="94"/>
      <c r="Q60" s="94">
        <f t="shared" si="0"/>
        <v>32</v>
      </c>
      <c r="R60" s="117"/>
      <c r="S60" s="169" t="s">
        <v>879</v>
      </c>
      <c r="T60" s="169" t="s">
        <v>256</v>
      </c>
      <c r="U60" s="182" t="s">
        <v>187</v>
      </c>
      <c r="V60" s="183" t="s">
        <v>251</v>
      </c>
      <c r="W60" s="438"/>
      <c r="X60" s="438"/>
    </row>
    <row r="61" ht="20.1" customHeight="1" spans="1:24">
      <c r="A61" s="19">
        <v>856</v>
      </c>
      <c r="B61" s="117" t="s">
        <v>11</v>
      </c>
      <c r="C61" s="117" t="s">
        <v>72</v>
      </c>
      <c r="D61" s="117" t="s">
        <v>198</v>
      </c>
      <c r="E61" s="164" t="s">
        <v>1105</v>
      </c>
      <c r="F61" s="117">
        <v>21</v>
      </c>
      <c r="G61" s="117" t="s">
        <v>23</v>
      </c>
      <c r="H61" s="44" t="s">
        <v>831</v>
      </c>
      <c r="I61" s="44" t="s">
        <v>310</v>
      </c>
      <c r="J61" s="45" t="s">
        <v>254</v>
      </c>
      <c r="K61" s="46" t="s">
        <v>248</v>
      </c>
      <c r="L61" s="44" t="s">
        <v>249</v>
      </c>
      <c r="M61" s="47" t="s">
        <v>311</v>
      </c>
      <c r="N61" s="49">
        <v>19</v>
      </c>
      <c r="O61" s="94">
        <v>45</v>
      </c>
      <c r="P61" s="94"/>
      <c r="Q61" s="94">
        <f t="shared" si="0"/>
        <v>45</v>
      </c>
      <c r="R61" s="117"/>
      <c r="S61" s="169" t="s">
        <v>879</v>
      </c>
      <c r="T61" s="169" t="s">
        <v>256</v>
      </c>
      <c r="U61" s="182" t="s">
        <v>187</v>
      </c>
      <c r="V61" s="183" t="s">
        <v>251</v>
      </c>
      <c r="W61" s="438"/>
      <c r="X61" s="438"/>
    </row>
    <row r="62" ht="20.1" customHeight="1" spans="1:24">
      <c r="A62" s="19">
        <v>869</v>
      </c>
      <c r="B62" s="117" t="s">
        <v>11</v>
      </c>
      <c r="C62" s="117" t="s">
        <v>72</v>
      </c>
      <c r="D62" s="117" t="s">
        <v>198</v>
      </c>
      <c r="E62" s="164" t="s">
        <v>1122</v>
      </c>
      <c r="F62" s="117">
        <v>21</v>
      </c>
      <c r="G62" s="117" t="s">
        <v>23</v>
      </c>
      <c r="H62" s="44" t="s">
        <v>831</v>
      </c>
      <c r="I62" s="44" t="s">
        <v>310</v>
      </c>
      <c r="J62" s="45" t="s">
        <v>254</v>
      </c>
      <c r="K62" s="46" t="s">
        <v>248</v>
      </c>
      <c r="L62" s="44" t="s">
        <v>249</v>
      </c>
      <c r="M62" s="47" t="s">
        <v>311</v>
      </c>
      <c r="N62" s="49">
        <v>19</v>
      </c>
      <c r="O62" s="94">
        <v>43</v>
      </c>
      <c r="P62" s="94"/>
      <c r="Q62" s="94">
        <f t="shared" si="0"/>
        <v>43</v>
      </c>
      <c r="R62" s="117"/>
      <c r="S62" s="169" t="s">
        <v>879</v>
      </c>
      <c r="T62" s="169" t="s">
        <v>256</v>
      </c>
      <c r="U62" s="182" t="s">
        <v>187</v>
      </c>
      <c r="V62" s="183" t="s">
        <v>251</v>
      </c>
      <c r="W62" s="438"/>
      <c r="X62" s="438"/>
    </row>
    <row r="63" ht="20.1" customHeight="1" spans="1:24">
      <c r="A63" s="19">
        <v>1003</v>
      </c>
      <c r="B63" s="188" t="s">
        <v>11</v>
      </c>
      <c r="C63" s="189" t="s">
        <v>95</v>
      </c>
      <c r="D63" s="189" t="s">
        <v>198</v>
      </c>
      <c r="E63" s="190" t="s">
        <v>1217</v>
      </c>
      <c r="F63" s="191">
        <v>21</v>
      </c>
      <c r="G63" s="191" t="s">
        <v>23</v>
      </c>
      <c r="H63" s="194" t="s">
        <v>252</v>
      </c>
      <c r="I63" s="198" t="s">
        <v>310</v>
      </c>
      <c r="J63" s="24" t="s">
        <v>254</v>
      </c>
      <c r="K63" s="46" t="s">
        <v>248</v>
      </c>
      <c r="L63" s="120" t="s">
        <v>249</v>
      </c>
      <c r="M63" s="101" t="s">
        <v>311</v>
      </c>
      <c r="N63" s="49">
        <v>19</v>
      </c>
      <c r="O63" s="199">
        <v>43</v>
      </c>
      <c r="P63" s="94"/>
      <c r="Q63" s="94">
        <f t="shared" si="0"/>
        <v>43</v>
      </c>
      <c r="R63" s="32"/>
      <c r="S63" s="202" t="s">
        <v>193</v>
      </c>
      <c r="T63" s="204"/>
      <c r="U63" s="204" t="s">
        <v>187</v>
      </c>
      <c r="V63" s="205" t="s">
        <v>251</v>
      </c>
      <c r="W63" s="4"/>
      <c r="X63" s="4"/>
    </row>
    <row r="64" ht="20.1" customHeight="1" spans="1:24">
      <c r="A64" s="19">
        <v>1016</v>
      </c>
      <c r="B64" s="188" t="s">
        <v>11</v>
      </c>
      <c r="C64" s="189" t="s">
        <v>95</v>
      </c>
      <c r="D64" s="189" t="s">
        <v>198</v>
      </c>
      <c r="E64" s="190" t="s">
        <v>1231</v>
      </c>
      <c r="F64" s="191">
        <v>21</v>
      </c>
      <c r="G64" s="191" t="s">
        <v>23</v>
      </c>
      <c r="H64" s="194" t="s">
        <v>252</v>
      </c>
      <c r="I64" s="198" t="s">
        <v>310</v>
      </c>
      <c r="J64" s="24" t="s">
        <v>254</v>
      </c>
      <c r="K64" s="46" t="s">
        <v>248</v>
      </c>
      <c r="L64" s="120" t="s">
        <v>249</v>
      </c>
      <c r="M64" s="101" t="s">
        <v>311</v>
      </c>
      <c r="N64" s="49">
        <v>19</v>
      </c>
      <c r="O64" s="199">
        <v>44</v>
      </c>
      <c r="P64" s="94"/>
      <c r="Q64" s="94">
        <f t="shared" si="0"/>
        <v>44</v>
      </c>
      <c r="R64" s="32"/>
      <c r="S64" s="202" t="s">
        <v>193</v>
      </c>
      <c r="T64" s="204"/>
      <c r="U64" s="204" t="s">
        <v>187</v>
      </c>
      <c r="V64" s="205" t="s">
        <v>251</v>
      </c>
      <c r="W64" s="4"/>
      <c r="X64" s="4"/>
    </row>
    <row r="65" ht="20.1" customHeight="1" spans="1:24">
      <c r="A65" s="19">
        <v>1029</v>
      </c>
      <c r="B65" s="188" t="s">
        <v>11</v>
      </c>
      <c r="C65" s="189" t="s">
        <v>95</v>
      </c>
      <c r="D65" s="189" t="s">
        <v>198</v>
      </c>
      <c r="E65" s="190" t="s">
        <v>1238</v>
      </c>
      <c r="F65" s="191">
        <v>21</v>
      </c>
      <c r="G65" s="191" t="s">
        <v>23</v>
      </c>
      <c r="H65" s="207" t="s">
        <v>252</v>
      </c>
      <c r="I65" s="198" t="s">
        <v>310</v>
      </c>
      <c r="J65" s="24" t="s">
        <v>254</v>
      </c>
      <c r="K65" s="46" t="s">
        <v>248</v>
      </c>
      <c r="L65" s="120" t="s">
        <v>249</v>
      </c>
      <c r="M65" s="101" t="s">
        <v>311</v>
      </c>
      <c r="N65" s="49">
        <v>19</v>
      </c>
      <c r="O65" s="199">
        <v>44</v>
      </c>
      <c r="P65" s="94"/>
      <c r="Q65" s="94">
        <f t="shared" si="0"/>
        <v>44</v>
      </c>
      <c r="R65" s="32"/>
      <c r="S65" s="202" t="s">
        <v>193</v>
      </c>
      <c r="T65" s="204"/>
      <c r="U65" s="204" t="s">
        <v>187</v>
      </c>
      <c r="V65" s="205" t="s">
        <v>251</v>
      </c>
      <c r="W65" s="4"/>
      <c r="X65" s="4"/>
    </row>
    <row r="66" ht="20.1" customHeight="1" spans="1:24">
      <c r="A66" s="19">
        <v>1409</v>
      </c>
      <c r="B66" s="47" t="s">
        <v>11</v>
      </c>
      <c r="C66" s="47" t="s">
        <v>122</v>
      </c>
      <c r="D66" s="52" t="s">
        <v>198</v>
      </c>
      <c r="E66" s="124" t="s">
        <v>1554</v>
      </c>
      <c r="F66" s="143">
        <v>21</v>
      </c>
      <c r="G66" s="47" t="s">
        <v>23</v>
      </c>
      <c r="H66" s="44" t="s">
        <v>252</v>
      </c>
      <c r="I66" s="44" t="s">
        <v>310</v>
      </c>
      <c r="J66" s="45" t="s">
        <v>254</v>
      </c>
      <c r="K66" s="46" t="s">
        <v>248</v>
      </c>
      <c r="L66" s="44" t="s">
        <v>249</v>
      </c>
      <c r="M66" s="47" t="s">
        <v>311</v>
      </c>
      <c r="N66" s="49">
        <v>19</v>
      </c>
      <c r="O66" s="52">
        <v>39</v>
      </c>
      <c r="P66" s="52"/>
      <c r="Q66" s="94">
        <f t="shared" si="0"/>
        <v>39</v>
      </c>
      <c r="R66" s="143"/>
      <c r="S66" s="284" t="s">
        <v>193</v>
      </c>
      <c r="T66" s="223"/>
      <c r="U66" s="259" t="s">
        <v>187</v>
      </c>
      <c r="V66" s="361" t="s">
        <v>251</v>
      </c>
      <c r="W66" s="278"/>
      <c r="X66" s="439"/>
    </row>
    <row r="67" ht="20.1" customHeight="1" spans="1:24">
      <c r="A67" s="19">
        <v>1420</v>
      </c>
      <c r="B67" s="52" t="s">
        <v>11</v>
      </c>
      <c r="C67" s="52" t="s">
        <v>122</v>
      </c>
      <c r="D67" s="52" t="s">
        <v>198</v>
      </c>
      <c r="E67" s="124" t="s">
        <v>1574</v>
      </c>
      <c r="F67" s="52">
        <v>21</v>
      </c>
      <c r="G67" s="52" t="s">
        <v>23</v>
      </c>
      <c r="H67" s="124" t="s">
        <v>252</v>
      </c>
      <c r="I67" s="44" t="s">
        <v>310</v>
      </c>
      <c r="J67" s="45" t="s">
        <v>254</v>
      </c>
      <c r="K67" s="46" t="s">
        <v>248</v>
      </c>
      <c r="L67" s="44" t="s">
        <v>249</v>
      </c>
      <c r="M67" s="47" t="s">
        <v>311</v>
      </c>
      <c r="N67" s="49">
        <v>19</v>
      </c>
      <c r="O67" s="52">
        <v>36</v>
      </c>
      <c r="P67" s="52"/>
      <c r="Q67" s="94">
        <f t="shared" si="0"/>
        <v>36</v>
      </c>
      <c r="R67" s="52"/>
      <c r="S67" s="235" t="s">
        <v>193</v>
      </c>
      <c r="T67" s="223"/>
      <c r="U67" s="259" t="s">
        <v>187</v>
      </c>
      <c r="V67" s="361" t="s">
        <v>251</v>
      </c>
      <c r="W67" s="440"/>
      <c r="X67" s="441"/>
    </row>
    <row r="68" ht="20.1" customHeight="1" spans="1:24">
      <c r="A68" s="19">
        <v>1430</v>
      </c>
      <c r="B68" s="143" t="s">
        <v>11</v>
      </c>
      <c r="C68" s="143" t="s">
        <v>122</v>
      </c>
      <c r="D68" s="143" t="s">
        <v>198</v>
      </c>
      <c r="E68" s="124" t="s">
        <v>1576</v>
      </c>
      <c r="F68" s="143">
        <v>21</v>
      </c>
      <c r="G68" s="52" t="s">
        <v>23</v>
      </c>
      <c r="H68" s="44" t="s">
        <v>252</v>
      </c>
      <c r="I68" s="44" t="s">
        <v>310</v>
      </c>
      <c r="J68" s="45" t="s">
        <v>254</v>
      </c>
      <c r="K68" s="46" t="s">
        <v>248</v>
      </c>
      <c r="L68" s="44" t="s">
        <v>249</v>
      </c>
      <c r="M68" s="47" t="s">
        <v>311</v>
      </c>
      <c r="N68" s="49">
        <v>19</v>
      </c>
      <c r="O68" s="52">
        <v>38</v>
      </c>
      <c r="P68" s="52"/>
      <c r="Q68" s="94">
        <f t="shared" si="0"/>
        <v>38</v>
      </c>
      <c r="R68" s="143"/>
      <c r="S68" s="319" t="s">
        <v>193</v>
      </c>
      <c r="T68" s="174"/>
      <c r="U68" s="259" t="s">
        <v>187</v>
      </c>
      <c r="V68" s="361" t="s">
        <v>251</v>
      </c>
      <c r="W68" s="442"/>
      <c r="X68" s="443"/>
    </row>
    <row r="69" ht="20.1" customHeight="1" spans="1:24">
      <c r="A69" s="19">
        <v>1440</v>
      </c>
      <c r="B69" s="143" t="s">
        <v>11</v>
      </c>
      <c r="C69" s="143" t="s">
        <v>122</v>
      </c>
      <c r="D69" s="52" t="s">
        <v>198</v>
      </c>
      <c r="E69" s="124" t="s">
        <v>1583</v>
      </c>
      <c r="F69" s="143">
        <v>21</v>
      </c>
      <c r="G69" s="52" t="s">
        <v>23</v>
      </c>
      <c r="H69" s="44" t="s">
        <v>252</v>
      </c>
      <c r="I69" s="44" t="s">
        <v>310</v>
      </c>
      <c r="J69" s="45" t="s">
        <v>254</v>
      </c>
      <c r="K69" s="46" t="s">
        <v>248</v>
      </c>
      <c r="L69" s="44" t="s">
        <v>249</v>
      </c>
      <c r="M69" s="47" t="s">
        <v>311</v>
      </c>
      <c r="N69" s="49">
        <v>19</v>
      </c>
      <c r="O69" s="52">
        <v>39</v>
      </c>
      <c r="P69" s="52"/>
      <c r="Q69" s="94">
        <f t="shared" si="0"/>
        <v>39</v>
      </c>
      <c r="R69" s="143"/>
      <c r="S69" s="360" t="s">
        <v>193</v>
      </c>
      <c r="T69" s="307"/>
      <c r="U69" s="259" t="s">
        <v>187</v>
      </c>
      <c r="V69" s="361" t="s">
        <v>251</v>
      </c>
      <c r="W69" s="444"/>
      <c r="X69" s="439"/>
    </row>
    <row r="70" ht="20.1" customHeight="1" spans="1:24">
      <c r="A70" s="19">
        <v>1450</v>
      </c>
      <c r="B70" s="143" t="s">
        <v>11</v>
      </c>
      <c r="C70" s="143" t="s">
        <v>122</v>
      </c>
      <c r="D70" s="52" t="s">
        <v>198</v>
      </c>
      <c r="E70" s="124" t="s">
        <v>1584</v>
      </c>
      <c r="F70" s="143">
        <v>21</v>
      </c>
      <c r="G70" s="52" t="s">
        <v>23</v>
      </c>
      <c r="H70" s="44" t="s">
        <v>252</v>
      </c>
      <c r="I70" s="44" t="s">
        <v>310</v>
      </c>
      <c r="J70" s="45" t="s">
        <v>254</v>
      </c>
      <c r="K70" s="46" t="s">
        <v>248</v>
      </c>
      <c r="L70" s="44" t="s">
        <v>249</v>
      </c>
      <c r="M70" s="47" t="s">
        <v>311</v>
      </c>
      <c r="N70" s="49">
        <v>19</v>
      </c>
      <c r="O70" s="52">
        <v>40</v>
      </c>
      <c r="P70" s="52"/>
      <c r="Q70" s="94">
        <f t="shared" si="0"/>
        <v>40</v>
      </c>
      <c r="R70" s="143"/>
      <c r="S70" s="360" t="s">
        <v>193</v>
      </c>
      <c r="T70" s="307"/>
      <c r="U70" s="259" t="s">
        <v>187</v>
      </c>
      <c r="V70" s="361" t="s">
        <v>251</v>
      </c>
      <c r="W70" s="444"/>
      <c r="X70" s="439"/>
    </row>
    <row r="71" ht="20.1" customHeight="1" spans="1:24">
      <c r="A71" s="19">
        <v>32</v>
      </c>
      <c r="B71" s="20" t="s">
        <v>11</v>
      </c>
      <c r="C71" s="20" t="s">
        <v>12</v>
      </c>
      <c r="D71" s="20" t="s">
        <v>198</v>
      </c>
      <c r="E71" s="21" t="s">
        <v>241</v>
      </c>
      <c r="F71" s="19">
        <v>20</v>
      </c>
      <c r="G71" s="19" t="s">
        <v>14</v>
      </c>
      <c r="H71" s="24" t="s">
        <v>252</v>
      </c>
      <c r="I71" s="44" t="s">
        <v>253</v>
      </c>
      <c r="J71" s="45" t="s">
        <v>254</v>
      </c>
      <c r="K71" s="46" t="s">
        <v>248</v>
      </c>
      <c r="L71" s="44" t="s">
        <v>249</v>
      </c>
      <c r="M71" s="47" t="s">
        <v>255</v>
      </c>
      <c r="N71" s="49">
        <v>30.8</v>
      </c>
      <c r="O71" s="20">
        <v>45</v>
      </c>
      <c r="P71" s="20">
        <v>1</v>
      </c>
      <c r="Q71" s="94">
        <f t="shared" ref="Q71:Q134" si="1">O71+P71</f>
        <v>46</v>
      </c>
      <c r="R71" s="19"/>
      <c r="S71" s="74" t="s">
        <v>193</v>
      </c>
      <c r="T71" s="74" t="s">
        <v>256</v>
      </c>
      <c r="U71" s="76" t="s">
        <v>187</v>
      </c>
      <c r="V71" s="77" t="s">
        <v>251</v>
      </c>
      <c r="W71" s="436"/>
      <c r="X71" s="436"/>
    </row>
    <row r="72" ht="20.1" customHeight="1" spans="1:24">
      <c r="A72" s="19">
        <v>42</v>
      </c>
      <c r="B72" s="20" t="s">
        <v>11</v>
      </c>
      <c r="C72" s="20" t="s">
        <v>12</v>
      </c>
      <c r="D72" s="20" t="s">
        <v>198</v>
      </c>
      <c r="E72" s="21" t="s">
        <v>278</v>
      </c>
      <c r="F72" s="19">
        <v>20</v>
      </c>
      <c r="G72" s="19" t="s">
        <v>14</v>
      </c>
      <c r="H72" s="24" t="s">
        <v>252</v>
      </c>
      <c r="I72" s="44" t="s">
        <v>253</v>
      </c>
      <c r="J72" s="45" t="s">
        <v>254</v>
      </c>
      <c r="K72" s="46" t="s">
        <v>248</v>
      </c>
      <c r="L72" s="44" t="s">
        <v>249</v>
      </c>
      <c r="M72" s="47" t="s">
        <v>255</v>
      </c>
      <c r="N72" s="49">
        <v>30.8</v>
      </c>
      <c r="O72" s="20">
        <v>54</v>
      </c>
      <c r="P72" s="20">
        <v>1</v>
      </c>
      <c r="Q72" s="94">
        <f t="shared" si="1"/>
        <v>55</v>
      </c>
      <c r="R72" s="19"/>
      <c r="S72" s="74" t="s">
        <v>193</v>
      </c>
      <c r="T72" s="74" t="s">
        <v>256</v>
      </c>
      <c r="U72" s="76" t="s">
        <v>187</v>
      </c>
      <c r="V72" s="77" t="s">
        <v>251</v>
      </c>
      <c r="W72" s="436"/>
      <c r="X72" s="436"/>
    </row>
    <row r="73" ht="20.1" customHeight="1" spans="1:24">
      <c r="A73" s="19">
        <v>52</v>
      </c>
      <c r="B73" s="20" t="s">
        <v>11</v>
      </c>
      <c r="C73" s="20" t="s">
        <v>12</v>
      </c>
      <c r="D73" s="20" t="s">
        <v>198</v>
      </c>
      <c r="E73" s="21" t="s">
        <v>280</v>
      </c>
      <c r="F73" s="19">
        <v>20</v>
      </c>
      <c r="G73" s="19" t="s">
        <v>14</v>
      </c>
      <c r="H73" s="24" t="s">
        <v>252</v>
      </c>
      <c r="I73" s="44" t="s">
        <v>253</v>
      </c>
      <c r="J73" s="45" t="s">
        <v>254</v>
      </c>
      <c r="K73" s="46" t="s">
        <v>248</v>
      </c>
      <c r="L73" s="44" t="s">
        <v>249</v>
      </c>
      <c r="M73" s="47" t="s">
        <v>255</v>
      </c>
      <c r="N73" s="49">
        <v>30.8</v>
      </c>
      <c r="O73" s="20">
        <v>31</v>
      </c>
      <c r="P73" s="20">
        <v>1</v>
      </c>
      <c r="Q73" s="94">
        <f t="shared" si="1"/>
        <v>32</v>
      </c>
      <c r="R73" s="19"/>
      <c r="S73" s="74" t="s">
        <v>193</v>
      </c>
      <c r="T73" s="74" t="s">
        <v>256</v>
      </c>
      <c r="U73" s="76" t="s">
        <v>187</v>
      </c>
      <c r="V73" s="77" t="s">
        <v>251</v>
      </c>
      <c r="W73" s="436"/>
      <c r="X73" s="436"/>
    </row>
    <row r="74" ht="20.1" customHeight="1" spans="1:24">
      <c r="A74" s="19">
        <v>64</v>
      </c>
      <c r="B74" s="20" t="s">
        <v>11</v>
      </c>
      <c r="C74" s="20" t="s">
        <v>12</v>
      </c>
      <c r="D74" s="20" t="s">
        <v>198</v>
      </c>
      <c r="E74" s="21" t="s">
        <v>302</v>
      </c>
      <c r="F74" s="19">
        <v>20</v>
      </c>
      <c r="G74" s="19" t="s">
        <v>14</v>
      </c>
      <c r="H74" s="24" t="s">
        <v>252</v>
      </c>
      <c r="I74" s="44" t="s">
        <v>253</v>
      </c>
      <c r="J74" s="45" t="s">
        <v>254</v>
      </c>
      <c r="K74" s="46" t="s">
        <v>248</v>
      </c>
      <c r="L74" s="44" t="s">
        <v>249</v>
      </c>
      <c r="M74" s="47" t="s">
        <v>255</v>
      </c>
      <c r="N74" s="49">
        <v>30.8</v>
      </c>
      <c r="O74" s="20">
        <v>39</v>
      </c>
      <c r="P74" s="20">
        <v>1</v>
      </c>
      <c r="Q74" s="94">
        <f t="shared" si="1"/>
        <v>40</v>
      </c>
      <c r="R74" s="19"/>
      <c r="S74" s="74" t="s">
        <v>193</v>
      </c>
      <c r="T74" s="74" t="s">
        <v>256</v>
      </c>
      <c r="U74" s="76" t="s">
        <v>187</v>
      </c>
      <c r="V74" s="77" t="s">
        <v>251</v>
      </c>
      <c r="W74" s="436"/>
      <c r="X74" s="436"/>
    </row>
    <row r="75" ht="20.1" customHeight="1" spans="1:24">
      <c r="A75" s="19">
        <v>481</v>
      </c>
      <c r="B75" s="117" t="s">
        <v>11</v>
      </c>
      <c r="C75" s="117" t="s">
        <v>40</v>
      </c>
      <c r="D75" s="117" t="s">
        <v>198</v>
      </c>
      <c r="E75" s="24" t="s">
        <v>800</v>
      </c>
      <c r="F75" s="117">
        <v>20</v>
      </c>
      <c r="G75" s="117" t="s">
        <v>14</v>
      </c>
      <c r="H75" s="24" t="s">
        <v>805</v>
      </c>
      <c r="I75" s="142" t="s">
        <v>253</v>
      </c>
      <c r="J75" s="142" t="s">
        <v>254</v>
      </c>
      <c r="K75" s="93" t="s">
        <v>248</v>
      </c>
      <c r="L75" s="142" t="s">
        <v>249</v>
      </c>
      <c r="M75" s="93" t="s">
        <v>255</v>
      </c>
      <c r="N75" s="49">
        <v>30.8</v>
      </c>
      <c r="O75" s="94">
        <v>37</v>
      </c>
      <c r="P75" s="94"/>
      <c r="Q75" s="94">
        <f t="shared" si="1"/>
        <v>37</v>
      </c>
      <c r="R75" s="93"/>
      <c r="S75" s="151" t="s">
        <v>193</v>
      </c>
      <c r="T75" s="151" t="s">
        <v>256</v>
      </c>
      <c r="U75" s="152" t="s">
        <v>187</v>
      </c>
      <c r="V75" s="153" t="s">
        <v>251</v>
      </c>
      <c r="W75" s="2"/>
      <c r="X75" s="2"/>
    </row>
    <row r="76" ht="20.1" customHeight="1" spans="1:24">
      <c r="A76" s="19">
        <v>496</v>
      </c>
      <c r="B76" s="117" t="s">
        <v>11</v>
      </c>
      <c r="C76" s="117" t="s">
        <v>40</v>
      </c>
      <c r="D76" s="117" t="s">
        <v>198</v>
      </c>
      <c r="E76" s="24" t="s">
        <v>821</v>
      </c>
      <c r="F76" s="117">
        <v>20</v>
      </c>
      <c r="G76" s="117" t="s">
        <v>14</v>
      </c>
      <c r="H76" s="24" t="s">
        <v>805</v>
      </c>
      <c r="I76" s="142" t="s">
        <v>253</v>
      </c>
      <c r="J76" s="142" t="s">
        <v>254</v>
      </c>
      <c r="K76" s="93" t="s">
        <v>248</v>
      </c>
      <c r="L76" s="142" t="s">
        <v>249</v>
      </c>
      <c r="M76" s="93" t="s">
        <v>255</v>
      </c>
      <c r="N76" s="49">
        <v>30.8</v>
      </c>
      <c r="O76" s="94">
        <v>38</v>
      </c>
      <c r="P76" s="94"/>
      <c r="Q76" s="94">
        <f t="shared" si="1"/>
        <v>38</v>
      </c>
      <c r="R76" s="93"/>
      <c r="S76" s="151" t="s">
        <v>193</v>
      </c>
      <c r="T76" s="151" t="s">
        <v>256</v>
      </c>
      <c r="U76" s="152" t="s">
        <v>187</v>
      </c>
      <c r="V76" s="153" t="s">
        <v>251</v>
      </c>
      <c r="W76" s="2"/>
      <c r="X76" s="2"/>
    </row>
    <row r="77" ht="20.1" customHeight="1" spans="1:24">
      <c r="A77" s="19">
        <v>511</v>
      </c>
      <c r="B77" s="117" t="s">
        <v>11</v>
      </c>
      <c r="C77" s="117" t="s">
        <v>40</v>
      </c>
      <c r="D77" s="117" t="s">
        <v>198</v>
      </c>
      <c r="E77" s="24" t="s">
        <v>822</v>
      </c>
      <c r="F77" s="117">
        <v>20</v>
      </c>
      <c r="G77" s="117" t="s">
        <v>14</v>
      </c>
      <c r="H77" s="24" t="s">
        <v>805</v>
      </c>
      <c r="I77" s="142" t="s">
        <v>253</v>
      </c>
      <c r="J77" s="142" t="s">
        <v>254</v>
      </c>
      <c r="K77" s="93" t="s">
        <v>248</v>
      </c>
      <c r="L77" s="142" t="s">
        <v>249</v>
      </c>
      <c r="M77" s="93" t="s">
        <v>255</v>
      </c>
      <c r="N77" s="49">
        <v>30.8</v>
      </c>
      <c r="O77" s="94">
        <v>20</v>
      </c>
      <c r="P77" s="94"/>
      <c r="Q77" s="94">
        <f t="shared" si="1"/>
        <v>20</v>
      </c>
      <c r="R77" s="93"/>
      <c r="S77" s="151" t="s">
        <v>193</v>
      </c>
      <c r="T77" s="151" t="s">
        <v>256</v>
      </c>
      <c r="U77" s="152" t="s">
        <v>187</v>
      </c>
      <c r="V77" s="153" t="s">
        <v>251</v>
      </c>
      <c r="W77" s="437"/>
      <c r="X77" s="437"/>
    </row>
    <row r="78" ht="20.1" customHeight="1" spans="1:24">
      <c r="A78" s="19">
        <v>526</v>
      </c>
      <c r="B78" s="117" t="s">
        <v>11</v>
      </c>
      <c r="C78" s="117" t="s">
        <v>40</v>
      </c>
      <c r="D78" s="117" t="s">
        <v>198</v>
      </c>
      <c r="E78" s="24" t="s">
        <v>823</v>
      </c>
      <c r="F78" s="117">
        <v>20</v>
      </c>
      <c r="G78" s="117" t="s">
        <v>14</v>
      </c>
      <c r="H78" s="24" t="s">
        <v>805</v>
      </c>
      <c r="I78" s="142" t="s">
        <v>253</v>
      </c>
      <c r="J78" s="142" t="s">
        <v>254</v>
      </c>
      <c r="K78" s="93" t="s">
        <v>248</v>
      </c>
      <c r="L78" s="142" t="s">
        <v>249</v>
      </c>
      <c r="M78" s="93" t="s">
        <v>255</v>
      </c>
      <c r="N78" s="49">
        <v>30.8</v>
      </c>
      <c r="O78" s="94">
        <v>49</v>
      </c>
      <c r="P78" s="94"/>
      <c r="Q78" s="94">
        <f t="shared" si="1"/>
        <v>49</v>
      </c>
      <c r="R78" s="93"/>
      <c r="S78" s="151" t="s">
        <v>193</v>
      </c>
      <c r="T78" s="151" t="s">
        <v>256</v>
      </c>
      <c r="U78" s="152" t="s">
        <v>187</v>
      </c>
      <c r="V78" s="153" t="s">
        <v>251</v>
      </c>
      <c r="W78" s="437"/>
      <c r="X78" s="437"/>
    </row>
    <row r="79" ht="20.1" customHeight="1" spans="1:24">
      <c r="A79" s="19">
        <v>541</v>
      </c>
      <c r="B79" s="117" t="s">
        <v>11</v>
      </c>
      <c r="C79" s="117" t="s">
        <v>40</v>
      </c>
      <c r="D79" s="117" t="s">
        <v>198</v>
      </c>
      <c r="E79" s="24" t="s">
        <v>825</v>
      </c>
      <c r="F79" s="117">
        <v>20</v>
      </c>
      <c r="G79" s="117" t="s">
        <v>14</v>
      </c>
      <c r="H79" s="24" t="s">
        <v>805</v>
      </c>
      <c r="I79" s="142" t="s">
        <v>253</v>
      </c>
      <c r="J79" s="142" t="s">
        <v>254</v>
      </c>
      <c r="K79" s="93" t="s">
        <v>248</v>
      </c>
      <c r="L79" s="142" t="s">
        <v>249</v>
      </c>
      <c r="M79" s="93" t="s">
        <v>255</v>
      </c>
      <c r="N79" s="49">
        <v>30.8</v>
      </c>
      <c r="O79" s="94">
        <v>49</v>
      </c>
      <c r="P79" s="94"/>
      <c r="Q79" s="94">
        <f t="shared" si="1"/>
        <v>49</v>
      </c>
      <c r="R79" s="93"/>
      <c r="S79" s="151" t="s">
        <v>193</v>
      </c>
      <c r="T79" s="151" t="s">
        <v>256</v>
      </c>
      <c r="U79" s="152" t="s">
        <v>187</v>
      </c>
      <c r="V79" s="153" t="s">
        <v>251</v>
      </c>
      <c r="W79" s="437"/>
      <c r="X79" s="437"/>
    </row>
    <row r="80" ht="20.1" customHeight="1" spans="1:24">
      <c r="A80" s="19">
        <v>735</v>
      </c>
      <c r="B80" s="117" t="s">
        <v>11</v>
      </c>
      <c r="C80" s="117" t="s">
        <v>72</v>
      </c>
      <c r="D80" s="117" t="s">
        <v>198</v>
      </c>
      <c r="E80" s="164" t="s">
        <v>1034</v>
      </c>
      <c r="F80" s="117">
        <v>20</v>
      </c>
      <c r="G80" s="117" t="s">
        <v>14</v>
      </c>
      <c r="H80" s="44" t="s">
        <v>805</v>
      </c>
      <c r="I80" s="44" t="s">
        <v>253</v>
      </c>
      <c r="J80" s="45" t="s">
        <v>254</v>
      </c>
      <c r="K80" s="46" t="s">
        <v>248</v>
      </c>
      <c r="L80" s="44" t="s">
        <v>249</v>
      </c>
      <c r="M80" s="47" t="s">
        <v>255</v>
      </c>
      <c r="N80" s="49">
        <v>30.8</v>
      </c>
      <c r="O80" s="94">
        <v>39</v>
      </c>
      <c r="P80" s="94"/>
      <c r="Q80" s="94">
        <f t="shared" si="1"/>
        <v>39</v>
      </c>
      <c r="R80" s="117"/>
      <c r="S80" s="169" t="s">
        <v>879</v>
      </c>
      <c r="T80" s="181" t="s">
        <v>256</v>
      </c>
      <c r="U80" s="182" t="s">
        <v>187</v>
      </c>
      <c r="V80" s="183" t="s">
        <v>251</v>
      </c>
      <c r="W80" s="438"/>
      <c r="X80" s="438"/>
    </row>
    <row r="81" ht="20.1" customHeight="1" spans="1:24">
      <c r="A81" s="19">
        <v>750</v>
      </c>
      <c r="B81" s="117" t="s">
        <v>11</v>
      </c>
      <c r="C81" s="117" t="s">
        <v>72</v>
      </c>
      <c r="D81" s="117" t="s">
        <v>198</v>
      </c>
      <c r="E81" s="164" t="s">
        <v>1048</v>
      </c>
      <c r="F81" s="117">
        <v>20</v>
      </c>
      <c r="G81" s="117" t="s">
        <v>14</v>
      </c>
      <c r="H81" s="44" t="s">
        <v>805</v>
      </c>
      <c r="I81" s="44" t="s">
        <v>253</v>
      </c>
      <c r="J81" s="45" t="s">
        <v>254</v>
      </c>
      <c r="K81" s="46" t="s">
        <v>248</v>
      </c>
      <c r="L81" s="44" t="s">
        <v>249</v>
      </c>
      <c r="M81" s="47" t="s">
        <v>255</v>
      </c>
      <c r="N81" s="49">
        <v>30.8</v>
      </c>
      <c r="O81" s="94">
        <v>21</v>
      </c>
      <c r="P81" s="94"/>
      <c r="Q81" s="94">
        <f t="shared" si="1"/>
        <v>21</v>
      </c>
      <c r="R81" s="117"/>
      <c r="S81" s="169" t="s">
        <v>879</v>
      </c>
      <c r="T81" s="181" t="s">
        <v>256</v>
      </c>
      <c r="U81" s="182" t="s">
        <v>187</v>
      </c>
      <c r="V81" s="183" t="s">
        <v>251</v>
      </c>
      <c r="W81" s="438"/>
      <c r="X81" s="438"/>
    </row>
    <row r="82" ht="20.1" customHeight="1" spans="1:24">
      <c r="A82" s="19">
        <v>765</v>
      </c>
      <c r="B82" s="117" t="s">
        <v>11</v>
      </c>
      <c r="C82" s="117" t="s">
        <v>72</v>
      </c>
      <c r="D82" s="117" t="s">
        <v>198</v>
      </c>
      <c r="E82" s="164" t="s">
        <v>1049</v>
      </c>
      <c r="F82" s="117">
        <v>20</v>
      </c>
      <c r="G82" s="117" t="s">
        <v>14</v>
      </c>
      <c r="H82" s="44" t="s">
        <v>805</v>
      </c>
      <c r="I82" s="44" t="s">
        <v>253</v>
      </c>
      <c r="J82" s="45" t="s">
        <v>254</v>
      </c>
      <c r="K82" s="46" t="s">
        <v>248</v>
      </c>
      <c r="L82" s="44" t="s">
        <v>249</v>
      </c>
      <c r="M82" s="47" t="s">
        <v>255</v>
      </c>
      <c r="N82" s="49">
        <v>30.8</v>
      </c>
      <c r="O82" s="94">
        <v>57</v>
      </c>
      <c r="P82" s="94"/>
      <c r="Q82" s="94">
        <f t="shared" si="1"/>
        <v>57</v>
      </c>
      <c r="R82" s="117"/>
      <c r="S82" s="169" t="s">
        <v>879</v>
      </c>
      <c r="T82" s="181" t="s">
        <v>256</v>
      </c>
      <c r="U82" s="182" t="s">
        <v>187</v>
      </c>
      <c r="V82" s="183" t="s">
        <v>251</v>
      </c>
      <c r="W82" s="438"/>
      <c r="X82" s="438"/>
    </row>
    <row r="83" ht="20.1" customHeight="1" spans="1:24">
      <c r="A83" s="19">
        <v>779</v>
      </c>
      <c r="B83" s="117" t="s">
        <v>11</v>
      </c>
      <c r="C83" s="117" t="s">
        <v>72</v>
      </c>
      <c r="D83" s="117" t="s">
        <v>198</v>
      </c>
      <c r="E83" s="164" t="s">
        <v>1055</v>
      </c>
      <c r="F83" s="117">
        <v>20</v>
      </c>
      <c r="G83" s="117" t="s">
        <v>14</v>
      </c>
      <c r="H83" s="44" t="s">
        <v>805</v>
      </c>
      <c r="I83" s="44" t="s">
        <v>253</v>
      </c>
      <c r="J83" s="45" t="s">
        <v>254</v>
      </c>
      <c r="K83" s="46" t="s">
        <v>248</v>
      </c>
      <c r="L83" s="44" t="s">
        <v>249</v>
      </c>
      <c r="M83" s="47" t="s">
        <v>255</v>
      </c>
      <c r="N83" s="49">
        <v>30.8</v>
      </c>
      <c r="O83" s="94">
        <v>53</v>
      </c>
      <c r="P83" s="94"/>
      <c r="Q83" s="94">
        <f t="shared" si="1"/>
        <v>53</v>
      </c>
      <c r="R83" s="117"/>
      <c r="S83" s="169" t="s">
        <v>879</v>
      </c>
      <c r="T83" s="181" t="s">
        <v>256</v>
      </c>
      <c r="U83" s="182" t="s">
        <v>187</v>
      </c>
      <c r="V83" s="183" t="s">
        <v>251</v>
      </c>
      <c r="W83" s="438"/>
      <c r="X83" s="438"/>
    </row>
    <row r="84" ht="20.1" customHeight="1" spans="1:24">
      <c r="A84" s="19">
        <v>933</v>
      </c>
      <c r="B84" s="188" t="s">
        <v>11</v>
      </c>
      <c r="C84" s="189" t="s">
        <v>95</v>
      </c>
      <c r="D84" s="189" t="s">
        <v>198</v>
      </c>
      <c r="E84" s="190" t="s">
        <v>1168</v>
      </c>
      <c r="F84" s="191">
        <v>20</v>
      </c>
      <c r="G84" s="191" t="s">
        <v>14</v>
      </c>
      <c r="H84" s="196" t="s">
        <v>252</v>
      </c>
      <c r="I84" s="198" t="s">
        <v>253</v>
      </c>
      <c r="J84" s="24" t="s">
        <v>254</v>
      </c>
      <c r="K84" s="46" t="s">
        <v>248</v>
      </c>
      <c r="L84" s="120" t="s">
        <v>249</v>
      </c>
      <c r="M84" s="101" t="s">
        <v>255</v>
      </c>
      <c r="N84" s="49">
        <v>30.8</v>
      </c>
      <c r="O84" s="199">
        <v>56</v>
      </c>
      <c r="P84" s="55"/>
      <c r="Q84" s="94">
        <f t="shared" si="1"/>
        <v>56</v>
      </c>
      <c r="R84" s="188"/>
      <c r="S84" s="202" t="s">
        <v>511</v>
      </c>
      <c r="T84" s="203"/>
      <c r="U84" s="204" t="s">
        <v>187</v>
      </c>
      <c r="V84" s="205" t="s">
        <v>251</v>
      </c>
      <c r="W84" s="4"/>
      <c r="X84" s="4"/>
    </row>
    <row r="85" ht="20.1" customHeight="1" spans="1:24">
      <c r="A85" s="19">
        <v>948</v>
      </c>
      <c r="B85" s="188" t="s">
        <v>11</v>
      </c>
      <c r="C85" s="189" t="s">
        <v>95</v>
      </c>
      <c r="D85" s="189" t="s">
        <v>198</v>
      </c>
      <c r="E85" s="190" t="s">
        <v>1181</v>
      </c>
      <c r="F85" s="191">
        <v>20</v>
      </c>
      <c r="G85" s="191" t="s">
        <v>14</v>
      </c>
      <c r="H85" s="196" t="s">
        <v>252</v>
      </c>
      <c r="I85" s="198" t="s">
        <v>253</v>
      </c>
      <c r="J85" s="24" t="s">
        <v>254</v>
      </c>
      <c r="K85" s="46" t="s">
        <v>248</v>
      </c>
      <c r="L85" s="120" t="s">
        <v>249</v>
      </c>
      <c r="M85" s="101" t="s">
        <v>255</v>
      </c>
      <c r="N85" s="49">
        <v>30.8</v>
      </c>
      <c r="O85" s="199">
        <v>40</v>
      </c>
      <c r="P85" s="94"/>
      <c r="Q85" s="94">
        <f t="shared" si="1"/>
        <v>40</v>
      </c>
      <c r="R85" s="188"/>
      <c r="S85" s="202" t="s">
        <v>511</v>
      </c>
      <c r="T85" s="203"/>
      <c r="U85" s="204" t="s">
        <v>187</v>
      </c>
      <c r="V85" s="205" t="s">
        <v>251</v>
      </c>
      <c r="W85" s="4"/>
      <c r="X85" s="4"/>
    </row>
    <row r="86" ht="20.1" customHeight="1" spans="1:24">
      <c r="A86" s="19">
        <v>963</v>
      </c>
      <c r="B86" s="188" t="s">
        <v>11</v>
      </c>
      <c r="C86" s="189" t="s">
        <v>95</v>
      </c>
      <c r="D86" s="189" t="s">
        <v>198</v>
      </c>
      <c r="E86" s="190" t="s">
        <v>1199</v>
      </c>
      <c r="F86" s="191">
        <v>20</v>
      </c>
      <c r="G86" s="191" t="s">
        <v>14</v>
      </c>
      <c r="H86" s="196" t="s">
        <v>252</v>
      </c>
      <c r="I86" s="198" t="s">
        <v>253</v>
      </c>
      <c r="J86" s="24" t="s">
        <v>254</v>
      </c>
      <c r="K86" s="46" t="s">
        <v>248</v>
      </c>
      <c r="L86" s="120" t="s">
        <v>249</v>
      </c>
      <c r="M86" s="101" t="s">
        <v>255</v>
      </c>
      <c r="N86" s="49">
        <v>30.8</v>
      </c>
      <c r="O86" s="199">
        <v>29</v>
      </c>
      <c r="P86" s="94"/>
      <c r="Q86" s="94">
        <f t="shared" si="1"/>
        <v>29</v>
      </c>
      <c r="R86" s="188"/>
      <c r="S86" s="202" t="s">
        <v>511</v>
      </c>
      <c r="T86" s="203"/>
      <c r="U86" s="204" t="s">
        <v>187</v>
      </c>
      <c r="V86" s="205" t="s">
        <v>251</v>
      </c>
      <c r="W86" s="4"/>
      <c r="X86" s="4"/>
    </row>
    <row r="87" ht="20.1" customHeight="1" spans="1:24">
      <c r="A87" s="19">
        <v>978</v>
      </c>
      <c r="B87" s="188" t="s">
        <v>11</v>
      </c>
      <c r="C87" s="189" t="s">
        <v>95</v>
      </c>
      <c r="D87" s="189" t="s">
        <v>198</v>
      </c>
      <c r="E87" s="190" t="s">
        <v>1200</v>
      </c>
      <c r="F87" s="191">
        <v>20</v>
      </c>
      <c r="G87" s="191" t="s">
        <v>14</v>
      </c>
      <c r="H87" s="196" t="s">
        <v>252</v>
      </c>
      <c r="I87" s="198" t="s">
        <v>253</v>
      </c>
      <c r="J87" s="24" t="s">
        <v>254</v>
      </c>
      <c r="K87" s="46" t="s">
        <v>248</v>
      </c>
      <c r="L87" s="120" t="s">
        <v>249</v>
      </c>
      <c r="M87" s="101" t="s">
        <v>255</v>
      </c>
      <c r="N87" s="49">
        <v>30.8</v>
      </c>
      <c r="O87" s="199">
        <v>33</v>
      </c>
      <c r="P87" s="55"/>
      <c r="Q87" s="94">
        <f t="shared" si="1"/>
        <v>33</v>
      </c>
      <c r="R87" s="188"/>
      <c r="S87" s="202" t="s">
        <v>511</v>
      </c>
      <c r="T87" s="203"/>
      <c r="U87" s="204" t="s">
        <v>187</v>
      </c>
      <c r="V87" s="205" t="s">
        <v>251</v>
      </c>
      <c r="W87" s="4"/>
      <c r="X87" s="4"/>
    </row>
    <row r="88" ht="20.1" customHeight="1" spans="1:24">
      <c r="A88" s="19">
        <v>1343</v>
      </c>
      <c r="B88" s="47" t="s">
        <v>11</v>
      </c>
      <c r="C88" s="47" t="s">
        <v>122</v>
      </c>
      <c r="D88" s="52" t="s">
        <v>198</v>
      </c>
      <c r="E88" s="168" t="s">
        <v>1529</v>
      </c>
      <c r="F88" s="52">
        <v>20</v>
      </c>
      <c r="G88" s="52" t="s">
        <v>14</v>
      </c>
      <c r="H88" s="168" t="s">
        <v>252</v>
      </c>
      <c r="I88" s="44" t="s">
        <v>253</v>
      </c>
      <c r="J88" s="45" t="s">
        <v>254</v>
      </c>
      <c r="K88" s="46" t="s">
        <v>248</v>
      </c>
      <c r="L88" s="44" t="s">
        <v>249</v>
      </c>
      <c r="M88" s="47" t="s">
        <v>255</v>
      </c>
      <c r="N88" s="49">
        <v>30.8</v>
      </c>
      <c r="O88" s="52">
        <v>50</v>
      </c>
      <c r="P88" s="52"/>
      <c r="Q88" s="94">
        <f t="shared" si="1"/>
        <v>50</v>
      </c>
      <c r="R88" s="143"/>
      <c r="S88" s="360" t="s">
        <v>193</v>
      </c>
      <c r="T88" s="307"/>
      <c r="U88" s="259" t="s">
        <v>187</v>
      </c>
      <c r="V88" s="361" t="s">
        <v>251</v>
      </c>
      <c r="W88" s="445"/>
      <c r="X88" s="439"/>
    </row>
    <row r="89" ht="20.1" customHeight="1" spans="1:24">
      <c r="A89" s="19">
        <v>1356</v>
      </c>
      <c r="B89" s="47" t="s">
        <v>11</v>
      </c>
      <c r="C89" s="47" t="s">
        <v>122</v>
      </c>
      <c r="D89" s="143" t="s">
        <v>198</v>
      </c>
      <c r="E89" s="168" t="s">
        <v>1532</v>
      </c>
      <c r="F89" s="52">
        <v>20</v>
      </c>
      <c r="G89" s="52" t="s">
        <v>14</v>
      </c>
      <c r="H89" s="168" t="s">
        <v>252</v>
      </c>
      <c r="I89" s="44" t="s">
        <v>253</v>
      </c>
      <c r="J89" s="45" t="s">
        <v>254</v>
      </c>
      <c r="K89" s="46" t="s">
        <v>248</v>
      </c>
      <c r="L89" s="44" t="s">
        <v>249</v>
      </c>
      <c r="M89" s="47" t="s">
        <v>255</v>
      </c>
      <c r="N89" s="49">
        <v>30.8</v>
      </c>
      <c r="O89" s="52">
        <v>50</v>
      </c>
      <c r="P89" s="52"/>
      <c r="Q89" s="94">
        <f t="shared" si="1"/>
        <v>50</v>
      </c>
      <c r="R89" s="143"/>
      <c r="S89" s="370" t="s">
        <v>193</v>
      </c>
      <c r="T89" s="255"/>
      <c r="U89" s="259" t="s">
        <v>187</v>
      </c>
      <c r="V89" s="361" t="s">
        <v>251</v>
      </c>
      <c r="W89" s="278"/>
      <c r="X89" s="439"/>
    </row>
    <row r="90" ht="20.1" customHeight="1" spans="1:24">
      <c r="A90" s="19">
        <v>1368</v>
      </c>
      <c r="B90" s="47" t="s">
        <v>11</v>
      </c>
      <c r="C90" s="47" t="s">
        <v>122</v>
      </c>
      <c r="D90" s="52" t="s">
        <v>198</v>
      </c>
      <c r="E90" s="168" t="s">
        <v>1533</v>
      </c>
      <c r="F90" s="52">
        <v>20</v>
      </c>
      <c r="G90" s="52" t="s">
        <v>14</v>
      </c>
      <c r="H90" s="168" t="s">
        <v>252</v>
      </c>
      <c r="I90" s="44" t="s">
        <v>253</v>
      </c>
      <c r="J90" s="45" t="s">
        <v>254</v>
      </c>
      <c r="K90" s="46" t="s">
        <v>248</v>
      </c>
      <c r="L90" s="44" t="s">
        <v>249</v>
      </c>
      <c r="M90" s="47" t="s">
        <v>255</v>
      </c>
      <c r="N90" s="49">
        <v>30.8</v>
      </c>
      <c r="O90" s="52">
        <v>54</v>
      </c>
      <c r="P90" s="52"/>
      <c r="Q90" s="94">
        <f t="shared" si="1"/>
        <v>54</v>
      </c>
      <c r="R90" s="143"/>
      <c r="S90" s="284" t="s">
        <v>193</v>
      </c>
      <c r="T90" s="223"/>
      <c r="U90" s="259" t="s">
        <v>187</v>
      </c>
      <c r="V90" s="361" t="s">
        <v>251</v>
      </c>
      <c r="W90" s="278"/>
      <c r="X90" s="439"/>
    </row>
    <row r="91" ht="20.1" customHeight="1" spans="1:24">
      <c r="A91" s="19">
        <v>1382</v>
      </c>
      <c r="B91" s="47" t="s">
        <v>11</v>
      </c>
      <c r="C91" s="47" t="s">
        <v>122</v>
      </c>
      <c r="D91" s="143" t="s">
        <v>198</v>
      </c>
      <c r="E91" s="168" t="s">
        <v>1539</v>
      </c>
      <c r="F91" s="52">
        <v>20</v>
      </c>
      <c r="G91" s="52" t="s">
        <v>14</v>
      </c>
      <c r="H91" s="168" t="s">
        <v>252</v>
      </c>
      <c r="I91" s="44" t="s">
        <v>253</v>
      </c>
      <c r="J91" s="45" t="s">
        <v>254</v>
      </c>
      <c r="K91" s="46" t="s">
        <v>248</v>
      </c>
      <c r="L91" s="44" t="s">
        <v>249</v>
      </c>
      <c r="M91" s="47" t="s">
        <v>255</v>
      </c>
      <c r="N91" s="49">
        <v>30.8</v>
      </c>
      <c r="O91" s="52">
        <v>51</v>
      </c>
      <c r="P91" s="52"/>
      <c r="Q91" s="94">
        <f t="shared" si="1"/>
        <v>51</v>
      </c>
      <c r="R91" s="143"/>
      <c r="S91" s="235" t="s">
        <v>193</v>
      </c>
      <c r="T91" s="235"/>
      <c r="U91" s="259" t="s">
        <v>187</v>
      </c>
      <c r="V91" s="361" t="s">
        <v>251</v>
      </c>
      <c r="W91" s="278"/>
      <c r="X91" s="439"/>
    </row>
    <row r="92" ht="20.1" customHeight="1" spans="1:24">
      <c r="A92" s="19">
        <v>1396</v>
      </c>
      <c r="B92" s="47" t="s">
        <v>11</v>
      </c>
      <c r="C92" s="47" t="s">
        <v>122</v>
      </c>
      <c r="D92" s="143" t="s">
        <v>198</v>
      </c>
      <c r="E92" s="168" t="s">
        <v>1553</v>
      </c>
      <c r="F92" s="52">
        <v>20</v>
      </c>
      <c r="G92" s="52" t="s">
        <v>14</v>
      </c>
      <c r="H92" s="168" t="s">
        <v>252</v>
      </c>
      <c r="I92" s="44" t="s">
        <v>253</v>
      </c>
      <c r="J92" s="45" t="s">
        <v>254</v>
      </c>
      <c r="K92" s="46" t="s">
        <v>248</v>
      </c>
      <c r="L92" s="44" t="s">
        <v>249</v>
      </c>
      <c r="M92" s="47" t="s">
        <v>255</v>
      </c>
      <c r="N92" s="49">
        <v>30.8</v>
      </c>
      <c r="O92" s="52">
        <v>32</v>
      </c>
      <c r="P92" s="52"/>
      <c r="Q92" s="94">
        <f t="shared" si="1"/>
        <v>32</v>
      </c>
      <c r="R92" s="143"/>
      <c r="S92" s="235" t="s">
        <v>193</v>
      </c>
      <c r="T92" s="235"/>
      <c r="U92" s="259" t="s">
        <v>187</v>
      </c>
      <c r="V92" s="361" t="s">
        <v>251</v>
      </c>
      <c r="W92" s="278"/>
      <c r="X92" s="439"/>
    </row>
    <row r="93" ht="20.1" customHeight="1" spans="1:24">
      <c r="A93" s="19">
        <v>556</v>
      </c>
      <c r="B93" s="117" t="s">
        <v>11</v>
      </c>
      <c r="C93" s="117" t="s">
        <v>40</v>
      </c>
      <c r="D93" s="117" t="s">
        <v>198</v>
      </c>
      <c r="E93" s="24" t="s">
        <v>826</v>
      </c>
      <c r="F93" s="117">
        <v>21</v>
      </c>
      <c r="G93" s="117" t="s">
        <v>14</v>
      </c>
      <c r="H93" s="24" t="s">
        <v>831</v>
      </c>
      <c r="I93" s="142" t="s">
        <v>832</v>
      </c>
      <c r="J93" s="142" t="s">
        <v>254</v>
      </c>
      <c r="K93" s="93" t="s">
        <v>248</v>
      </c>
      <c r="L93" s="142" t="s">
        <v>249</v>
      </c>
      <c r="M93" s="93" t="s">
        <v>833</v>
      </c>
      <c r="N93" s="48">
        <v>13.8</v>
      </c>
      <c r="O93" s="94">
        <v>39</v>
      </c>
      <c r="P93" s="94"/>
      <c r="Q93" s="94">
        <f t="shared" si="1"/>
        <v>39</v>
      </c>
      <c r="R93" s="93"/>
      <c r="S93" s="151" t="s">
        <v>193</v>
      </c>
      <c r="T93" s="151" t="s">
        <v>256</v>
      </c>
      <c r="U93" s="152" t="s">
        <v>187</v>
      </c>
      <c r="V93" s="153" t="s">
        <v>251</v>
      </c>
      <c r="W93" s="437"/>
      <c r="X93" s="437"/>
    </row>
    <row r="94" ht="20.1" customHeight="1" spans="1:24">
      <c r="A94" s="19">
        <v>794</v>
      </c>
      <c r="B94" s="117" t="s">
        <v>11</v>
      </c>
      <c r="C94" s="117" t="s">
        <v>72</v>
      </c>
      <c r="D94" s="117" t="s">
        <v>198</v>
      </c>
      <c r="E94" s="164" t="s">
        <v>1063</v>
      </c>
      <c r="F94" s="117">
        <v>21</v>
      </c>
      <c r="G94" s="117" t="s">
        <v>14</v>
      </c>
      <c r="H94" s="44" t="s">
        <v>831</v>
      </c>
      <c r="I94" s="44" t="s">
        <v>832</v>
      </c>
      <c r="J94" s="45" t="s">
        <v>254</v>
      </c>
      <c r="K94" s="46" t="s">
        <v>248</v>
      </c>
      <c r="L94" s="44" t="s">
        <v>249</v>
      </c>
      <c r="M94" s="47" t="s">
        <v>833</v>
      </c>
      <c r="N94" s="48">
        <v>13.8</v>
      </c>
      <c r="O94" s="94">
        <v>39</v>
      </c>
      <c r="P94" s="94"/>
      <c r="Q94" s="94">
        <f t="shared" si="1"/>
        <v>39</v>
      </c>
      <c r="R94" s="117"/>
      <c r="S94" s="169" t="s">
        <v>879</v>
      </c>
      <c r="T94" s="181" t="s">
        <v>256</v>
      </c>
      <c r="U94" s="182" t="s">
        <v>187</v>
      </c>
      <c r="V94" s="183" t="s">
        <v>251</v>
      </c>
      <c r="W94" s="438"/>
      <c r="X94" s="438"/>
    </row>
    <row r="95" ht="20.1" customHeight="1" spans="1:24">
      <c r="A95" s="19">
        <v>993</v>
      </c>
      <c r="B95" s="188" t="s">
        <v>11</v>
      </c>
      <c r="C95" s="189" t="s">
        <v>95</v>
      </c>
      <c r="D95" s="189" t="s">
        <v>198</v>
      </c>
      <c r="E95" s="190" t="s">
        <v>1201</v>
      </c>
      <c r="F95" s="191">
        <v>21</v>
      </c>
      <c r="G95" s="191" t="s">
        <v>14</v>
      </c>
      <c r="H95" s="196" t="s">
        <v>252</v>
      </c>
      <c r="I95" s="198" t="s">
        <v>832</v>
      </c>
      <c r="J95" s="24" t="s">
        <v>254</v>
      </c>
      <c r="K95" s="46" t="s">
        <v>248</v>
      </c>
      <c r="L95" s="120" t="s">
        <v>249</v>
      </c>
      <c r="M95" s="101" t="s">
        <v>833</v>
      </c>
      <c r="N95" s="48">
        <v>13.8</v>
      </c>
      <c r="O95" s="199">
        <v>40</v>
      </c>
      <c r="P95" s="94"/>
      <c r="Q95" s="94">
        <f t="shared" si="1"/>
        <v>40</v>
      </c>
      <c r="R95" s="188"/>
      <c r="S95" s="202" t="s">
        <v>511</v>
      </c>
      <c r="T95" s="203"/>
      <c r="U95" s="204" t="s">
        <v>187</v>
      </c>
      <c r="V95" s="205" t="s">
        <v>251</v>
      </c>
      <c r="W95" s="4"/>
      <c r="X95" s="4"/>
    </row>
    <row r="96" ht="20.1" customHeight="1" spans="1:24">
      <c r="A96" s="19">
        <v>567</v>
      </c>
      <c r="B96" s="117" t="s">
        <v>11</v>
      </c>
      <c r="C96" s="117" t="s">
        <v>40</v>
      </c>
      <c r="D96" s="117" t="s">
        <v>198</v>
      </c>
      <c r="E96" s="24" t="s">
        <v>846</v>
      </c>
      <c r="F96" s="117">
        <v>21</v>
      </c>
      <c r="G96" s="117" t="s">
        <v>23</v>
      </c>
      <c r="H96" s="24" t="s">
        <v>831</v>
      </c>
      <c r="I96" s="142" t="s">
        <v>832</v>
      </c>
      <c r="J96" s="142" t="s">
        <v>254</v>
      </c>
      <c r="K96" s="93" t="s">
        <v>248</v>
      </c>
      <c r="L96" s="142" t="s">
        <v>249</v>
      </c>
      <c r="M96" s="93" t="s">
        <v>833</v>
      </c>
      <c r="N96" s="48">
        <v>13.8</v>
      </c>
      <c r="O96" s="94">
        <v>48</v>
      </c>
      <c r="P96" s="94"/>
      <c r="Q96" s="94">
        <f t="shared" si="1"/>
        <v>48</v>
      </c>
      <c r="R96" s="93"/>
      <c r="S96" s="151" t="s">
        <v>193</v>
      </c>
      <c r="T96" s="151" t="s">
        <v>256</v>
      </c>
      <c r="U96" s="152" t="s">
        <v>187</v>
      </c>
      <c r="V96" s="153" t="s">
        <v>251</v>
      </c>
      <c r="W96" s="437"/>
      <c r="X96" s="437"/>
    </row>
    <row r="97" ht="20.1" customHeight="1" spans="1:24">
      <c r="A97" s="19">
        <v>580</v>
      </c>
      <c r="B97" s="117" t="s">
        <v>11</v>
      </c>
      <c r="C97" s="117" t="s">
        <v>40</v>
      </c>
      <c r="D97" s="117" t="s">
        <v>198</v>
      </c>
      <c r="E97" s="24" t="s">
        <v>869</v>
      </c>
      <c r="F97" s="117">
        <v>21</v>
      </c>
      <c r="G97" s="117" t="s">
        <v>23</v>
      </c>
      <c r="H97" s="24" t="s">
        <v>831</v>
      </c>
      <c r="I97" s="142" t="s">
        <v>832</v>
      </c>
      <c r="J97" s="142" t="s">
        <v>254</v>
      </c>
      <c r="K97" s="93" t="s">
        <v>248</v>
      </c>
      <c r="L97" s="142" t="s">
        <v>249</v>
      </c>
      <c r="M97" s="93" t="s">
        <v>833</v>
      </c>
      <c r="N97" s="48">
        <v>13.8</v>
      </c>
      <c r="O97" s="94">
        <v>35</v>
      </c>
      <c r="P97" s="94"/>
      <c r="Q97" s="94">
        <f t="shared" si="1"/>
        <v>35</v>
      </c>
      <c r="R97" s="93"/>
      <c r="S97" s="151" t="s">
        <v>193</v>
      </c>
      <c r="T97" s="151" t="s">
        <v>256</v>
      </c>
      <c r="U97" s="152" t="s">
        <v>187</v>
      </c>
      <c r="V97" s="153" t="s">
        <v>251</v>
      </c>
      <c r="W97" s="437"/>
      <c r="X97" s="437"/>
    </row>
    <row r="98" ht="20.1" customHeight="1" spans="1:24">
      <c r="A98" s="19">
        <v>593</v>
      </c>
      <c r="B98" s="117" t="s">
        <v>11</v>
      </c>
      <c r="C98" s="117" t="s">
        <v>40</v>
      </c>
      <c r="D98" s="117" t="s">
        <v>198</v>
      </c>
      <c r="E98" s="24" t="s">
        <v>876</v>
      </c>
      <c r="F98" s="117">
        <v>21</v>
      </c>
      <c r="G98" s="117" t="s">
        <v>23</v>
      </c>
      <c r="H98" s="24" t="s">
        <v>831</v>
      </c>
      <c r="I98" s="142" t="s">
        <v>832</v>
      </c>
      <c r="J98" s="142" t="s">
        <v>254</v>
      </c>
      <c r="K98" s="93" t="s">
        <v>248</v>
      </c>
      <c r="L98" s="142" t="s">
        <v>249</v>
      </c>
      <c r="M98" s="93" t="s">
        <v>833</v>
      </c>
      <c r="N98" s="48">
        <v>13.8</v>
      </c>
      <c r="O98" s="94">
        <v>48</v>
      </c>
      <c r="P98" s="94"/>
      <c r="Q98" s="94">
        <f t="shared" si="1"/>
        <v>48</v>
      </c>
      <c r="R98" s="93"/>
      <c r="S98" s="151" t="s">
        <v>193</v>
      </c>
      <c r="T98" s="151" t="s">
        <v>256</v>
      </c>
      <c r="U98" s="152" t="s">
        <v>187</v>
      </c>
      <c r="V98" s="153" t="s">
        <v>251</v>
      </c>
      <c r="W98" s="437"/>
      <c r="X98" s="437"/>
    </row>
    <row r="99" ht="20.1" customHeight="1" spans="1:24">
      <c r="A99" s="19">
        <v>606</v>
      </c>
      <c r="B99" s="117" t="s">
        <v>11</v>
      </c>
      <c r="C99" s="117" t="s">
        <v>40</v>
      </c>
      <c r="D99" s="117" t="s">
        <v>198</v>
      </c>
      <c r="E99" s="24" t="s">
        <v>877</v>
      </c>
      <c r="F99" s="117">
        <v>21</v>
      </c>
      <c r="G99" s="117" t="s">
        <v>23</v>
      </c>
      <c r="H99" s="24" t="s">
        <v>831</v>
      </c>
      <c r="I99" s="142" t="s">
        <v>832</v>
      </c>
      <c r="J99" s="142" t="s">
        <v>254</v>
      </c>
      <c r="K99" s="93" t="s">
        <v>248</v>
      </c>
      <c r="L99" s="142" t="s">
        <v>249</v>
      </c>
      <c r="M99" s="93" t="s">
        <v>833</v>
      </c>
      <c r="N99" s="48">
        <v>13.8</v>
      </c>
      <c r="O99" s="94">
        <v>47</v>
      </c>
      <c r="P99" s="94"/>
      <c r="Q99" s="94">
        <f t="shared" si="1"/>
        <v>47</v>
      </c>
      <c r="R99" s="93"/>
      <c r="S99" s="151" t="s">
        <v>193</v>
      </c>
      <c r="T99" s="151" t="s">
        <v>256</v>
      </c>
      <c r="U99" s="152" t="s">
        <v>187</v>
      </c>
      <c r="V99" s="153" t="s">
        <v>251</v>
      </c>
      <c r="W99" s="437"/>
      <c r="X99" s="437"/>
    </row>
    <row r="100" ht="20.1" customHeight="1" spans="1:24">
      <c r="A100" s="19">
        <v>807</v>
      </c>
      <c r="B100" s="117" t="s">
        <v>11</v>
      </c>
      <c r="C100" s="117" t="s">
        <v>72</v>
      </c>
      <c r="D100" s="117" t="s">
        <v>198</v>
      </c>
      <c r="E100" s="164" t="s">
        <v>1071</v>
      </c>
      <c r="F100" s="117">
        <v>21</v>
      </c>
      <c r="G100" s="117" t="s">
        <v>23</v>
      </c>
      <c r="H100" s="44" t="s">
        <v>831</v>
      </c>
      <c r="I100" s="44" t="s">
        <v>832</v>
      </c>
      <c r="J100" s="45" t="s">
        <v>254</v>
      </c>
      <c r="K100" s="46" t="s">
        <v>248</v>
      </c>
      <c r="L100" s="44" t="s">
        <v>249</v>
      </c>
      <c r="M100" s="47" t="s">
        <v>833</v>
      </c>
      <c r="N100" s="48">
        <v>13.8</v>
      </c>
      <c r="O100" s="94">
        <v>38</v>
      </c>
      <c r="P100" s="94"/>
      <c r="Q100" s="94">
        <f t="shared" si="1"/>
        <v>38</v>
      </c>
      <c r="R100" s="117"/>
      <c r="S100" s="169" t="s">
        <v>879</v>
      </c>
      <c r="T100" s="169" t="s">
        <v>256</v>
      </c>
      <c r="U100" s="182" t="s">
        <v>187</v>
      </c>
      <c r="V100" s="183" t="s">
        <v>251</v>
      </c>
      <c r="W100" s="438"/>
      <c r="X100" s="438"/>
    </row>
    <row r="101" ht="20.1" customHeight="1" spans="1:24">
      <c r="A101" s="19">
        <v>818</v>
      </c>
      <c r="B101" s="117" t="s">
        <v>11</v>
      </c>
      <c r="C101" s="117" t="s">
        <v>72</v>
      </c>
      <c r="D101" s="117" t="s">
        <v>198</v>
      </c>
      <c r="E101" s="164" t="s">
        <v>1080</v>
      </c>
      <c r="F101" s="117">
        <v>21</v>
      </c>
      <c r="G101" s="117" t="s">
        <v>23</v>
      </c>
      <c r="H101" s="44" t="s">
        <v>831</v>
      </c>
      <c r="I101" s="44" t="s">
        <v>832</v>
      </c>
      <c r="J101" s="45" t="s">
        <v>254</v>
      </c>
      <c r="K101" s="46" t="s">
        <v>248</v>
      </c>
      <c r="L101" s="44" t="s">
        <v>249</v>
      </c>
      <c r="M101" s="47" t="s">
        <v>833</v>
      </c>
      <c r="N101" s="48">
        <v>13.8</v>
      </c>
      <c r="O101" s="94">
        <v>46</v>
      </c>
      <c r="P101" s="94"/>
      <c r="Q101" s="94">
        <f t="shared" si="1"/>
        <v>46</v>
      </c>
      <c r="R101" s="117"/>
      <c r="S101" s="169" t="s">
        <v>879</v>
      </c>
      <c r="T101" s="169" t="s">
        <v>256</v>
      </c>
      <c r="U101" s="182" t="s">
        <v>187</v>
      </c>
      <c r="V101" s="183" t="s">
        <v>251</v>
      </c>
      <c r="W101" s="438"/>
      <c r="X101" s="438"/>
    </row>
    <row r="102" ht="20.1" customHeight="1" spans="1:24">
      <c r="A102" s="19">
        <v>831</v>
      </c>
      <c r="B102" s="117" t="s">
        <v>11</v>
      </c>
      <c r="C102" s="117" t="s">
        <v>72</v>
      </c>
      <c r="D102" s="117" t="s">
        <v>198</v>
      </c>
      <c r="E102" s="164" t="s">
        <v>1102</v>
      </c>
      <c r="F102" s="117">
        <v>21</v>
      </c>
      <c r="G102" s="117" t="s">
        <v>23</v>
      </c>
      <c r="H102" s="44" t="s">
        <v>831</v>
      </c>
      <c r="I102" s="44" t="s">
        <v>832</v>
      </c>
      <c r="J102" s="45" t="s">
        <v>254</v>
      </c>
      <c r="K102" s="46" t="s">
        <v>248</v>
      </c>
      <c r="L102" s="44" t="s">
        <v>249</v>
      </c>
      <c r="M102" s="47" t="s">
        <v>833</v>
      </c>
      <c r="N102" s="48">
        <v>13.8</v>
      </c>
      <c r="O102" s="94">
        <v>46</v>
      </c>
      <c r="P102" s="94"/>
      <c r="Q102" s="94">
        <f t="shared" si="1"/>
        <v>46</v>
      </c>
      <c r="R102" s="117"/>
      <c r="S102" s="169" t="s">
        <v>879</v>
      </c>
      <c r="T102" s="169" t="s">
        <v>256</v>
      </c>
      <c r="U102" s="182" t="s">
        <v>187</v>
      </c>
      <c r="V102" s="183" t="s">
        <v>251</v>
      </c>
      <c r="W102" s="438"/>
      <c r="X102" s="438"/>
    </row>
    <row r="103" ht="20.1" customHeight="1" spans="1:24">
      <c r="A103" s="19">
        <v>844</v>
      </c>
      <c r="B103" s="117" t="s">
        <v>11</v>
      </c>
      <c r="C103" s="117" t="s">
        <v>72</v>
      </c>
      <c r="D103" s="117" t="s">
        <v>198</v>
      </c>
      <c r="E103" s="164" t="s">
        <v>1103</v>
      </c>
      <c r="F103" s="117">
        <v>21</v>
      </c>
      <c r="G103" s="117" t="s">
        <v>23</v>
      </c>
      <c r="H103" s="44" t="s">
        <v>831</v>
      </c>
      <c r="I103" s="44" t="s">
        <v>832</v>
      </c>
      <c r="J103" s="45" t="s">
        <v>254</v>
      </c>
      <c r="K103" s="46" t="s">
        <v>248</v>
      </c>
      <c r="L103" s="44" t="s">
        <v>249</v>
      </c>
      <c r="M103" s="47" t="s">
        <v>833</v>
      </c>
      <c r="N103" s="48">
        <v>13.8</v>
      </c>
      <c r="O103" s="94">
        <v>32</v>
      </c>
      <c r="P103" s="94"/>
      <c r="Q103" s="94">
        <f t="shared" si="1"/>
        <v>32</v>
      </c>
      <c r="R103" s="117"/>
      <c r="S103" s="169" t="s">
        <v>879</v>
      </c>
      <c r="T103" s="169" t="s">
        <v>256</v>
      </c>
      <c r="U103" s="182" t="s">
        <v>187</v>
      </c>
      <c r="V103" s="183" t="s">
        <v>251</v>
      </c>
      <c r="W103" s="438"/>
      <c r="X103" s="438"/>
    </row>
    <row r="104" ht="20.1" customHeight="1" spans="1:24">
      <c r="A104" s="19">
        <v>857</v>
      </c>
      <c r="B104" s="117" t="s">
        <v>11</v>
      </c>
      <c r="C104" s="117" t="s">
        <v>72</v>
      </c>
      <c r="D104" s="117" t="s">
        <v>198</v>
      </c>
      <c r="E104" s="164" t="s">
        <v>1105</v>
      </c>
      <c r="F104" s="117">
        <v>21</v>
      </c>
      <c r="G104" s="117" t="s">
        <v>23</v>
      </c>
      <c r="H104" s="44" t="s">
        <v>831</v>
      </c>
      <c r="I104" s="44" t="s">
        <v>832</v>
      </c>
      <c r="J104" s="45" t="s">
        <v>254</v>
      </c>
      <c r="K104" s="46" t="s">
        <v>248</v>
      </c>
      <c r="L104" s="44" t="s">
        <v>249</v>
      </c>
      <c r="M104" s="47" t="s">
        <v>833</v>
      </c>
      <c r="N104" s="48">
        <v>13.8</v>
      </c>
      <c r="O104" s="94">
        <v>45</v>
      </c>
      <c r="P104" s="94"/>
      <c r="Q104" s="94">
        <f t="shared" si="1"/>
        <v>45</v>
      </c>
      <c r="R104" s="117"/>
      <c r="S104" s="169" t="s">
        <v>879</v>
      </c>
      <c r="T104" s="169" t="s">
        <v>256</v>
      </c>
      <c r="U104" s="182" t="s">
        <v>187</v>
      </c>
      <c r="V104" s="183" t="s">
        <v>251</v>
      </c>
      <c r="W104" s="438"/>
      <c r="X104" s="438"/>
    </row>
    <row r="105" ht="20.1" customHeight="1" spans="1:24">
      <c r="A105" s="19">
        <v>870</v>
      </c>
      <c r="B105" s="117" t="s">
        <v>11</v>
      </c>
      <c r="C105" s="117" t="s">
        <v>72</v>
      </c>
      <c r="D105" s="117" t="s">
        <v>198</v>
      </c>
      <c r="E105" s="164" t="s">
        <v>1122</v>
      </c>
      <c r="F105" s="117">
        <v>21</v>
      </c>
      <c r="G105" s="117" t="s">
        <v>23</v>
      </c>
      <c r="H105" s="44" t="s">
        <v>831</v>
      </c>
      <c r="I105" s="44" t="s">
        <v>832</v>
      </c>
      <c r="J105" s="45" t="s">
        <v>254</v>
      </c>
      <c r="K105" s="46" t="s">
        <v>248</v>
      </c>
      <c r="L105" s="44" t="s">
        <v>249</v>
      </c>
      <c r="M105" s="47" t="s">
        <v>833</v>
      </c>
      <c r="N105" s="48">
        <v>13.8</v>
      </c>
      <c r="O105" s="94">
        <v>43</v>
      </c>
      <c r="P105" s="94"/>
      <c r="Q105" s="94">
        <f t="shared" si="1"/>
        <v>43</v>
      </c>
      <c r="R105" s="117"/>
      <c r="S105" s="169" t="s">
        <v>879</v>
      </c>
      <c r="T105" s="169" t="s">
        <v>256</v>
      </c>
      <c r="U105" s="182" t="s">
        <v>187</v>
      </c>
      <c r="V105" s="183" t="s">
        <v>251</v>
      </c>
      <c r="W105" s="438"/>
      <c r="X105" s="438"/>
    </row>
    <row r="106" ht="20.1" customHeight="1" spans="1:24">
      <c r="A106" s="19">
        <v>1004</v>
      </c>
      <c r="B106" s="188" t="s">
        <v>11</v>
      </c>
      <c r="C106" s="189" t="s">
        <v>95</v>
      </c>
      <c r="D106" s="189" t="s">
        <v>198</v>
      </c>
      <c r="E106" s="190" t="s">
        <v>1217</v>
      </c>
      <c r="F106" s="191">
        <v>21</v>
      </c>
      <c r="G106" s="191" t="s">
        <v>23</v>
      </c>
      <c r="H106" s="194" t="s">
        <v>252</v>
      </c>
      <c r="I106" s="198" t="s">
        <v>832</v>
      </c>
      <c r="J106" s="24" t="s">
        <v>254</v>
      </c>
      <c r="K106" s="46" t="s">
        <v>248</v>
      </c>
      <c r="L106" s="120" t="s">
        <v>249</v>
      </c>
      <c r="M106" s="101" t="s">
        <v>833</v>
      </c>
      <c r="N106" s="48">
        <v>13.8</v>
      </c>
      <c r="O106" s="199">
        <v>43</v>
      </c>
      <c r="P106" s="94"/>
      <c r="Q106" s="94">
        <f t="shared" si="1"/>
        <v>43</v>
      </c>
      <c r="R106" s="32"/>
      <c r="S106" s="202" t="s">
        <v>193</v>
      </c>
      <c r="T106" s="204"/>
      <c r="U106" s="204" t="s">
        <v>187</v>
      </c>
      <c r="V106" s="205" t="s">
        <v>251</v>
      </c>
      <c r="W106" s="4"/>
      <c r="X106" s="4"/>
    </row>
    <row r="107" ht="20.1" customHeight="1" spans="1:24">
      <c r="A107" s="19">
        <v>1017</v>
      </c>
      <c r="B107" s="188" t="s">
        <v>11</v>
      </c>
      <c r="C107" s="189" t="s">
        <v>95</v>
      </c>
      <c r="D107" s="189" t="s">
        <v>198</v>
      </c>
      <c r="E107" s="190" t="s">
        <v>1231</v>
      </c>
      <c r="F107" s="191">
        <v>21</v>
      </c>
      <c r="G107" s="191" t="s">
        <v>23</v>
      </c>
      <c r="H107" s="194" t="s">
        <v>252</v>
      </c>
      <c r="I107" s="198" t="s">
        <v>832</v>
      </c>
      <c r="J107" s="24" t="s">
        <v>254</v>
      </c>
      <c r="K107" s="46" t="s">
        <v>248</v>
      </c>
      <c r="L107" s="120" t="s">
        <v>249</v>
      </c>
      <c r="M107" s="101" t="s">
        <v>833</v>
      </c>
      <c r="N107" s="48">
        <v>13.8</v>
      </c>
      <c r="O107" s="199">
        <v>44</v>
      </c>
      <c r="P107" s="94"/>
      <c r="Q107" s="94">
        <f t="shared" si="1"/>
        <v>44</v>
      </c>
      <c r="R107" s="32"/>
      <c r="S107" s="202" t="s">
        <v>193</v>
      </c>
      <c r="T107" s="204"/>
      <c r="U107" s="204" t="s">
        <v>187</v>
      </c>
      <c r="V107" s="205" t="s">
        <v>251</v>
      </c>
      <c r="W107" s="4"/>
      <c r="X107" s="4"/>
    </row>
    <row r="108" ht="20.1" customHeight="1" spans="1:24">
      <c r="A108" s="19">
        <v>1030</v>
      </c>
      <c r="B108" s="188" t="s">
        <v>11</v>
      </c>
      <c r="C108" s="189" t="s">
        <v>95</v>
      </c>
      <c r="D108" s="189" t="s">
        <v>198</v>
      </c>
      <c r="E108" s="190" t="s">
        <v>1238</v>
      </c>
      <c r="F108" s="191">
        <v>21</v>
      </c>
      <c r="G108" s="191" t="s">
        <v>23</v>
      </c>
      <c r="H108" s="207" t="s">
        <v>252</v>
      </c>
      <c r="I108" s="198" t="s">
        <v>832</v>
      </c>
      <c r="J108" s="24" t="s">
        <v>254</v>
      </c>
      <c r="K108" s="46" t="s">
        <v>248</v>
      </c>
      <c r="L108" s="120" t="s">
        <v>249</v>
      </c>
      <c r="M108" s="101" t="s">
        <v>833</v>
      </c>
      <c r="N108" s="48">
        <v>13.8</v>
      </c>
      <c r="O108" s="199">
        <v>44</v>
      </c>
      <c r="P108" s="94"/>
      <c r="Q108" s="94">
        <f t="shared" si="1"/>
        <v>44</v>
      </c>
      <c r="R108" s="32"/>
      <c r="S108" s="202"/>
      <c r="T108" s="204"/>
      <c r="U108" s="204" t="s">
        <v>187</v>
      </c>
      <c r="V108" s="205" t="s">
        <v>251</v>
      </c>
      <c r="W108" s="4"/>
      <c r="X108" s="4"/>
    </row>
    <row r="109" ht="20.1" customHeight="1" spans="1:24">
      <c r="A109" s="19">
        <v>1410</v>
      </c>
      <c r="B109" s="47" t="s">
        <v>11</v>
      </c>
      <c r="C109" s="47" t="s">
        <v>122</v>
      </c>
      <c r="D109" s="52" t="s">
        <v>198</v>
      </c>
      <c r="E109" s="124" t="s">
        <v>1554</v>
      </c>
      <c r="F109" s="143">
        <v>21</v>
      </c>
      <c r="G109" s="47" t="s">
        <v>23</v>
      </c>
      <c r="H109" s="44" t="s">
        <v>252</v>
      </c>
      <c r="I109" s="44" t="s">
        <v>832</v>
      </c>
      <c r="J109" s="45" t="s">
        <v>254</v>
      </c>
      <c r="K109" s="46" t="s">
        <v>248</v>
      </c>
      <c r="L109" s="44" t="s">
        <v>249</v>
      </c>
      <c r="M109" s="47" t="s">
        <v>833</v>
      </c>
      <c r="N109" s="48">
        <v>13.8</v>
      </c>
      <c r="O109" s="52">
        <v>39</v>
      </c>
      <c r="P109" s="52"/>
      <c r="Q109" s="94">
        <f t="shared" si="1"/>
        <v>39</v>
      </c>
      <c r="R109" s="143"/>
      <c r="S109" s="284" t="s">
        <v>193</v>
      </c>
      <c r="T109" s="223"/>
      <c r="U109" s="259" t="s">
        <v>187</v>
      </c>
      <c r="V109" s="361" t="s">
        <v>251</v>
      </c>
      <c r="W109" s="278"/>
      <c r="X109" s="439"/>
    </row>
    <row r="110" ht="20.1" customHeight="1" spans="1:24">
      <c r="A110" s="19">
        <v>1421</v>
      </c>
      <c r="B110" s="52" t="s">
        <v>11</v>
      </c>
      <c r="C110" s="52" t="s">
        <v>122</v>
      </c>
      <c r="D110" s="52" t="s">
        <v>198</v>
      </c>
      <c r="E110" s="124" t="s">
        <v>1574</v>
      </c>
      <c r="F110" s="52">
        <v>21</v>
      </c>
      <c r="G110" s="52" t="s">
        <v>23</v>
      </c>
      <c r="H110" s="124" t="s">
        <v>252</v>
      </c>
      <c r="I110" s="44" t="s">
        <v>832</v>
      </c>
      <c r="J110" s="45" t="s">
        <v>254</v>
      </c>
      <c r="K110" s="46" t="s">
        <v>248</v>
      </c>
      <c r="L110" s="44" t="s">
        <v>249</v>
      </c>
      <c r="M110" s="47" t="s">
        <v>833</v>
      </c>
      <c r="N110" s="48">
        <v>13.8</v>
      </c>
      <c r="O110" s="52">
        <v>36</v>
      </c>
      <c r="P110" s="52"/>
      <c r="Q110" s="94">
        <f t="shared" si="1"/>
        <v>36</v>
      </c>
      <c r="R110" s="52"/>
      <c r="S110" s="235" t="s">
        <v>193</v>
      </c>
      <c r="T110" s="223"/>
      <c r="U110" s="259" t="s">
        <v>187</v>
      </c>
      <c r="V110" s="361" t="s">
        <v>251</v>
      </c>
      <c r="W110" s="440"/>
      <c r="X110" s="441"/>
    </row>
    <row r="111" ht="20.1" customHeight="1" spans="1:24">
      <c r="A111" s="19">
        <v>1431</v>
      </c>
      <c r="B111" s="143" t="s">
        <v>11</v>
      </c>
      <c r="C111" s="143" t="s">
        <v>122</v>
      </c>
      <c r="D111" s="143" t="s">
        <v>198</v>
      </c>
      <c r="E111" s="124" t="s">
        <v>1576</v>
      </c>
      <c r="F111" s="143">
        <v>21</v>
      </c>
      <c r="G111" s="52" t="s">
        <v>23</v>
      </c>
      <c r="H111" s="44" t="s">
        <v>252</v>
      </c>
      <c r="I111" s="44" t="s">
        <v>832</v>
      </c>
      <c r="J111" s="45" t="s">
        <v>254</v>
      </c>
      <c r="K111" s="46" t="s">
        <v>248</v>
      </c>
      <c r="L111" s="44" t="s">
        <v>249</v>
      </c>
      <c r="M111" s="47" t="s">
        <v>833</v>
      </c>
      <c r="N111" s="48">
        <v>13.8</v>
      </c>
      <c r="O111" s="52">
        <v>38</v>
      </c>
      <c r="P111" s="52"/>
      <c r="Q111" s="94">
        <f t="shared" si="1"/>
        <v>38</v>
      </c>
      <c r="R111" s="143"/>
      <c r="S111" s="319" t="s">
        <v>193</v>
      </c>
      <c r="T111" s="174"/>
      <c r="U111" s="259" t="s">
        <v>187</v>
      </c>
      <c r="V111" s="361" t="s">
        <v>251</v>
      </c>
      <c r="W111" s="442"/>
      <c r="X111" s="443"/>
    </row>
    <row r="112" ht="20.1" customHeight="1" spans="1:24">
      <c r="A112" s="19">
        <v>1441</v>
      </c>
      <c r="B112" s="143" t="s">
        <v>11</v>
      </c>
      <c r="C112" s="143" t="s">
        <v>122</v>
      </c>
      <c r="D112" s="52" t="s">
        <v>198</v>
      </c>
      <c r="E112" s="124" t="s">
        <v>1583</v>
      </c>
      <c r="F112" s="143">
        <v>21</v>
      </c>
      <c r="G112" s="52" t="s">
        <v>23</v>
      </c>
      <c r="H112" s="44" t="s">
        <v>252</v>
      </c>
      <c r="I112" s="44" t="s">
        <v>832</v>
      </c>
      <c r="J112" s="45" t="s">
        <v>254</v>
      </c>
      <c r="K112" s="46" t="s">
        <v>248</v>
      </c>
      <c r="L112" s="44" t="s">
        <v>249</v>
      </c>
      <c r="M112" s="47" t="s">
        <v>833</v>
      </c>
      <c r="N112" s="48">
        <v>13.8</v>
      </c>
      <c r="O112" s="52">
        <v>39</v>
      </c>
      <c r="P112" s="52"/>
      <c r="Q112" s="94">
        <f t="shared" si="1"/>
        <v>39</v>
      </c>
      <c r="R112" s="143"/>
      <c r="S112" s="360" t="s">
        <v>193</v>
      </c>
      <c r="T112" s="307"/>
      <c r="U112" s="259" t="s">
        <v>187</v>
      </c>
      <c r="V112" s="361" t="s">
        <v>251</v>
      </c>
      <c r="W112" s="444"/>
      <c r="X112" s="439"/>
    </row>
    <row r="113" ht="20.1" customHeight="1" spans="1:24">
      <c r="A113" s="19">
        <v>1451</v>
      </c>
      <c r="B113" s="143" t="s">
        <v>11</v>
      </c>
      <c r="C113" s="143" t="s">
        <v>122</v>
      </c>
      <c r="D113" s="52" t="s">
        <v>198</v>
      </c>
      <c r="E113" s="124" t="s">
        <v>1584</v>
      </c>
      <c r="F113" s="143">
        <v>21</v>
      </c>
      <c r="G113" s="52" t="s">
        <v>23</v>
      </c>
      <c r="H113" s="44" t="s">
        <v>252</v>
      </c>
      <c r="I113" s="44" t="s">
        <v>832</v>
      </c>
      <c r="J113" s="45" t="s">
        <v>254</v>
      </c>
      <c r="K113" s="46" t="s">
        <v>248</v>
      </c>
      <c r="L113" s="44" t="s">
        <v>249</v>
      </c>
      <c r="M113" s="47" t="s">
        <v>833</v>
      </c>
      <c r="N113" s="48">
        <v>13.8</v>
      </c>
      <c r="O113" s="52">
        <v>40</v>
      </c>
      <c r="P113" s="52"/>
      <c r="Q113" s="94">
        <f t="shared" si="1"/>
        <v>40</v>
      </c>
      <c r="R113" s="143"/>
      <c r="S113" s="360" t="s">
        <v>193</v>
      </c>
      <c r="T113" s="307"/>
      <c r="U113" s="259" t="s">
        <v>187</v>
      </c>
      <c r="V113" s="361" t="s">
        <v>251</v>
      </c>
      <c r="W113" s="444"/>
      <c r="X113" s="439"/>
    </row>
    <row r="114" ht="20.1" customHeight="1" spans="1:24">
      <c r="A114" s="19">
        <v>482</v>
      </c>
      <c r="B114" s="117" t="s">
        <v>11</v>
      </c>
      <c r="C114" s="117" t="s">
        <v>40</v>
      </c>
      <c r="D114" s="117" t="s">
        <v>198</v>
      </c>
      <c r="E114" s="24" t="s">
        <v>800</v>
      </c>
      <c r="F114" s="117">
        <v>20</v>
      </c>
      <c r="G114" s="117" t="s">
        <v>14</v>
      </c>
      <c r="H114" s="24" t="s">
        <v>805</v>
      </c>
      <c r="I114" s="142" t="s">
        <v>806</v>
      </c>
      <c r="J114" s="142" t="s">
        <v>254</v>
      </c>
      <c r="K114" s="93" t="s">
        <v>248</v>
      </c>
      <c r="L114" s="142" t="s">
        <v>249</v>
      </c>
      <c r="M114" s="93" t="s">
        <v>807</v>
      </c>
      <c r="N114" s="48">
        <v>22.4</v>
      </c>
      <c r="O114" s="94">
        <v>37</v>
      </c>
      <c r="P114" s="94"/>
      <c r="Q114" s="94">
        <f t="shared" si="1"/>
        <v>37</v>
      </c>
      <c r="R114" s="93"/>
      <c r="S114" s="151" t="s">
        <v>193</v>
      </c>
      <c r="T114" s="151" t="s">
        <v>256</v>
      </c>
      <c r="U114" s="152" t="s">
        <v>187</v>
      </c>
      <c r="V114" s="153" t="s">
        <v>251</v>
      </c>
      <c r="W114" s="437"/>
      <c r="X114" s="437"/>
    </row>
    <row r="115" ht="20.1" customHeight="1" spans="1:24">
      <c r="A115" s="19">
        <v>497</v>
      </c>
      <c r="B115" s="117" t="s">
        <v>11</v>
      </c>
      <c r="C115" s="117" t="s">
        <v>40</v>
      </c>
      <c r="D115" s="117" t="s">
        <v>198</v>
      </c>
      <c r="E115" s="24" t="s">
        <v>821</v>
      </c>
      <c r="F115" s="117">
        <v>20</v>
      </c>
      <c r="G115" s="117" t="s">
        <v>14</v>
      </c>
      <c r="H115" s="24" t="s">
        <v>805</v>
      </c>
      <c r="I115" s="142" t="s">
        <v>806</v>
      </c>
      <c r="J115" s="142" t="s">
        <v>254</v>
      </c>
      <c r="K115" s="93" t="s">
        <v>248</v>
      </c>
      <c r="L115" s="142" t="s">
        <v>249</v>
      </c>
      <c r="M115" s="93" t="s">
        <v>807</v>
      </c>
      <c r="N115" s="48">
        <v>22.4</v>
      </c>
      <c r="O115" s="94">
        <v>38</v>
      </c>
      <c r="P115" s="94"/>
      <c r="Q115" s="94">
        <f t="shared" si="1"/>
        <v>38</v>
      </c>
      <c r="R115" s="93"/>
      <c r="S115" s="151" t="s">
        <v>193</v>
      </c>
      <c r="T115" s="151" t="s">
        <v>256</v>
      </c>
      <c r="U115" s="152" t="s">
        <v>187</v>
      </c>
      <c r="V115" s="153" t="s">
        <v>251</v>
      </c>
      <c r="W115" s="437"/>
      <c r="X115" s="437"/>
    </row>
    <row r="116" ht="20.1" customHeight="1" spans="1:24">
      <c r="A116" s="19">
        <v>512</v>
      </c>
      <c r="B116" s="117" t="s">
        <v>11</v>
      </c>
      <c r="C116" s="117" t="s">
        <v>40</v>
      </c>
      <c r="D116" s="117" t="s">
        <v>198</v>
      </c>
      <c r="E116" s="24" t="s">
        <v>822</v>
      </c>
      <c r="F116" s="117">
        <v>20</v>
      </c>
      <c r="G116" s="117" t="s">
        <v>14</v>
      </c>
      <c r="H116" s="24" t="s">
        <v>805</v>
      </c>
      <c r="I116" s="142" t="s">
        <v>806</v>
      </c>
      <c r="J116" s="142" t="s">
        <v>254</v>
      </c>
      <c r="K116" s="93" t="s">
        <v>248</v>
      </c>
      <c r="L116" s="142" t="s">
        <v>249</v>
      </c>
      <c r="M116" s="93" t="s">
        <v>807</v>
      </c>
      <c r="N116" s="48">
        <v>22.4</v>
      </c>
      <c r="O116" s="94">
        <v>20</v>
      </c>
      <c r="P116" s="94"/>
      <c r="Q116" s="94">
        <f t="shared" si="1"/>
        <v>20</v>
      </c>
      <c r="R116" s="93"/>
      <c r="S116" s="151" t="s">
        <v>193</v>
      </c>
      <c r="T116" s="151" t="s">
        <v>256</v>
      </c>
      <c r="U116" s="152" t="s">
        <v>187</v>
      </c>
      <c r="V116" s="153" t="s">
        <v>251</v>
      </c>
      <c r="W116" s="437"/>
      <c r="X116" s="437"/>
    </row>
    <row r="117" ht="20.1" customHeight="1" spans="1:24">
      <c r="A117" s="19">
        <v>527</v>
      </c>
      <c r="B117" s="117" t="s">
        <v>11</v>
      </c>
      <c r="C117" s="117" t="s">
        <v>40</v>
      </c>
      <c r="D117" s="117" t="s">
        <v>198</v>
      </c>
      <c r="E117" s="24" t="s">
        <v>823</v>
      </c>
      <c r="F117" s="117">
        <v>20</v>
      </c>
      <c r="G117" s="117" t="s">
        <v>14</v>
      </c>
      <c r="H117" s="24" t="s">
        <v>805</v>
      </c>
      <c r="I117" s="142" t="s">
        <v>806</v>
      </c>
      <c r="J117" s="142" t="s">
        <v>254</v>
      </c>
      <c r="K117" s="93" t="s">
        <v>248</v>
      </c>
      <c r="L117" s="142" t="s">
        <v>249</v>
      </c>
      <c r="M117" s="93" t="s">
        <v>807</v>
      </c>
      <c r="N117" s="48">
        <v>22.4</v>
      </c>
      <c r="O117" s="94">
        <v>49</v>
      </c>
      <c r="P117" s="94"/>
      <c r="Q117" s="94">
        <f t="shared" si="1"/>
        <v>49</v>
      </c>
      <c r="R117" s="93"/>
      <c r="S117" s="151" t="s">
        <v>193</v>
      </c>
      <c r="T117" s="151" t="s">
        <v>256</v>
      </c>
      <c r="U117" s="152" t="s">
        <v>187</v>
      </c>
      <c r="V117" s="153" t="s">
        <v>251</v>
      </c>
      <c r="W117" s="437"/>
      <c r="X117" s="437"/>
    </row>
    <row r="118" ht="20.1" customHeight="1" spans="1:24">
      <c r="A118" s="19">
        <v>542</v>
      </c>
      <c r="B118" s="117" t="s">
        <v>11</v>
      </c>
      <c r="C118" s="117" t="s">
        <v>40</v>
      </c>
      <c r="D118" s="117" t="s">
        <v>198</v>
      </c>
      <c r="E118" s="24" t="s">
        <v>825</v>
      </c>
      <c r="F118" s="117">
        <v>20</v>
      </c>
      <c r="G118" s="117" t="s">
        <v>14</v>
      </c>
      <c r="H118" s="24" t="s">
        <v>805</v>
      </c>
      <c r="I118" s="142" t="s">
        <v>806</v>
      </c>
      <c r="J118" s="142" t="s">
        <v>254</v>
      </c>
      <c r="K118" s="93" t="s">
        <v>248</v>
      </c>
      <c r="L118" s="142" t="s">
        <v>249</v>
      </c>
      <c r="M118" s="93" t="s">
        <v>807</v>
      </c>
      <c r="N118" s="48">
        <v>22.4</v>
      </c>
      <c r="O118" s="94">
        <v>49</v>
      </c>
      <c r="P118" s="94"/>
      <c r="Q118" s="94">
        <f t="shared" si="1"/>
        <v>49</v>
      </c>
      <c r="R118" s="93"/>
      <c r="S118" s="151" t="s">
        <v>193</v>
      </c>
      <c r="T118" s="151" t="s">
        <v>256</v>
      </c>
      <c r="U118" s="152" t="s">
        <v>187</v>
      </c>
      <c r="V118" s="153" t="s">
        <v>251</v>
      </c>
      <c r="W118" s="437"/>
      <c r="X118" s="437"/>
    </row>
    <row r="119" ht="20.1" customHeight="1" spans="1:24">
      <c r="A119" s="19">
        <v>736</v>
      </c>
      <c r="B119" s="117" t="s">
        <v>11</v>
      </c>
      <c r="C119" s="117" t="s">
        <v>72</v>
      </c>
      <c r="D119" s="117" t="s">
        <v>198</v>
      </c>
      <c r="E119" s="164" t="s">
        <v>1034</v>
      </c>
      <c r="F119" s="117">
        <v>20</v>
      </c>
      <c r="G119" s="117" t="s">
        <v>14</v>
      </c>
      <c r="H119" s="44" t="s">
        <v>805</v>
      </c>
      <c r="I119" s="100" t="s">
        <v>806</v>
      </c>
      <c r="J119" s="45" t="s">
        <v>254</v>
      </c>
      <c r="K119" s="46" t="s">
        <v>248</v>
      </c>
      <c r="L119" s="44" t="s">
        <v>249</v>
      </c>
      <c r="M119" s="47" t="s">
        <v>807</v>
      </c>
      <c r="N119" s="48">
        <v>22.4</v>
      </c>
      <c r="O119" s="94">
        <v>39</v>
      </c>
      <c r="P119" s="94"/>
      <c r="Q119" s="94">
        <f t="shared" si="1"/>
        <v>39</v>
      </c>
      <c r="R119" s="117"/>
      <c r="S119" s="169" t="s">
        <v>879</v>
      </c>
      <c r="T119" s="181" t="s">
        <v>256</v>
      </c>
      <c r="U119" s="182" t="s">
        <v>187</v>
      </c>
      <c r="V119" s="183" t="s">
        <v>251</v>
      </c>
      <c r="W119" s="438"/>
      <c r="X119" s="438"/>
    </row>
    <row r="120" ht="20.1" customHeight="1" spans="1:24">
      <c r="A120" s="19">
        <v>751</v>
      </c>
      <c r="B120" s="117" t="s">
        <v>11</v>
      </c>
      <c r="C120" s="117" t="s">
        <v>72</v>
      </c>
      <c r="D120" s="117" t="s">
        <v>198</v>
      </c>
      <c r="E120" s="164" t="s">
        <v>1048</v>
      </c>
      <c r="F120" s="117">
        <v>20</v>
      </c>
      <c r="G120" s="117" t="s">
        <v>14</v>
      </c>
      <c r="H120" s="44" t="s">
        <v>805</v>
      </c>
      <c r="I120" s="100" t="s">
        <v>806</v>
      </c>
      <c r="J120" s="45" t="s">
        <v>254</v>
      </c>
      <c r="K120" s="46" t="s">
        <v>248</v>
      </c>
      <c r="L120" s="44" t="s">
        <v>249</v>
      </c>
      <c r="M120" s="47" t="s">
        <v>807</v>
      </c>
      <c r="N120" s="48">
        <v>22.4</v>
      </c>
      <c r="O120" s="94">
        <v>21</v>
      </c>
      <c r="P120" s="94"/>
      <c r="Q120" s="94">
        <f t="shared" si="1"/>
        <v>21</v>
      </c>
      <c r="R120" s="117"/>
      <c r="S120" s="169" t="s">
        <v>879</v>
      </c>
      <c r="T120" s="181" t="s">
        <v>256</v>
      </c>
      <c r="U120" s="182" t="s">
        <v>187</v>
      </c>
      <c r="V120" s="183" t="s">
        <v>251</v>
      </c>
      <c r="W120" s="438"/>
      <c r="X120" s="438"/>
    </row>
    <row r="121" ht="20.1" customHeight="1" spans="1:24">
      <c r="A121" s="19">
        <v>766</v>
      </c>
      <c r="B121" s="117" t="s">
        <v>11</v>
      </c>
      <c r="C121" s="117" t="s">
        <v>72</v>
      </c>
      <c r="D121" s="117" t="s">
        <v>198</v>
      </c>
      <c r="E121" s="164" t="s">
        <v>1049</v>
      </c>
      <c r="F121" s="117">
        <v>20</v>
      </c>
      <c r="G121" s="117" t="s">
        <v>14</v>
      </c>
      <c r="H121" s="44" t="s">
        <v>805</v>
      </c>
      <c r="I121" s="100" t="s">
        <v>806</v>
      </c>
      <c r="J121" s="45" t="s">
        <v>254</v>
      </c>
      <c r="K121" s="46" t="s">
        <v>248</v>
      </c>
      <c r="L121" s="44" t="s">
        <v>249</v>
      </c>
      <c r="M121" s="47" t="s">
        <v>807</v>
      </c>
      <c r="N121" s="48">
        <v>22.4</v>
      </c>
      <c r="O121" s="94">
        <v>57</v>
      </c>
      <c r="P121" s="94"/>
      <c r="Q121" s="94">
        <f t="shared" si="1"/>
        <v>57</v>
      </c>
      <c r="R121" s="117"/>
      <c r="S121" s="169" t="s">
        <v>879</v>
      </c>
      <c r="T121" s="181" t="s">
        <v>256</v>
      </c>
      <c r="U121" s="182" t="s">
        <v>187</v>
      </c>
      <c r="V121" s="183" t="s">
        <v>251</v>
      </c>
      <c r="W121" s="438"/>
      <c r="X121" s="438"/>
    </row>
    <row r="122" ht="20.1" customHeight="1" spans="1:24">
      <c r="A122" s="19">
        <v>780</v>
      </c>
      <c r="B122" s="117" t="s">
        <v>11</v>
      </c>
      <c r="C122" s="117" t="s">
        <v>72</v>
      </c>
      <c r="D122" s="117" t="s">
        <v>198</v>
      </c>
      <c r="E122" s="164" t="s">
        <v>1055</v>
      </c>
      <c r="F122" s="117">
        <v>20</v>
      </c>
      <c r="G122" s="117" t="s">
        <v>14</v>
      </c>
      <c r="H122" s="44" t="s">
        <v>805</v>
      </c>
      <c r="I122" s="100" t="s">
        <v>806</v>
      </c>
      <c r="J122" s="45" t="s">
        <v>254</v>
      </c>
      <c r="K122" s="46" t="s">
        <v>248</v>
      </c>
      <c r="L122" s="44" t="s">
        <v>249</v>
      </c>
      <c r="M122" s="47" t="s">
        <v>807</v>
      </c>
      <c r="N122" s="48">
        <v>22.4</v>
      </c>
      <c r="O122" s="94">
        <v>53</v>
      </c>
      <c r="P122" s="94"/>
      <c r="Q122" s="94">
        <f t="shared" si="1"/>
        <v>53</v>
      </c>
      <c r="R122" s="117"/>
      <c r="S122" s="169" t="s">
        <v>879</v>
      </c>
      <c r="T122" s="181" t="s">
        <v>256</v>
      </c>
      <c r="U122" s="182" t="s">
        <v>187</v>
      </c>
      <c r="V122" s="183" t="s">
        <v>251</v>
      </c>
      <c r="W122" s="438"/>
      <c r="X122" s="438"/>
    </row>
    <row r="123" ht="20.1" customHeight="1" spans="1:24">
      <c r="A123" s="19">
        <v>934</v>
      </c>
      <c r="B123" s="188" t="s">
        <v>11</v>
      </c>
      <c r="C123" s="189" t="s">
        <v>95</v>
      </c>
      <c r="D123" s="189" t="s">
        <v>198</v>
      </c>
      <c r="E123" s="190" t="s">
        <v>1168</v>
      </c>
      <c r="F123" s="191">
        <v>20</v>
      </c>
      <c r="G123" s="191" t="s">
        <v>14</v>
      </c>
      <c r="H123" s="196" t="s">
        <v>252</v>
      </c>
      <c r="I123" s="198" t="s">
        <v>806</v>
      </c>
      <c r="J123" s="24" t="s">
        <v>254</v>
      </c>
      <c r="K123" s="46" t="s">
        <v>248</v>
      </c>
      <c r="L123" s="120" t="s">
        <v>249</v>
      </c>
      <c r="M123" s="101" t="s">
        <v>807</v>
      </c>
      <c r="N123" s="48">
        <v>22.4</v>
      </c>
      <c r="O123" s="199">
        <v>56</v>
      </c>
      <c r="P123" s="55"/>
      <c r="Q123" s="94">
        <f t="shared" si="1"/>
        <v>56</v>
      </c>
      <c r="R123" s="188"/>
      <c r="S123" s="202" t="s">
        <v>511</v>
      </c>
      <c r="T123" s="203"/>
      <c r="U123" s="204" t="s">
        <v>187</v>
      </c>
      <c r="V123" s="205" t="s">
        <v>251</v>
      </c>
      <c r="W123" s="4"/>
      <c r="X123" s="4"/>
    </row>
    <row r="124" ht="20.1" customHeight="1" spans="1:24">
      <c r="A124" s="19">
        <v>949</v>
      </c>
      <c r="B124" s="188" t="s">
        <v>11</v>
      </c>
      <c r="C124" s="189" t="s">
        <v>95</v>
      </c>
      <c r="D124" s="189" t="s">
        <v>198</v>
      </c>
      <c r="E124" s="190" t="s">
        <v>1181</v>
      </c>
      <c r="F124" s="191">
        <v>20</v>
      </c>
      <c r="G124" s="191" t="s">
        <v>14</v>
      </c>
      <c r="H124" s="196" t="s">
        <v>252</v>
      </c>
      <c r="I124" s="198" t="s">
        <v>806</v>
      </c>
      <c r="J124" s="24" t="s">
        <v>254</v>
      </c>
      <c r="K124" s="46" t="s">
        <v>248</v>
      </c>
      <c r="L124" s="120" t="s">
        <v>249</v>
      </c>
      <c r="M124" s="101" t="s">
        <v>807</v>
      </c>
      <c r="N124" s="48">
        <v>22.4</v>
      </c>
      <c r="O124" s="199">
        <v>40</v>
      </c>
      <c r="P124" s="94"/>
      <c r="Q124" s="94">
        <f t="shared" si="1"/>
        <v>40</v>
      </c>
      <c r="R124" s="188"/>
      <c r="S124" s="202" t="s">
        <v>511</v>
      </c>
      <c r="T124" s="203"/>
      <c r="U124" s="204" t="s">
        <v>187</v>
      </c>
      <c r="V124" s="205" t="s">
        <v>251</v>
      </c>
      <c r="W124" s="4"/>
      <c r="X124" s="4"/>
    </row>
    <row r="125" ht="20.1" customHeight="1" spans="1:24">
      <c r="A125" s="19">
        <v>964</v>
      </c>
      <c r="B125" s="188" t="s">
        <v>11</v>
      </c>
      <c r="C125" s="189" t="s">
        <v>95</v>
      </c>
      <c r="D125" s="189" t="s">
        <v>198</v>
      </c>
      <c r="E125" s="190" t="s">
        <v>1199</v>
      </c>
      <c r="F125" s="191">
        <v>20</v>
      </c>
      <c r="G125" s="191" t="s">
        <v>14</v>
      </c>
      <c r="H125" s="196" t="s">
        <v>252</v>
      </c>
      <c r="I125" s="198" t="s">
        <v>806</v>
      </c>
      <c r="J125" s="24" t="s">
        <v>254</v>
      </c>
      <c r="K125" s="46" t="s">
        <v>248</v>
      </c>
      <c r="L125" s="120" t="s">
        <v>249</v>
      </c>
      <c r="M125" s="101" t="s">
        <v>807</v>
      </c>
      <c r="N125" s="48">
        <v>22.4</v>
      </c>
      <c r="O125" s="199">
        <v>29</v>
      </c>
      <c r="P125" s="94"/>
      <c r="Q125" s="94">
        <f t="shared" si="1"/>
        <v>29</v>
      </c>
      <c r="R125" s="188"/>
      <c r="S125" s="202" t="s">
        <v>511</v>
      </c>
      <c r="T125" s="203"/>
      <c r="U125" s="204" t="s">
        <v>187</v>
      </c>
      <c r="V125" s="205" t="s">
        <v>251</v>
      </c>
      <c r="W125" s="4"/>
      <c r="X125" s="4"/>
    </row>
    <row r="126" ht="20.1" customHeight="1" spans="1:24">
      <c r="A126" s="19">
        <v>979</v>
      </c>
      <c r="B126" s="188" t="s">
        <v>11</v>
      </c>
      <c r="C126" s="189" t="s">
        <v>95</v>
      </c>
      <c r="D126" s="189" t="s">
        <v>198</v>
      </c>
      <c r="E126" s="190" t="s">
        <v>1200</v>
      </c>
      <c r="F126" s="191">
        <v>20</v>
      </c>
      <c r="G126" s="191" t="s">
        <v>14</v>
      </c>
      <c r="H126" s="196" t="s">
        <v>252</v>
      </c>
      <c r="I126" s="198" t="s">
        <v>806</v>
      </c>
      <c r="J126" s="24" t="s">
        <v>254</v>
      </c>
      <c r="K126" s="46" t="s">
        <v>248</v>
      </c>
      <c r="L126" s="120" t="s">
        <v>249</v>
      </c>
      <c r="M126" s="101" t="s">
        <v>807</v>
      </c>
      <c r="N126" s="48">
        <v>22.4</v>
      </c>
      <c r="O126" s="199">
        <v>33</v>
      </c>
      <c r="P126" s="55"/>
      <c r="Q126" s="94">
        <f t="shared" si="1"/>
        <v>33</v>
      </c>
      <c r="R126" s="188"/>
      <c r="S126" s="202" t="s">
        <v>511</v>
      </c>
      <c r="T126" s="203"/>
      <c r="U126" s="204" t="s">
        <v>187</v>
      </c>
      <c r="V126" s="205" t="s">
        <v>251</v>
      </c>
      <c r="W126" s="4"/>
      <c r="X126" s="4"/>
    </row>
    <row r="127" ht="20.1" customHeight="1" spans="1:24">
      <c r="A127" s="19">
        <v>1344</v>
      </c>
      <c r="B127" s="47" t="s">
        <v>11</v>
      </c>
      <c r="C127" s="47" t="s">
        <v>122</v>
      </c>
      <c r="D127" s="52" t="s">
        <v>198</v>
      </c>
      <c r="E127" s="168" t="s">
        <v>1529</v>
      </c>
      <c r="F127" s="52">
        <v>20</v>
      </c>
      <c r="G127" s="52" t="s">
        <v>14</v>
      </c>
      <c r="H127" s="168" t="s">
        <v>252</v>
      </c>
      <c r="I127" s="100" t="s">
        <v>806</v>
      </c>
      <c r="J127" s="45" t="s">
        <v>254</v>
      </c>
      <c r="K127" s="46" t="s">
        <v>248</v>
      </c>
      <c r="L127" s="44" t="s">
        <v>249</v>
      </c>
      <c r="M127" s="47" t="s">
        <v>807</v>
      </c>
      <c r="N127" s="48">
        <v>22.4</v>
      </c>
      <c r="O127" s="52">
        <v>50</v>
      </c>
      <c r="P127" s="52"/>
      <c r="Q127" s="94">
        <f t="shared" si="1"/>
        <v>50</v>
      </c>
      <c r="R127" s="143"/>
      <c r="S127" s="360" t="s">
        <v>193</v>
      </c>
      <c r="T127" s="307"/>
      <c r="U127" s="259" t="s">
        <v>187</v>
      </c>
      <c r="V127" s="361" t="s">
        <v>251</v>
      </c>
      <c r="W127" s="445"/>
      <c r="X127" s="439"/>
    </row>
    <row r="128" ht="20.1" customHeight="1" spans="1:24">
      <c r="A128" s="19">
        <v>1357</v>
      </c>
      <c r="B128" s="47" t="s">
        <v>11</v>
      </c>
      <c r="C128" s="47" t="s">
        <v>122</v>
      </c>
      <c r="D128" s="143" t="s">
        <v>198</v>
      </c>
      <c r="E128" s="168" t="s">
        <v>1532</v>
      </c>
      <c r="F128" s="52">
        <v>20</v>
      </c>
      <c r="G128" s="52" t="s">
        <v>14</v>
      </c>
      <c r="H128" s="168" t="s">
        <v>252</v>
      </c>
      <c r="I128" s="100" t="s">
        <v>806</v>
      </c>
      <c r="J128" s="45" t="s">
        <v>254</v>
      </c>
      <c r="K128" s="46" t="s">
        <v>248</v>
      </c>
      <c r="L128" s="44" t="s">
        <v>249</v>
      </c>
      <c r="M128" s="47" t="s">
        <v>807</v>
      </c>
      <c r="N128" s="48">
        <v>22.4</v>
      </c>
      <c r="O128" s="52">
        <v>50</v>
      </c>
      <c r="P128" s="52"/>
      <c r="Q128" s="94">
        <f t="shared" si="1"/>
        <v>50</v>
      </c>
      <c r="R128" s="143"/>
      <c r="S128" s="370" t="s">
        <v>193</v>
      </c>
      <c r="T128" s="255"/>
      <c r="U128" s="259" t="s">
        <v>187</v>
      </c>
      <c r="V128" s="361" t="s">
        <v>251</v>
      </c>
      <c r="W128" s="278"/>
      <c r="X128" s="439"/>
    </row>
    <row r="129" ht="20.1" customHeight="1" spans="1:24">
      <c r="A129" s="19">
        <v>1369</v>
      </c>
      <c r="B129" s="47" t="s">
        <v>11</v>
      </c>
      <c r="C129" s="47" t="s">
        <v>122</v>
      </c>
      <c r="D129" s="52" t="s">
        <v>198</v>
      </c>
      <c r="E129" s="168" t="s">
        <v>1533</v>
      </c>
      <c r="F129" s="52">
        <v>20</v>
      </c>
      <c r="G129" s="52" t="s">
        <v>14</v>
      </c>
      <c r="H129" s="168" t="s">
        <v>252</v>
      </c>
      <c r="I129" s="100" t="s">
        <v>806</v>
      </c>
      <c r="J129" s="45" t="s">
        <v>254</v>
      </c>
      <c r="K129" s="46" t="s">
        <v>248</v>
      </c>
      <c r="L129" s="44" t="s">
        <v>249</v>
      </c>
      <c r="M129" s="47" t="s">
        <v>807</v>
      </c>
      <c r="N129" s="48">
        <v>22.4</v>
      </c>
      <c r="O129" s="52">
        <v>54</v>
      </c>
      <c r="P129" s="52"/>
      <c r="Q129" s="94">
        <f t="shared" si="1"/>
        <v>54</v>
      </c>
      <c r="R129" s="143"/>
      <c r="S129" s="284" t="s">
        <v>193</v>
      </c>
      <c r="T129" s="223"/>
      <c r="U129" s="259" t="s">
        <v>187</v>
      </c>
      <c r="V129" s="361" t="s">
        <v>251</v>
      </c>
      <c r="W129" s="278"/>
      <c r="X129" s="439"/>
    </row>
    <row r="130" ht="20.1" customHeight="1" spans="1:24">
      <c r="A130" s="19">
        <v>1383</v>
      </c>
      <c r="B130" s="47" t="s">
        <v>11</v>
      </c>
      <c r="C130" s="47" t="s">
        <v>122</v>
      </c>
      <c r="D130" s="143" t="s">
        <v>198</v>
      </c>
      <c r="E130" s="168" t="s">
        <v>1539</v>
      </c>
      <c r="F130" s="52">
        <v>20</v>
      </c>
      <c r="G130" s="52" t="s">
        <v>14</v>
      </c>
      <c r="H130" s="168" t="s">
        <v>252</v>
      </c>
      <c r="I130" s="100" t="s">
        <v>806</v>
      </c>
      <c r="J130" s="45" t="s">
        <v>254</v>
      </c>
      <c r="K130" s="46" t="s">
        <v>248</v>
      </c>
      <c r="L130" s="44" t="s">
        <v>249</v>
      </c>
      <c r="M130" s="47" t="s">
        <v>807</v>
      </c>
      <c r="N130" s="48">
        <v>22.4</v>
      </c>
      <c r="O130" s="52">
        <v>51</v>
      </c>
      <c r="P130" s="52"/>
      <c r="Q130" s="94">
        <f t="shared" si="1"/>
        <v>51</v>
      </c>
      <c r="R130" s="143"/>
      <c r="S130" s="235" t="s">
        <v>193</v>
      </c>
      <c r="T130" s="235"/>
      <c r="U130" s="259" t="s">
        <v>187</v>
      </c>
      <c r="V130" s="361" t="s">
        <v>251</v>
      </c>
      <c r="W130" s="278"/>
      <c r="X130" s="439"/>
    </row>
    <row r="131" ht="20.1" customHeight="1" spans="1:24">
      <c r="A131" s="19">
        <v>1397</v>
      </c>
      <c r="B131" s="47" t="s">
        <v>11</v>
      </c>
      <c r="C131" s="47" t="s">
        <v>122</v>
      </c>
      <c r="D131" s="143" t="s">
        <v>198</v>
      </c>
      <c r="E131" s="168" t="s">
        <v>1553</v>
      </c>
      <c r="F131" s="52">
        <v>20</v>
      </c>
      <c r="G131" s="52" t="s">
        <v>14</v>
      </c>
      <c r="H131" s="168" t="s">
        <v>252</v>
      </c>
      <c r="I131" s="100" t="s">
        <v>806</v>
      </c>
      <c r="J131" s="45" t="s">
        <v>254</v>
      </c>
      <c r="K131" s="46" t="s">
        <v>248</v>
      </c>
      <c r="L131" s="44" t="s">
        <v>249</v>
      </c>
      <c r="M131" s="47" t="s">
        <v>807</v>
      </c>
      <c r="N131" s="48">
        <v>22.4</v>
      </c>
      <c r="O131" s="52">
        <v>32</v>
      </c>
      <c r="P131" s="52"/>
      <c r="Q131" s="94">
        <f t="shared" si="1"/>
        <v>32</v>
      </c>
      <c r="R131" s="143"/>
      <c r="S131" s="235" t="s">
        <v>193</v>
      </c>
      <c r="T131" s="235"/>
      <c r="U131" s="259" t="s">
        <v>187</v>
      </c>
      <c r="V131" s="361" t="s">
        <v>251</v>
      </c>
      <c r="W131" s="278"/>
      <c r="X131" s="439"/>
    </row>
    <row r="132" ht="20.1" customHeight="1" spans="1:24">
      <c r="A132" s="19">
        <v>76</v>
      </c>
      <c r="B132" s="20" t="s">
        <v>11</v>
      </c>
      <c r="C132" s="20" t="s">
        <v>12</v>
      </c>
      <c r="D132" s="20" t="s">
        <v>198</v>
      </c>
      <c r="E132" s="21" t="s">
        <v>303</v>
      </c>
      <c r="F132" s="19">
        <v>21</v>
      </c>
      <c r="G132" s="19" t="s">
        <v>14</v>
      </c>
      <c r="H132" s="25" t="s">
        <v>257</v>
      </c>
      <c r="I132" s="44" t="s">
        <v>312</v>
      </c>
      <c r="J132" s="45" t="s">
        <v>259</v>
      </c>
      <c r="K132" s="46" t="s">
        <v>248</v>
      </c>
      <c r="L132" s="44" t="s">
        <v>249</v>
      </c>
      <c r="M132" s="47" t="s">
        <v>313</v>
      </c>
      <c r="N132" s="49">
        <v>24.8</v>
      </c>
      <c r="O132" s="20">
        <v>38</v>
      </c>
      <c r="P132" s="20">
        <v>1</v>
      </c>
      <c r="Q132" s="94">
        <f t="shared" si="1"/>
        <v>39</v>
      </c>
      <c r="R132" s="19"/>
      <c r="S132" s="74" t="s">
        <v>193</v>
      </c>
      <c r="T132" s="74" t="s">
        <v>261</v>
      </c>
      <c r="U132" s="76" t="s">
        <v>187</v>
      </c>
      <c r="V132" s="78" t="s">
        <v>204</v>
      </c>
      <c r="W132" s="436"/>
      <c r="X132" s="436"/>
    </row>
    <row r="133" ht="20.1" customHeight="1" spans="1:24">
      <c r="A133" s="19">
        <v>557</v>
      </c>
      <c r="B133" s="117" t="s">
        <v>11</v>
      </c>
      <c r="C133" s="117" t="s">
        <v>40</v>
      </c>
      <c r="D133" s="117" t="s">
        <v>198</v>
      </c>
      <c r="E133" s="24" t="s">
        <v>826</v>
      </c>
      <c r="F133" s="117">
        <v>21</v>
      </c>
      <c r="G133" s="117" t="s">
        <v>14</v>
      </c>
      <c r="H133" s="24" t="s">
        <v>834</v>
      </c>
      <c r="I133" s="142" t="s">
        <v>312</v>
      </c>
      <c r="J133" s="142" t="s">
        <v>259</v>
      </c>
      <c r="K133" s="93" t="s">
        <v>248</v>
      </c>
      <c r="L133" s="142" t="s">
        <v>249</v>
      </c>
      <c r="M133" s="93" t="s">
        <v>313</v>
      </c>
      <c r="N133" s="49">
        <v>24.8</v>
      </c>
      <c r="O133" s="94">
        <v>39</v>
      </c>
      <c r="P133" s="94"/>
      <c r="Q133" s="94">
        <f t="shared" si="1"/>
        <v>39</v>
      </c>
      <c r="R133" s="93"/>
      <c r="S133" s="152" t="s">
        <v>193</v>
      </c>
      <c r="T133" s="152" t="s">
        <v>261</v>
      </c>
      <c r="U133" s="152" t="s">
        <v>187</v>
      </c>
      <c r="V133" s="153" t="s">
        <v>251</v>
      </c>
      <c r="W133" s="437"/>
      <c r="X133" s="437"/>
    </row>
    <row r="134" ht="20.1" customHeight="1" spans="1:24">
      <c r="A134" s="19">
        <v>795</v>
      </c>
      <c r="B134" s="117" t="s">
        <v>11</v>
      </c>
      <c r="C134" s="117" t="s">
        <v>72</v>
      </c>
      <c r="D134" s="117" t="s">
        <v>198</v>
      </c>
      <c r="E134" s="164" t="s">
        <v>1063</v>
      </c>
      <c r="F134" s="117">
        <v>21</v>
      </c>
      <c r="G134" s="117" t="s">
        <v>14</v>
      </c>
      <c r="H134" s="44" t="s">
        <v>1064</v>
      </c>
      <c r="I134" s="44" t="s">
        <v>312</v>
      </c>
      <c r="J134" s="45" t="s">
        <v>259</v>
      </c>
      <c r="K134" s="46" t="s">
        <v>248</v>
      </c>
      <c r="L134" s="44" t="s">
        <v>249</v>
      </c>
      <c r="M134" s="47" t="s">
        <v>313</v>
      </c>
      <c r="N134" s="49">
        <v>24.8</v>
      </c>
      <c r="O134" s="94">
        <v>39</v>
      </c>
      <c r="P134" s="94"/>
      <c r="Q134" s="94">
        <f t="shared" si="1"/>
        <v>39</v>
      </c>
      <c r="R134" s="117"/>
      <c r="S134" s="169" t="s">
        <v>879</v>
      </c>
      <c r="T134" s="181" t="s">
        <v>261</v>
      </c>
      <c r="U134" s="182" t="s">
        <v>187</v>
      </c>
      <c r="V134" s="183" t="s">
        <v>251</v>
      </c>
      <c r="W134" s="438"/>
      <c r="X134" s="438"/>
    </row>
    <row r="135" ht="20.1" customHeight="1" spans="1:24">
      <c r="A135" s="19">
        <v>994</v>
      </c>
      <c r="B135" s="188" t="s">
        <v>11</v>
      </c>
      <c r="C135" s="189" t="s">
        <v>95</v>
      </c>
      <c r="D135" s="189" t="s">
        <v>198</v>
      </c>
      <c r="E135" s="190" t="s">
        <v>1201</v>
      </c>
      <c r="F135" s="191">
        <v>21</v>
      </c>
      <c r="G135" s="191" t="s">
        <v>14</v>
      </c>
      <c r="H135" s="196" t="s">
        <v>257</v>
      </c>
      <c r="I135" s="198" t="s">
        <v>312</v>
      </c>
      <c r="J135" s="24" t="s">
        <v>259</v>
      </c>
      <c r="K135" s="46" t="s">
        <v>248</v>
      </c>
      <c r="L135" s="120" t="s">
        <v>249</v>
      </c>
      <c r="M135" s="101" t="s">
        <v>313</v>
      </c>
      <c r="N135" s="49">
        <v>24.8</v>
      </c>
      <c r="O135" s="199">
        <v>40</v>
      </c>
      <c r="P135" s="94"/>
      <c r="Q135" s="94">
        <f t="shared" ref="Q135:Q198" si="2">O135+P135</f>
        <v>40</v>
      </c>
      <c r="R135" s="188"/>
      <c r="S135" s="202" t="s">
        <v>511</v>
      </c>
      <c r="T135" s="203"/>
      <c r="U135" s="204" t="s">
        <v>187</v>
      </c>
      <c r="V135" s="205" t="s">
        <v>251</v>
      </c>
      <c r="W135" s="4"/>
      <c r="X135" s="4"/>
    </row>
    <row r="136" ht="20.1" customHeight="1" spans="1:24">
      <c r="A136" s="19">
        <v>85</v>
      </c>
      <c r="B136" s="20" t="s">
        <v>11</v>
      </c>
      <c r="C136" s="20" t="s">
        <v>12</v>
      </c>
      <c r="D136" s="20" t="s">
        <v>198</v>
      </c>
      <c r="E136" s="86" t="s">
        <v>323</v>
      </c>
      <c r="F136" s="19">
        <v>21</v>
      </c>
      <c r="G136" s="19" t="s">
        <v>23</v>
      </c>
      <c r="H136" s="21" t="s">
        <v>324</v>
      </c>
      <c r="I136" s="44" t="s">
        <v>312</v>
      </c>
      <c r="J136" s="45" t="s">
        <v>259</v>
      </c>
      <c r="K136" s="46" t="s">
        <v>248</v>
      </c>
      <c r="L136" s="44" t="s">
        <v>249</v>
      </c>
      <c r="M136" s="47" t="s">
        <v>313</v>
      </c>
      <c r="N136" s="49">
        <v>24.8</v>
      </c>
      <c r="O136" s="20">
        <v>52</v>
      </c>
      <c r="P136" s="20">
        <v>1</v>
      </c>
      <c r="Q136" s="94">
        <f t="shared" si="2"/>
        <v>53</v>
      </c>
      <c r="R136" s="19"/>
      <c r="S136" s="74" t="s">
        <v>193</v>
      </c>
      <c r="T136" s="74" t="s">
        <v>261</v>
      </c>
      <c r="U136" s="76" t="s">
        <v>187</v>
      </c>
      <c r="V136" s="78" t="s">
        <v>204</v>
      </c>
      <c r="W136" s="436"/>
      <c r="X136" s="436"/>
    </row>
    <row r="137" ht="20.1" customHeight="1" spans="1:24">
      <c r="A137" s="19">
        <v>94</v>
      </c>
      <c r="B137" s="20" t="s">
        <v>11</v>
      </c>
      <c r="C137" s="20" t="s">
        <v>12</v>
      </c>
      <c r="D137" s="20" t="s">
        <v>198</v>
      </c>
      <c r="E137" s="86" t="s">
        <v>340</v>
      </c>
      <c r="F137" s="19">
        <v>21</v>
      </c>
      <c r="G137" s="19" t="s">
        <v>23</v>
      </c>
      <c r="H137" s="21" t="s">
        <v>324</v>
      </c>
      <c r="I137" s="44" t="s">
        <v>312</v>
      </c>
      <c r="J137" s="45" t="s">
        <v>259</v>
      </c>
      <c r="K137" s="46" t="s">
        <v>248</v>
      </c>
      <c r="L137" s="44" t="s">
        <v>249</v>
      </c>
      <c r="M137" s="47" t="s">
        <v>313</v>
      </c>
      <c r="N137" s="49">
        <v>24.8</v>
      </c>
      <c r="O137" s="20">
        <v>46</v>
      </c>
      <c r="P137" s="20">
        <v>1</v>
      </c>
      <c r="Q137" s="94">
        <f t="shared" si="2"/>
        <v>47</v>
      </c>
      <c r="R137" s="19"/>
      <c r="S137" s="74" t="s">
        <v>193</v>
      </c>
      <c r="T137" s="74" t="s">
        <v>261</v>
      </c>
      <c r="U137" s="76" t="s">
        <v>187</v>
      </c>
      <c r="V137" s="78" t="s">
        <v>204</v>
      </c>
      <c r="W137" s="436"/>
      <c r="X137" s="436"/>
    </row>
    <row r="138" ht="20.1" customHeight="1" spans="1:24">
      <c r="A138" s="19">
        <v>568</v>
      </c>
      <c r="B138" s="117" t="s">
        <v>11</v>
      </c>
      <c r="C138" s="117" t="s">
        <v>40</v>
      </c>
      <c r="D138" s="117" t="s">
        <v>198</v>
      </c>
      <c r="E138" s="24" t="s">
        <v>846</v>
      </c>
      <c r="F138" s="117">
        <v>21</v>
      </c>
      <c r="G138" s="117" t="s">
        <v>23</v>
      </c>
      <c r="H138" s="24" t="s">
        <v>834</v>
      </c>
      <c r="I138" s="142" t="s">
        <v>312</v>
      </c>
      <c r="J138" s="142" t="s">
        <v>259</v>
      </c>
      <c r="K138" s="93" t="s">
        <v>248</v>
      </c>
      <c r="L138" s="142" t="s">
        <v>249</v>
      </c>
      <c r="M138" s="93" t="s">
        <v>313</v>
      </c>
      <c r="N138" s="49">
        <v>24.8</v>
      </c>
      <c r="O138" s="94">
        <v>48</v>
      </c>
      <c r="P138" s="94"/>
      <c r="Q138" s="94">
        <f t="shared" si="2"/>
        <v>48</v>
      </c>
      <c r="R138" s="93"/>
      <c r="S138" s="151" t="s">
        <v>193</v>
      </c>
      <c r="T138" s="151" t="s">
        <v>261</v>
      </c>
      <c r="U138" s="152" t="s">
        <v>187</v>
      </c>
      <c r="V138" s="153" t="s">
        <v>251</v>
      </c>
      <c r="W138" s="437"/>
      <c r="X138" s="437"/>
    </row>
    <row r="139" ht="20.1" customHeight="1" spans="1:24">
      <c r="A139" s="19">
        <v>581</v>
      </c>
      <c r="B139" s="117" t="s">
        <v>11</v>
      </c>
      <c r="C139" s="117" t="s">
        <v>40</v>
      </c>
      <c r="D139" s="117" t="s">
        <v>198</v>
      </c>
      <c r="E139" s="24" t="s">
        <v>869</v>
      </c>
      <c r="F139" s="117">
        <v>21</v>
      </c>
      <c r="G139" s="117" t="s">
        <v>23</v>
      </c>
      <c r="H139" s="24" t="s">
        <v>834</v>
      </c>
      <c r="I139" s="142" t="s">
        <v>312</v>
      </c>
      <c r="J139" s="142" t="s">
        <v>259</v>
      </c>
      <c r="K139" s="93" t="s">
        <v>248</v>
      </c>
      <c r="L139" s="142" t="s">
        <v>249</v>
      </c>
      <c r="M139" s="93" t="s">
        <v>313</v>
      </c>
      <c r="N139" s="49">
        <v>24.8</v>
      </c>
      <c r="O139" s="94">
        <v>35</v>
      </c>
      <c r="P139" s="94"/>
      <c r="Q139" s="94">
        <f t="shared" si="2"/>
        <v>35</v>
      </c>
      <c r="R139" s="93"/>
      <c r="S139" s="151" t="s">
        <v>193</v>
      </c>
      <c r="T139" s="151" t="s">
        <v>261</v>
      </c>
      <c r="U139" s="152" t="s">
        <v>187</v>
      </c>
      <c r="V139" s="153" t="s">
        <v>251</v>
      </c>
      <c r="W139" s="437"/>
      <c r="X139" s="437"/>
    </row>
    <row r="140" ht="20.1" customHeight="1" spans="1:24">
      <c r="A140" s="19">
        <v>594</v>
      </c>
      <c r="B140" s="117" t="s">
        <v>11</v>
      </c>
      <c r="C140" s="117" t="s">
        <v>40</v>
      </c>
      <c r="D140" s="117" t="s">
        <v>198</v>
      </c>
      <c r="E140" s="24" t="s">
        <v>876</v>
      </c>
      <c r="F140" s="117">
        <v>21</v>
      </c>
      <c r="G140" s="117" t="s">
        <v>23</v>
      </c>
      <c r="H140" s="24" t="s">
        <v>834</v>
      </c>
      <c r="I140" s="142" t="s">
        <v>312</v>
      </c>
      <c r="J140" s="142" t="s">
        <v>259</v>
      </c>
      <c r="K140" s="93" t="s">
        <v>248</v>
      </c>
      <c r="L140" s="142" t="s">
        <v>249</v>
      </c>
      <c r="M140" s="93" t="s">
        <v>313</v>
      </c>
      <c r="N140" s="49">
        <v>24.8</v>
      </c>
      <c r="O140" s="94">
        <v>48</v>
      </c>
      <c r="P140" s="94"/>
      <c r="Q140" s="94">
        <f t="shared" si="2"/>
        <v>48</v>
      </c>
      <c r="R140" s="93"/>
      <c r="S140" s="151" t="s">
        <v>193</v>
      </c>
      <c r="T140" s="151" t="s">
        <v>261</v>
      </c>
      <c r="U140" s="152" t="s">
        <v>187</v>
      </c>
      <c r="V140" s="153" t="s">
        <v>251</v>
      </c>
      <c r="W140" s="437"/>
      <c r="X140" s="437"/>
    </row>
    <row r="141" ht="20.1" customHeight="1" spans="1:24">
      <c r="A141" s="19">
        <v>607</v>
      </c>
      <c r="B141" s="117" t="s">
        <v>11</v>
      </c>
      <c r="C141" s="117" t="s">
        <v>40</v>
      </c>
      <c r="D141" s="117" t="s">
        <v>198</v>
      </c>
      <c r="E141" s="24" t="s">
        <v>877</v>
      </c>
      <c r="F141" s="117">
        <v>21</v>
      </c>
      <c r="G141" s="117" t="s">
        <v>23</v>
      </c>
      <c r="H141" s="24" t="s">
        <v>834</v>
      </c>
      <c r="I141" s="142" t="s">
        <v>312</v>
      </c>
      <c r="J141" s="142" t="s">
        <v>259</v>
      </c>
      <c r="K141" s="93" t="s">
        <v>248</v>
      </c>
      <c r="L141" s="142" t="s">
        <v>249</v>
      </c>
      <c r="M141" s="93" t="s">
        <v>313</v>
      </c>
      <c r="N141" s="49">
        <v>24.8</v>
      </c>
      <c r="O141" s="94">
        <v>47</v>
      </c>
      <c r="P141" s="94"/>
      <c r="Q141" s="94">
        <f t="shared" si="2"/>
        <v>47</v>
      </c>
      <c r="R141" s="93"/>
      <c r="S141" s="151" t="s">
        <v>193</v>
      </c>
      <c r="T141" s="151" t="s">
        <v>261</v>
      </c>
      <c r="U141" s="152" t="s">
        <v>187</v>
      </c>
      <c r="V141" s="153" t="s">
        <v>251</v>
      </c>
      <c r="W141" s="437"/>
      <c r="X141" s="437"/>
    </row>
    <row r="142" ht="20.1" customHeight="1" spans="1:24">
      <c r="A142" s="19">
        <v>808</v>
      </c>
      <c r="B142" s="117" t="s">
        <v>11</v>
      </c>
      <c r="C142" s="117" t="s">
        <v>72</v>
      </c>
      <c r="D142" s="117" t="s">
        <v>198</v>
      </c>
      <c r="E142" s="164" t="s">
        <v>1071</v>
      </c>
      <c r="F142" s="117">
        <v>21</v>
      </c>
      <c r="G142" s="117" t="s">
        <v>23</v>
      </c>
      <c r="H142" s="44" t="s">
        <v>834</v>
      </c>
      <c r="I142" s="44" t="s">
        <v>312</v>
      </c>
      <c r="J142" s="45" t="s">
        <v>259</v>
      </c>
      <c r="K142" s="46" t="s">
        <v>248</v>
      </c>
      <c r="L142" s="44" t="s">
        <v>249</v>
      </c>
      <c r="M142" s="47" t="s">
        <v>313</v>
      </c>
      <c r="N142" s="49">
        <v>24.8</v>
      </c>
      <c r="O142" s="94">
        <v>38</v>
      </c>
      <c r="P142" s="94"/>
      <c r="Q142" s="94">
        <f t="shared" si="2"/>
        <v>38</v>
      </c>
      <c r="R142" s="117"/>
      <c r="S142" s="169" t="s">
        <v>879</v>
      </c>
      <c r="T142" s="169" t="s">
        <v>261</v>
      </c>
      <c r="U142" s="182" t="s">
        <v>187</v>
      </c>
      <c r="V142" s="183" t="s">
        <v>251</v>
      </c>
      <c r="W142" s="438"/>
      <c r="X142" s="438"/>
    </row>
    <row r="143" ht="20.1" customHeight="1" spans="1:24">
      <c r="A143" s="19">
        <v>819</v>
      </c>
      <c r="B143" s="117" t="s">
        <v>11</v>
      </c>
      <c r="C143" s="117" t="s">
        <v>72</v>
      </c>
      <c r="D143" s="117" t="s">
        <v>198</v>
      </c>
      <c r="E143" s="164" t="s">
        <v>1080</v>
      </c>
      <c r="F143" s="117">
        <v>21</v>
      </c>
      <c r="G143" s="117" t="s">
        <v>23</v>
      </c>
      <c r="H143" s="44" t="s">
        <v>834</v>
      </c>
      <c r="I143" s="44" t="s">
        <v>312</v>
      </c>
      <c r="J143" s="45" t="s">
        <v>259</v>
      </c>
      <c r="K143" s="46" t="s">
        <v>248</v>
      </c>
      <c r="L143" s="44" t="s">
        <v>249</v>
      </c>
      <c r="M143" s="47" t="s">
        <v>313</v>
      </c>
      <c r="N143" s="49">
        <v>24.8</v>
      </c>
      <c r="O143" s="94">
        <v>46</v>
      </c>
      <c r="P143" s="94"/>
      <c r="Q143" s="94">
        <f t="shared" si="2"/>
        <v>46</v>
      </c>
      <c r="R143" s="117"/>
      <c r="S143" s="169" t="s">
        <v>879</v>
      </c>
      <c r="T143" s="169" t="s">
        <v>261</v>
      </c>
      <c r="U143" s="182" t="s">
        <v>187</v>
      </c>
      <c r="V143" s="183" t="s">
        <v>251</v>
      </c>
      <c r="W143" s="438"/>
      <c r="X143" s="438"/>
    </row>
    <row r="144" ht="20.1" customHeight="1" spans="1:24">
      <c r="A144" s="19">
        <v>832</v>
      </c>
      <c r="B144" s="117" t="s">
        <v>11</v>
      </c>
      <c r="C144" s="117" t="s">
        <v>72</v>
      </c>
      <c r="D144" s="117" t="s">
        <v>198</v>
      </c>
      <c r="E144" s="164" t="s">
        <v>1102</v>
      </c>
      <c r="F144" s="117">
        <v>21</v>
      </c>
      <c r="G144" s="117" t="s">
        <v>23</v>
      </c>
      <c r="H144" s="44" t="s">
        <v>834</v>
      </c>
      <c r="I144" s="44" t="s">
        <v>312</v>
      </c>
      <c r="J144" s="45" t="s">
        <v>259</v>
      </c>
      <c r="K144" s="46" t="s">
        <v>248</v>
      </c>
      <c r="L144" s="44" t="s">
        <v>249</v>
      </c>
      <c r="M144" s="47" t="s">
        <v>313</v>
      </c>
      <c r="N144" s="49">
        <v>24.8</v>
      </c>
      <c r="O144" s="94">
        <v>46</v>
      </c>
      <c r="P144" s="94"/>
      <c r="Q144" s="94">
        <f t="shared" si="2"/>
        <v>46</v>
      </c>
      <c r="R144" s="117"/>
      <c r="S144" s="169" t="s">
        <v>879</v>
      </c>
      <c r="T144" s="169" t="s">
        <v>261</v>
      </c>
      <c r="U144" s="182" t="s">
        <v>187</v>
      </c>
      <c r="V144" s="183" t="s">
        <v>251</v>
      </c>
      <c r="W144" s="438"/>
      <c r="X144" s="438"/>
    </row>
    <row r="145" ht="20.1" customHeight="1" spans="1:24">
      <c r="A145" s="19">
        <v>845</v>
      </c>
      <c r="B145" s="117" t="s">
        <v>11</v>
      </c>
      <c r="C145" s="117" t="s">
        <v>72</v>
      </c>
      <c r="D145" s="117" t="s">
        <v>198</v>
      </c>
      <c r="E145" s="164" t="s">
        <v>1103</v>
      </c>
      <c r="F145" s="117">
        <v>21</v>
      </c>
      <c r="G145" s="117" t="s">
        <v>23</v>
      </c>
      <c r="H145" s="44" t="s">
        <v>834</v>
      </c>
      <c r="I145" s="44" t="s">
        <v>312</v>
      </c>
      <c r="J145" s="45" t="s">
        <v>259</v>
      </c>
      <c r="K145" s="46" t="s">
        <v>248</v>
      </c>
      <c r="L145" s="44" t="s">
        <v>249</v>
      </c>
      <c r="M145" s="47" t="s">
        <v>313</v>
      </c>
      <c r="N145" s="49">
        <v>24.8</v>
      </c>
      <c r="O145" s="94">
        <v>32</v>
      </c>
      <c r="P145" s="94"/>
      <c r="Q145" s="94">
        <f t="shared" si="2"/>
        <v>32</v>
      </c>
      <c r="R145" s="117"/>
      <c r="S145" s="169" t="s">
        <v>879</v>
      </c>
      <c r="T145" s="169" t="s">
        <v>261</v>
      </c>
      <c r="U145" s="182" t="s">
        <v>187</v>
      </c>
      <c r="V145" s="183" t="s">
        <v>251</v>
      </c>
      <c r="W145" s="438"/>
      <c r="X145" s="438"/>
    </row>
    <row r="146" ht="20.1" customHeight="1" spans="1:24">
      <c r="A146" s="19">
        <v>858</v>
      </c>
      <c r="B146" s="117" t="s">
        <v>11</v>
      </c>
      <c r="C146" s="117" t="s">
        <v>72</v>
      </c>
      <c r="D146" s="117" t="s">
        <v>198</v>
      </c>
      <c r="E146" s="164" t="s">
        <v>1105</v>
      </c>
      <c r="F146" s="117">
        <v>21</v>
      </c>
      <c r="G146" s="117" t="s">
        <v>23</v>
      </c>
      <c r="H146" s="44" t="s">
        <v>834</v>
      </c>
      <c r="I146" s="44" t="s">
        <v>312</v>
      </c>
      <c r="J146" s="45" t="s">
        <v>259</v>
      </c>
      <c r="K146" s="46" t="s">
        <v>248</v>
      </c>
      <c r="L146" s="44" t="s">
        <v>249</v>
      </c>
      <c r="M146" s="47" t="s">
        <v>313</v>
      </c>
      <c r="N146" s="49">
        <v>24.8</v>
      </c>
      <c r="O146" s="94">
        <v>45</v>
      </c>
      <c r="P146" s="94"/>
      <c r="Q146" s="94">
        <f t="shared" si="2"/>
        <v>45</v>
      </c>
      <c r="R146" s="117"/>
      <c r="S146" s="169" t="s">
        <v>879</v>
      </c>
      <c r="T146" s="169" t="s">
        <v>261</v>
      </c>
      <c r="U146" s="182" t="s">
        <v>187</v>
      </c>
      <c r="V146" s="183" t="s">
        <v>251</v>
      </c>
      <c r="W146" s="438"/>
      <c r="X146" s="438"/>
    </row>
    <row r="147" ht="20.1" customHeight="1" spans="1:24">
      <c r="A147" s="19">
        <v>871</v>
      </c>
      <c r="B147" s="117" t="s">
        <v>11</v>
      </c>
      <c r="C147" s="117" t="s">
        <v>72</v>
      </c>
      <c r="D147" s="117" t="s">
        <v>198</v>
      </c>
      <c r="E147" s="164" t="s">
        <v>1122</v>
      </c>
      <c r="F147" s="117">
        <v>21</v>
      </c>
      <c r="G147" s="117" t="s">
        <v>23</v>
      </c>
      <c r="H147" s="44" t="s">
        <v>834</v>
      </c>
      <c r="I147" s="44" t="s">
        <v>312</v>
      </c>
      <c r="J147" s="45" t="s">
        <v>259</v>
      </c>
      <c r="K147" s="46" t="s">
        <v>248</v>
      </c>
      <c r="L147" s="44" t="s">
        <v>249</v>
      </c>
      <c r="M147" s="47" t="s">
        <v>313</v>
      </c>
      <c r="N147" s="49">
        <v>24.8</v>
      </c>
      <c r="O147" s="94">
        <v>43</v>
      </c>
      <c r="P147" s="94"/>
      <c r="Q147" s="94">
        <f t="shared" si="2"/>
        <v>43</v>
      </c>
      <c r="R147" s="117"/>
      <c r="S147" s="169" t="s">
        <v>879</v>
      </c>
      <c r="T147" s="169" t="s">
        <v>261</v>
      </c>
      <c r="U147" s="182" t="s">
        <v>187</v>
      </c>
      <c r="V147" s="183" t="s">
        <v>251</v>
      </c>
      <c r="W147" s="438"/>
      <c r="X147" s="438"/>
    </row>
    <row r="148" ht="20.1" customHeight="1" spans="1:24">
      <c r="A148" s="19">
        <v>1005</v>
      </c>
      <c r="B148" s="188" t="s">
        <v>11</v>
      </c>
      <c r="C148" s="189" t="s">
        <v>95</v>
      </c>
      <c r="D148" s="189" t="s">
        <v>198</v>
      </c>
      <c r="E148" s="190" t="s">
        <v>1217</v>
      </c>
      <c r="F148" s="191">
        <v>21</v>
      </c>
      <c r="G148" s="191" t="s">
        <v>23</v>
      </c>
      <c r="H148" s="194" t="s">
        <v>261</v>
      </c>
      <c r="I148" s="198" t="s">
        <v>312</v>
      </c>
      <c r="J148" s="24" t="s">
        <v>259</v>
      </c>
      <c r="K148" s="46" t="s">
        <v>248</v>
      </c>
      <c r="L148" s="120" t="s">
        <v>249</v>
      </c>
      <c r="M148" s="101" t="s">
        <v>313</v>
      </c>
      <c r="N148" s="49">
        <v>24.8</v>
      </c>
      <c r="O148" s="199">
        <v>43</v>
      </c>
      <c r="P148" s="94"/>
      <c r="Q148" s="94">
        <f t="shared" si="2"/>
        <v>43</v>
      </c>
      <c r="R148" s="32"/>
      <c r="S148" s="202" t="s">
        <v>193</v>
      </c>
      <c r="T148" s="204"/>
      <c r="U148" s="204" t="s">
        <v>187</v>
      </c>
      <c r="V148" s="205" t="s">
        <v>251</v>
      </c>
      <c r="W148" s="4"/>
      <c r="X148" s="4"/>
    </row>
    <row r="149" ht="20.1" customHeight="1" spans="1:24">
      <c r="A149" s="19">
        <v>1018</v>
      </c>
      <c r="B149" s="188" t="s">
        <v>11</v>
      </c>
      <c r="C149" s="189" t="s">
        <v>95</v>
      </c>
      <c r="D149" s="189" t="s">
        <v>198</v>
      </c>
      <c r="E149" s="190" t="s">
        <v>1231</v>
      </c>
      <c r="F149" s="191">
        <v>21</v>
      </c>
      <c r="G149" s="191" t="s">
        <v>23</v>
      </c>
      <c r="H149" s="194" t="s">
        <v>261</v>
      </c>
      <c r="I149" s="198" t="s">
        <v>312</v>
      </c>
      <c r="J149" s="24" t="s">
        <v>259</v>
      </c>
      <c r="K149" s="46" t="s">
        <v>248</v>
      </c>
      <c r="L149" s="120" t="s">
        <v>249</v>
      </c>
      <c r="M149" s="101" t="s">
        <v>313</v>
      </c>
      <c r="N149" s="49">
        <v>24.8</v>
      </c>
      <c r="O149" s="199">
        <v>44</v>
      </c>
      <c r="P149" s="94"/>
      <c r="Q149" s="94">
        <f t="shared" si="2"/>
        <v>44</v>
      </c>
      <c r="R149" s="32"/>
      <c r="S149" s="202" t="s">
        <v>193</v>
      </c>
      <c r="T149" s="204"/>
      <c r="U149" s="204" t="s">
        <v>187</v>
      </c>
      <c r="V149" s="205" t="s">
        <v>251</v>
      </c>
      <c r="W149" s="4"/>
      <c r="X149" s="4"/>
    </row>
    <row r="150" ht="20.1" customHeight="1" spans="1:24">
      <c r="A150" s="19">
        <v>1031</v>
      </c>
      <c r="B150" s="188" t="s">
        <v>11</v>
      </c>
      <c r="C150" s="189" t="s">
        <v>95</v>
      </c>
      <c r="D150" s="189" t="s">
        <v>198</v>
      </c>
      <c r="E150" s="190" t="s">
        <v>1238</v>
      </c>
      <c r="F150" s="191">
        <v>21</v>
      </c>
      <c r="G150" s="191" t="s">
        <v>23</v>
      </c>
      <c r="H150" s="207" t="s">
        <v>261</v>
      </c>
      <c r="I150" s="198" t="s">
        <v>312</v>
      </c>
      <c r="J150" s="24" t="s">
        <v>259</v>
      </c>
      <c r="K150" s="46" t="s">
        <v>248</v>
      </c>
      <c r="L150" s="120" t="s">
        <v>249</v>
      </c>
      <c r="M150" s="101" t="s">
        <v>313</v>
      </c>
      <c r="N150" s="49">
        <v>24.8</v>
      </c>
      <c r="O150" s="199">
        <v>44</v>
      </c>
      <c r="P150" s="94"/>
      <c r="Q150" s="94">
        <f t="shared" si="2"/>
        <v>44</v>
      </c>
      <c r="R150" s="32"/>
      <c r="S150" s="202" t="s">
        <v>193</v>
      </c>
      <c r="T150" s="204"/>
      <c r="U150" s="204" t="s">
        <v>187</v>
      </c>
      <c r="V150" s="205" t="s">
        <v>251</v>
      </c>
      <c r="W150" s="4"/>
      <c r="X150" s="4"/>
    </row>
    <row r="151" ht="20.1" customHeight="1" spans="1:24">
      <c r="A151" s="19">
        <v>1413</v>
      </c>
      <c r="B151" s="47" t="s">
        <v>11</v>
      </c>
      <c r="C151" s="47" t="s">
        <v>122</v>
      </c>
      <c r="D151" s="52" t="s">
        <v>198</v>
      </c>
      <c r="E151" s="168" t="s">
        <v>1554</v>
      </c>
      <c r="F151" s="143">
        <v>21</v>
      </c>
      <c r="G151" s="143" t="s">
        <v>23</v>
      </c>
      <c r="H151" s="44" t="s">
        <v>261</v>
      </c>
      <c r="I151" s="44" t="s">
        <v>312</v>
      </c>
      <c r="J151" s="45" t="s">
        <v>259</v>
      </c>
      <c r="K151" s="46" t="s">
        <v>248</v>
      </c>
      <c r="L151" s="44" t="s">
        <v>249</v>
      </c>
      <c r="M151" s="47" t="s">
        <v>313</v>
      </c>
      <c r="N151" s="49">
        <v>24.8</v>
      </c>
      <c r="O151" s="52">
        <v>39</v>
      </c>
      <c r="P151" s="52"/>
      <c r="Q151" s="94">
        <f t="shared" si="2"/>
        <v>39</v>
      </c>
      <c r="R151" s="143"/>
      <c r="S151" s="249" t="s">
        <v>193</v>
      </c>
      <c r="T151" s="223"/>
      <c r="U151" s="259" t="s">
        <v>187</v>
      </c>
      <c r="V151" s="361" t="s">
        <v>251</v>
      </c>
      <c r="W151" s="447"/>
      <c r="X151" s="448"/>
    </row>
    <row r="152" ht="20.1" customHeight="1" spans="1:24">
      <c r="A152" s="19">
        <v>1424</v>
      </c>
      <c r="B152" s="47" t="s">
        <v>11</v>
      </c>
      <c r="C152" s="47" t="s">
        <v>122</v>
      </c>
      <c r="D152" s="52" t="s">
        <v>198</v>
      </c>
      <c r="E152" s="124" t="s">
        <v>1574</v>
      </c>
      <c r="F152" s="52">
        <v>21</v>
      </c>
      <c r="G152" s="47" t="s">
        <v>23</v>
      </c>
      <c r="H152" s="124" t="s">
        <v>261</v>
      </c>
      <c r="I152" s="44" t="s">
        <v>312</v>
      </c>
      <c r="J152" s="45" t="s">
        <v>259</v>
      </c>
      <c r="K152" s="46" t="s">
        <v>248</v>
      </c>
      <c r="L152" s="44" t="s">
        <v>249</v>
      </c>
      <c r="M152" s="47" t="s">
        <v>313</v>
      </c>
      <c r="N152" s="49">
        <v>24.8</v>
      </c>
      <c r="O152" s="52">
        <v>36</v>
      </c>
      <c r="P152" s="52"/>
      <c r="Q152" s="94">
        <f t="shared" si="2"/>
        <v>36</v>
      </c>
      <c r="R152" s="52"/>
      <c r="S152" s="235" t="s">
        <v>193</v>
      </c>
      <c r="T152" s="174"/>
      <c r="U152" s="259" t="s">
        <v>187</v>
      </c>
      <c r="V152" s="361" t="s">
        <v>251</v>
      </c>
      <c r="W152" s="449"/>
      <c r="X152" s="450"/>
    </row>
    <row r="153" ht="20.1" customHeight="1" spans="1:24">
      <c r="A153" s="19">
        <v>1435</v>
      </c>
      <c r="B153" s="143" t="s">
        <v>11</v>
      </c>
      <c r="C153" s="143" t="s">
        <v>122</v>
      </c>
      <c r="D153" s="143" t="s">
        <v>198</v>
      </c>
      <c r="E153" s="124" t="s">
        <v>1576</v>
      </c>
      <c r="F153" s="143">
        <v>21</v>
      </c>
      <c r="G153" s="52" t="s">
        <v>23</v>
      </c>
      <c r="H153" s="168" t="s">
        <v>261</v>
      </c>
      <c r="I153" s="44" t="s">
        <v>312</v>
      </c>
      <c r="J153" s="45" t="s">
        <v>259</v>
      </c>
      <c r="K153" s="46" t="s">
        <v>248</v>
      </c>
      <c r="L153" s="44" t="s">
        <v>249</v>
      </c>
      <c r="M153" s="47" t="s">
        <v>313</v>
      </c>
      <c r="N153" s="49">
        <v>24.8</v>
      </c>
      <c r="O153" s="52">
        <v>38</v>
      </c>
      <c r="P153" s="52"/>
      <c r="Q153" s="94">
        <f t="shared" si="2"/>
        <v>38</v>
      </c>
      <c r="R153" s="143"/>
      <c r="S153" s="235" t="s">
        <v>193</v>
      </c>
      <c r="T153" s="223"/>
      <c r="U153" s="259" t="s">
        <v>187</v>
      </c>
      <c r="V153" s="361" t="s">
        <v>251</v>
      </c>
      <c r="W153" s="278"/>
      <c r="X153" s="439"/>
    </row>
    <row r="154" ht="20.1" customHeight="1" spans="1:24">
      <c r="A154" s="19">
        <v>1445</v>
      </c>
      <c r="B154" s="143" t="s">
        <v>11</v>
      </c>
      <c r="C154" s="143" t="s">
        <v>122</v>
      </c>
      <c r="D154" s="52" t="s">
        <v>198</v>
      </c>
      <c r="E154" s="124" t="s">
        <v>1583</v>
      </c>
      <c r="F154" s="143">
        <v>21</v>
      </c>
      <c r="G154" s="52" t="s">
        <v>23</v>
      </c>
      <c r="H154" s="44" t="s">
        <v>261</v>
      </c>
      <c r="I154" s="44" t="s">
        <v>312</v>
      </c>
      <c r="J154" s="45" t="s">
        <v>259</v>
      </c>
      <c r="K154" s="46" t="s">
        <v>248</v>
      </c>
      <c r="L154" s="44" t="s">
        <v>249</v>
      </c>
      <c r="M154" s="47" t="s">
        <v>313</v>
      </c>
      <c r="N154" s="49">
        <v>24.8</v>
      </c>
      <c r="O154" s="52">
        <v>39</v>
      </c>
      <c r="P154" s="52"/>
      <c r="Q154" s="94">
        <f t="shared" si="2"/>
        <v>39</v>
      </c>
      <c r="R154" s="143"/>
      <c r="S154" s="284" t="s">
        <v>193</v>
      </c>
      <c r="T154" s="223"/>
      <c r="U154" s="259" t="s">
        <v>187</v>
      </c>
      <c r="V154" s="361" t="s">
        <v>251</v>
      </c>
      <c r="W154" s="444"/>
      <c r="X154" s="439"/>
    </row>
    <row r="155" ht="20.1" customHeight="1" spans="1:24">
      <c r="A155" s="19">
        <v>1455</v>
      </c>
      <c r="B155" s="143" t="s">
        <v>11</v>
      </c>
      <c r="C155" s="143" t="s">
        <v>122</v>
      </c>
      <c r="D155" s="52" t="s">
        <v>198</v>
      </c>
      <c r="E155" s="124" t="s">
        <v>1584</v>
      </c>
      <c r="F155" s="143">
        <v>21</v>
      </c>
      <c r="G155" s="52" t="s">
        <v>23</v>
      </c>
      <c r="H155" s="44" t="s">
        <v>261</v>
      </c>
      <c r="I155" s="44" t="s">
        <v>312</v>
      </c>
      <c r="J155" s="45" t="s">
        <v>259</v>
      </c>
      <c r="K155" s="46" t="s">
        <v>248</v>
      </c>
      <c r="L155" s="44" t="s">
        <v>249</v>
      </c>
      <c r="M155" s="47" t="s">
        <v>313</v>
      </c>
      <c r="N155" s="49">
        <v>24.8</v>
      </c>
      <c r="O155" s="52">
        <v>40</v>
      </c>
      <c r="P155" s="52"/>
      <c r="Q155" s="94">
        <f t="shared" si="2"/>
        <v>40</v>
      </c>
      <c r="R155" s="143"/>
      <c r="S155" s="284" t="s">
        <v>193</v>
      </c>
      <c r="T155" s="223"/>
      <c r="U155" s="259" t="s">
        <v>187</v>
      </c>
      <c r="V155" s="361" t="s">
        <v>251</v>
      </c>
      <c r="W155" s="444"/>
      <c r="X155" s="439"/>
    </row>
    <row r="156" ht="20.1" customHeight="1" spans="1:24">
      <c r="A156" s="19">
        <v>33</v>
      </c>
      <c r="B156" s="20" t="s">
        <v>11</v>
      </c>
      <c r="C156" s="20" t="s">
        <v>12</v>
      </c>
      <c r="D156" s="20" t="s">
        <v>198</v>
      </c>
      <c r="E156" s="21" t="s">
        <v>241</v>
      </c>
      <c r="F156" s="19">
        <v>20</v>
      </c>
      <c r="G156" s="19" t="s">
        <v>14</v>
      </c>
      <c r="H156" s="21" t="s">
        <v>257</v>
      </c>
      <c r="I156" s="44" t="s">
        <v>258</v>
      </c>
      <c r="J156" s="45" t="s">
        <v>259</v>
      </c>
      <c r="K156" s="46" t="s">
        <v>248</v>
      </c>
      <c r="L156" s="44" t="s">
        <v>249</v>
      </c>
      <c r="M156" s="47" t="s">
        <v>260</v>
      </c>
      <c r="N156" s="48">
        <v>22.8</v>
      </c>
      <c r="O156" s="20">
        <v>45</v>
      </c>
      <c r="P156" s="20">
        <v>1</v>
      </c>
      <c r="Q156" s="94">
        <f t="shared" si="2"/>
        <v>46</v>
      </c>
      <c r="R156" s="19"/>
      <c r="S156" s="74" t="s">
        <v>193</v>
      </c>
      <c r="T156" s="74" t="s">
        <v>261</v>
      </c>
      <c r="U156" s="76" t="s">
        <v>187</v>
      </c>
      <c r="V156" s="78" t="s">
        <v>204</v>
      </c>
      <c r="W156" s="436"/>
      <c r="X156" s="436"/>
    </row>
    <row r="157" ht="20.1" customHeight="1" spans="1:24">
      <c r="A157" s="19">
        <v>43</v>
      </c>
      <c r="B157" s="20" t="s">
        <v>11</v>
      </c>
      <c r="C157" s="20" t="s">
        <v>12</v>
      </c>
      <c r="D157" s="20" t="s">
        <v>198</v>
      </c>
      <c r="E157" s="21" t="s">
        <v>278</v>
      </c>
      <c r="F157" s="19">
        <v>20</v>
      </c>
      <c r="G157" s="19" t="s">
        <v>14</v>
      </c>
      <c r="H157" s="21" t="s">
        <v>257</v>
      </c>
      <c r="I157" s="44" t="s">
        <v>258</v>
      </c>
      <c r="J157" s="45" t="s">
        <v>259</v>
      </c>
      <c r="K157" s="46" t="s">
        <v>248</v>
      </c>
      <c r="L157" s="44" t="s">
        <v>249</v>
      </c>
      <c r="M157" s="47" t="s">
        <v>260</v>
      </c>
      <c r="N157" s="48">
        <v>22.8</v>
      </c>
      <c r="O157" s="20">
        <v>54</v>
      </c>
      <c r="P157" s="20">
        <v>1</v>
      </c>
      <c r="Q157" s="94">
        <f t="shared" si="2"/>
        <v>55</v>
      </c>
      <c r="R157" s="19"/>
      <c r="S157" s="74" t="s">
        <v>193</v>
      </c>
      <c r="T157" s="74" t="s">
        <v>261</v>
      </c>
      <c r="U157" s="76" t="s">
        <v>187</v>
      </c>
      <c r="V157" s="78" t="s">
        <v>204</v>
      </c>
      <c r="W157" s="436"/>
      <c r="X157" s="436"/>
    </row>
    <row r="158" ht="20.1" customHeight="1" spans="1:24">
      <c r="A158" s="19">
        <v>53</v>
      </c>
      <c r="B158" s="20" t="s">
        <v>11</v>
      </c>
      <c r="C158" s="20" t="s">
        <v>12</v>
      </c>
      <c r="D158" s="20" t="s">
        <v>198</v>
      </c>
      <c r="E158" s="21" t="s">
        <v>280</v>
      </c>
      <c r="F158" s="19">
        <v>20</v>
      </c>
      <c r="G158" s="19" t="s">
        <v>14</v>
      </c>
      <c r="H158" s="21" t="s">
        <v>257</v>
      </c>
      <c r="I158" s="44" t="s">
        <v>258</v>
      </c>
      <c r="J158" s="45" t="s">
        <v>259</v>
      </c>
      <c r="K158" s="46" t="s">
        <v>248</v>
      </c>
      <c r="L158" s="44" t="s">
        <v>249</v>
      </c>
      <c r="M158" s="47" t="s">
        <v>260</v>
      </c>
      <c r="N158" s="48">
        <v>22.8</v>
      </c>
      <c r="O158" s="20">
        <v>31</v>
      </c>
      <c r="P158" s="20">
        <v>1</v>
      </c>
      <c r="Q158" s="94">
        <f t="shared" si="2"/>
        <v>32</v>
      </c>
      <c r="R158" s="19"/>
      <c r="S158" s="74" t="s">
        <v>193</v>
      </c>
      <c r="T158" s="74" t="s">
        <v>261</v>
      </c>
      <c r="U158" s="76" t="s">
        <v>187</v>
      </c>
      <c r="V158" s="78" t="s">
        <v>204</v>
      </c>
      <c r="W158" s="436"/>
      <c r="X158" s="436"/>
    </row>
    <row r="159" ht="20.1" customHeight="1" spans="1:24">
      <c r="A159" s="19">
        <v>65</v>
      </c>
      <c r="B159" s="20" t="s">
        <v>11</v>
      </c>
      <c r="C159" s="20" t="s">
        <v>12</v>
      </c>
      <c r="D159" s="20" t="s">
        <v>198</v>
      </c>
      <c r="E159" s="21" t="s">
        <v>302</v>
      </c>
      <c r="F159" s="19">
        <v>20</v>
      </c>
      <c r="G159" s="19" t="s">
        <v>14</v>
      </c>
      <c r="H159" s="21" t="s">
        <v>257</v>
      </c>
      <c r="I159" s="44" t="s">
        <v>258</v>
      </c>
      <c r="J159" s="45" t="s">
        <v>259</v>
      </c>
      <c r="K159" s="46" t="s">
        <v>248</v>
      </c>
      <c r="L159" s="44" t="s">
        <v>249</v>
      </c>
      <c r="M159" s="47" t="s">
        <v>260</v>
      </c>
      <c r="N159" s="48">
        <v>22.8</v>
      </c>
      <c r="O159" s="20">
        <v>39</v>
      </c>
      <c r="P159" s="20">
        <v>1</v>
      </c>
      <c r="Q159" s="94">
        <f t="shared" si="2"/>
        <v>40</v>
      </c>
      <c r="R159" s="19"/>
      <c r="S159" s="74" t="s">
        <v>193</v>
      </c>
      <c r="T159" s="74" t="s">
        <v>261</v>
      </c>
      <c r="U159" s="76" t="s">
        <v>187</v>
      </c>
      <c r="V159" s="78" t="s">
        <v>204</v>
      </c>
      <c r="W159" s="436"/>
      <c r="X159" s="436"/>
    </row>
    <row r="160" ht="20.1" customHeight="1" spans="1:24">
      <c r="A160" s="19">
        <v>483</v>
      </c>
      <c r="B160" s="117" t="s">
        <v>11</v>
      </c>
      <c r="C160" s="117" t="s">
        <v>40</v>
      </c>
      <c r="D160" s="117" t="s">
        <v>198</v>
      </c>
      <c r="E160" s="24" t="s">
        <v>800</v>
      </c>
      <c r="F160" s="117">
        <v>20</v>
      </c>
      <c r="G160" s="117" t="s">
        <v>14</v>
      </c>
      <c r="H160" s="24" t="s">
        <v>808</v>
      </c>
      <c r="I160" s="142" t="s">
        <v>258</v>
      </c>
      <c r="J160" s="142" t="s">
        <v>259</v>
      </c>
      <c r="K160" s="93" t="s">
        <v>248</v>
      </c>
      <c r="L160" s="142" t="s">
        <v>249</v>
      </c>
      <c r="M160" s="93" t="s">
        <v>260</v>
      </c>
      <c r="N160" s="48">
        <v>22.8</v>
      </c>
      <c r="O160" s="94">
        <v>37</v>
      </c>
      <c r="P160" s="94"/>
      <c r="Q160" s="94">
        <f t="shared" si="2"/>
        <v>37</v>
      </c>
      <c r="R160" s="93"/>
      <c r="S160" s="151" t="s">
        <v>193</v>
      </c>
      <c r="T160" s="151" t="s">
        <v>261</v>
      </c>
      <c r="U160" s="152" t="s">
        <v>187</v>
      </c>
      <c r="V160" s="153" t="s">
        <v>251</v>
      </c>
      <c r="W160" s="437"/>
      <c r="X160" s="437"/>
    </row>
    <row r="161" ht="20.1" customHeight="1" spans="1:24">
      <c r="A161" s="19">
        <v>498</v>
      </c>
      <c r="B161" s="117" t="s">
        <v>11</v>
      </c>
      <c r="C161" s="117" t="s">
        <v>40</v>
      </c>
      <c r="D161" s="117" t="s">
        <v>198</v>
      </c>
      <c r="E161" s="24" t="s">
        <v>821</v>
      </c>
      <c r="F161" s="117">
        <v>20</v>
      </c>
      <c r="G161" s="117" t="s">
        <v>14</v>
      </c>
      <c r="H161" s="24" t="s">
        <v>808</v>
      </c>
      <c r="I161" s="142" t="s">
        <v>258</v>
      </c>
      <c r="J161" s="142" t="s">
        <v>259</v>
      </c>
      <c r="K161" s="93" t="s">
        <v>248</v>
      </c>
      <c r="L161" s="142" t="s">
        <v>249</v>
      </c>
      <c r="M161" s="93" t="s">
        <v>260</v>
      </c>
      <c r="N161" s="48">
        <v>22.8</v>
      </c>
      <c r="O161" s="94">
        <v>38</v>
      </c>
      <c r="P161" s="94"/>
      <c r="Q161" s="94">
        <f t="shared" si="2"/>
        <v>38</v>
      </c>
      <c r="R161" s="93"/>
      <c r="S161" s="151" t="s">
        <v>193</v>
      </c>
      <c r="T161" s="151" t="s">
        <v>261</v>
      </c>
      <c r="U161" s="152" t="s">
        <v>187</v>
      </c>
      <c r="V161" s="153" t="s">
        <v>251</v>
      </c>
      <c r="W161" s="437"/>
      <c r="X161" s="437"/>
    </row>
    <row r="162" ht="20.1" customHeight="1" spans="1:24">
      <c r="A162" s="19">
        <v>513</v>
      </c>
      <c r="B162" s="117" t="s">
        <v>11</v>
      </c>
      <c r="C162" s="117" t="s">
        <v>40</v>
      </c>
      <c r="D162" s="117" t="s">
        <v>198</v>
      </c>
      <c r="E162" s="24" t="s">
        <v>822</v>
      </c>
      <c r="F162" s="117">
        <v>20</v>
      </c>
      <c r="G162" s="117" t="s">
        <v>14</v>
      </c>
      <c r="H162" s="24" t="s">
        <v>808</v>
      </c>
      <c r="I162" s="142" t="s">
        <v>258</v>
      </c>
      <c r="J162" s="142" t="s">
        <v>259</v>
      </c>
      <c r="K162" s="93" t="s">
        <v>248</v>
      </c>
      <c r="L162" s="142" t="s">
        <v>249</v>
      </c>
      <c r="M162" s="93" t="s">
        <v>260</v>
      </c>
      <c r="N162" s="48">
        <v>22.8</v>
      </c>
      <c r="O162" s="94">
        <v>20</v>
      </c>
      <c r="P162" s="94"/>
      <c r="Q162" s="94">
        <f t="shared" si="2"/>
        <v>20</v>
      </c>
      <c r="R162" s="93"/>
      <c r="S162" s="151" t="s">
        <v>193</v>
      </c>
      <c r="T162" s="151" t="s">
        <v>261</v>
      </c>
      <c r="U162" s="152" t="s">
        <v>187</v>
      </c>
      <c r="V162" s="153" t="s">
        <v>251</v>
      </c>
      <c r="W162" s="437"/>
      <c r="X162" s="437"/>
    </row>
    <row r="163" ht="20.1" customHeight="1" spans="1:24">
      <c r="A163" s="19">
        <v>528</v>
      </c>
      <c r="B163" s="117" t="s">
        <v>11</v>
      </c>
      <c r="C163" s="117" t="s">
        <v>40</v>
      </c>
      <c r="D163" s="117" t="s">
        <v>198</v>
      </c>
      <c r="E163" s="24" t="s">
        <v>823</v>
      </c>
      <c r="F163" s="117">
        <v>20</v>
      </c>
      <c r="G163" s="117" t="s">
        <v>14</v>
      </c>
      <c r="H163" s="24" t="s">
        <v>808</v>
      </c>
      <c r="I163" s="142" t="s">
        <v>258</v>
      </c>
      <c r="J163" s="142" t="s">
        <v>259</v>
      </c>
      <c r="K163" s="93" t="s">
        <v>248</v>
      </c>
      <c r="L163" s="142" t="s">
        <v>249</v>
      </c>
      <c r="M163" s="93" t="s">
        <v>260</v>
      </c>
      <c r="N163" s="48">
        <v>22.8</v>
      </c>
      <c r="O163" s="94">
        <v>49</v>
      </c>
      <c r="P163" s="94"/>
      <c r="Q163" s="94">
        <f t="shared" si="2"/>
        <v>49</v>
      </c>
      <c r="R163" s="93"/>
      <c r="S163" s="151" t="s">
        <v>193</v>
      </c>
      <c r="T163" s="151" t="s">
        <v>261</v>
      </c>
      <c r="U163" s="152" t="s">
        <v>187</v>
      </c>
      <c r="V163" s="153" t="s">
        <v>251</v>
      </c>
      <c r="W163" s="437"/>
      <c r="X163" s="437"/>
    </row>
    <row r="164" ht="20.1" customHeight="1" spans="1:24">
      <c r="A164" s="19">
        <v>543</v>
      </c>
      <c r="B164" s="117" t="s">
        <v>11</v>
      </c>
      <c r="C164" s="117" t="s">
        <v>40</v>
      </c>
      <c r="D164" s="117" t="s">
        <v>198</v>
      </c>
      <c r="E164" s="24" t="s">
        <v>825</v>
      </c>
      <c r="F164" s="117">
        <v>20</v>
      </c>
      <c r="G164" s="117" t="s">
        <v>14</v>
      </c>
      <c r="H164" s="24" t="s">
        <v>808</v>
      </c>
      <c r="I164" s="142" t="s">
        <v>258</v>
      </c>
      <c r="J164" s="142" t="s">
        <v>259</v>
      </c>
      <c r="K164" s="93" t="s">
        <v>248</v>
      </c>
      <c r="L164" s="142" t="s">
        <v>249</v>
      </c>
      <c r="M164" s="93" t="s">
        <v>260</v>
      </c>
      <c r="N164" s="48">
        <v>22.8</v>
      </c>
      <c r="O164" s="94">
        <v>49</v>
      </c>
      <c r="P164" s="94"/>
      <c r="Q164" s="94">
        <f t="shared" si="2"/>
        <v>49</v>
      </c>
      <c r="R164" s="93"/>
      <c r="S164" s="151" t="s">
        <v>193</v>
      </c>
      <c r="T164" s="151" t="s">
        <v>261</v>
      </c>
      <c r="U164" s="152" t="s">
        <v>187</v>
      </c>
      <c r="V164" s="153" t="s">
        <v>251</v>
      </c>
      <c r="W164" s="437"/>
      <c r="X164" s="437"/>
    </row>
    <row r="165" ht="20.1" customHeight="1" spans="1:24">
      <c r="A165" s="19">
        <v>737</v>
      </c>
      <c r="B165" s="117" t="s">
        <v>11</v>
      </c>
      <c r="C165" s="117" t="s">
        <v>72</v>
      </c>
      <c r="D165" s="117" t="s">
        <v>198</v>
      </c>
      <c r="E165" s="164" t="s">
        <v>1034</v>
      </c>
      <c r="F165" s="117">
        <v>20</v>
      </c>
      <c r="G165" s="117" t="s">
        <v>14</v>
      </c>
      <c r="H165" s="44" t="s">
        <v>1037</v>
      </c>
      <c r="I165" s="44" t="s">
        <v>258</v>
      </c>
      <c r="J165" s="45" t="s">
        <v>259</v>
      </c>
      <c r="K165" s="46" t="s">
        <v>248</v>
      </c>
      <c r="L165" s="44" t="s">
        <v>249</v>
      </c>
      <c r="M165" s="47" t="s">
        <v>260</v>
      </c>
      <c r="N165" s="48">
        <v>22.8</v>
      </c>
      <c r="O165" s="94">
        <v>39</v>
      </c>
      <c r="P165" s="94"/>
      <c r="Q165" s="94">
        <f t="shared" si="2"/>
        <v>39</v>
      </c>
      <c r="R165" s="117"/>
      <c r="S165" s="169" t="s">
        <v>879</v>
      </c>
      <c r="T165" s="181" t="s">
        <v>261</v>
      </c>
      <c r="U165" s="182" t="s">
        <v>187</v>
      </c>
      <c r="V165" s="183" t="s">
        <v>251</v>
      </c>
      <c r="W165" s="438"/>
      <c r="X165" s="438"/>
    </row>
    <row r="166" ht="20.1" customHeight="1" spans="1:24">
      <c r="A166" s="19">
        <v>752</v>
      </c>
      <c r="B166" s="117" t="s">
        <v>11</v>
      </c>
      <c r="C166" s="117" t="s">
        <v>72</v>
      </c>
      <c r="D166" s="117" t="s">
        <v>198</v>
      </c>
      <c r="E166" s="164" t="s">
        <v>1048</v>
      </c>
      <c r="F166" s="117">
        <v>20</v>
      </c>
      <c r="G166" s="117" t="s">
        <v>14</v>
      </c>
      <c r="H166" s="44" t="s">
        <v>1037</v>
      </c>
      <c r="I166" s="44" t="s">
        <v>258</v>
      </c>
      <c r="J166" s="45" t="s">
        <v>259</v>
      </c>
      <c r="K166" s="46" t="s">
        <v>248</v>
      </c>
      <c r="L166" s="44" t="s">
        <v>249</v>
      </c>
      <c r="M166" s="47" t="s">
        <v>260</v>
      </c>
      <c r="N166" s="48">
        <v>22.8</v>
      </c>
      <c r="O166" s="94">
        <v>21</v>
      </c>
      <c r="P166" s="94"/>
      <c r="Q166" s="94">
        <f t="shared" si="2"/>
        <v>21</v>
      </c>
      <c r="R166" s="117"/>
      <c r="S166" s="169" t="s">
        <v>879</v>
      </c>
      <c r="T166" s="181" t="s">
        <v>261</v>
      </c>
      <c r="U166" s="182" t="s">
        <v>187</v>
      </c>
      <c r="V166" s="183" t="s">
        <v>251</v>
      </c>
      <c r="W166" s="438"/>
      <c r="X166" s="438"/>
    </row>
    <row r="167" ht="20.1" customHeight="1" spans="1:24">
      <c r="A167" s="19">
        <v>767</v>
      </c>
      <c r="B167" s="117" t="s">
        <v>11</v>
      </c>
      <c r="C167" s="117" t="s">
        <v>72</v>
      </c>
      <c r="D167" s="117" t="s">
        <v>198</v>
      </c>
      <c r="E167" s="164" t="s">
        <v>1049</v>
      </c>
      <c r="F167" s="117">
        <v>20</v>
      </c>
      <c r="G167" s="117" t="s">
        <v>14</v>
      </c>
      <c r="H167" s="44" t="s">
        <v>1037</v>
      </c>
      <c r="I167" s="44" t="s">
        <v>258</v>
      </c>
      <c r="J167" s="45" t="s">
        <v>259</v>
      </c>
      <c r="K167" s="46" t="s">
        <v>248</v>
      </c>
      <c r="L167" s="44" t="s">
        <v>249</v>
      </c>
      <c r="M167" s="47" t="s">
        <v>260</v>
      </c>
      <c r="N167" s="48">
        <v>22.8</v>
      </c>
      <c r="O167" s="94">
        <v>57</v>
      </c>
      <c r="P167" s="94"/>
      <c r="Q167" s="94">
        <f t="shared" si="2"/>
        <v>57</v>
      </c>
      <c r="R167" s="117"/>
      <c r="S167" s="169" t="s">
        <v>879</v>
      </c>
      <c r="T167" s="181" t="s">
        <v>261</v>
      </c>
      <c r="U167" s="182" t="s">
        <v>187</v>
      </c>
      <c r="V167" s="183" t="s">
        <v>251</v>
      </c>
      <c r="W167" s="438"/>
      <c r="X167" s="438"/>
    </row>
    <row r="168" ht="20.1" customHeight="1" spans="1:24">
      <c r="A168" s="19">
        <v>781</v>
      </c>
      <c r="B168" s="117" t="s">
        <v>11</v>
      </c>
      <c r="C168" s="117" t="s">
        <v>72</v>
      </c>
      <c r="D168" s="117" t="s">
        <v>198</v>
      </c>
      <c r="E168" s="164" t="s">
        <v>1055</v>
      </c>
      <c r="F168" s="117">
        <v>20</v>
      </c>
      <c r="G168" s="117" t="s">
        <v>14</v>
      </c>
      <c r="H168" s="44" t="s">
        <v>1037</v>
      </c>
      <c r="I168" s="44" t="s">
        <v>258</v>
      </c>
      <c r="J168" s="45" t="s">
        <v>259</v>
      </c>
      <c r="K168" s="46" t="s">
        <v>248</v>
      </c>
      <c r="L168" s="44" t="s">
        <v>249</v>
      </c>
      <c r="M168" s="47" t="s">
        <v>260</v>
      </c>
      <c r="N168" s="48">
        <v>22.8</v>
      </c>
      <c r="O168" s="94">
        <v>53</v>
      </c>
      <c r="P168" s="94"/>
      <c r="Q168" s="94">
        <f t="shared" si="2"/>
        <v>53</v>
      </c>
      <c r="R168" s="117"/>
      <c r="S168" s="169" t="s">
        <v>879</v>
      </c>
      <c r="T168" s="181" t="s">
        <v>261</v>
      </c>
      <c r="U168" s="182" t="s">
        <v>187</v>
      </c>
      <c r="V168" s="183" t="s">
        <v>251</v>
      </c>
      <c r="W168" s="438"/>
      <c r="X168" s="438"/>
    </row>
    <row r="169" ht="20.1" customHeight="1" spans="1:24">
      <c r="A169" s="19">
        <v>935</v>
      </c>
      <c r="B169" s="188" t="s">
        <v>11</v>
      </c>
      <c r="C169" s="189" t="s">
        <v>95</v>
      </c>
      <c r="D169" s="189" t="s">
        <v>198</v>
      </c>
      <c r="E169" s="190" t="s">
        <v>1168</v>
      </c>
      <c r="F169" s="191">
        <v>20</v>
      </c>
      <c r="G169" s="191" t="s">
        <v>14</v>
      </c>
      <c r="H169" s="196" t="s">
        <v>257</v>
      </c>
      <c r="I169" s="198" t="s">
        <v>258</v>
      </c>
      <c r="J169" s="24" t="s">
        <v>259</v>
      </c>
      <c r="K169" s="46" t="s">
        <v>248</v>
      </c>
      <c r="L169" s="120" t="s">
        <v>249</v>
      </c>
      <c r="M169" s="101" t="s">
        <v>260</v>
      </c>
      <c r="N169" s="48">
        <v>22.8</v>
      </c>
      <c r="O169" s="199">
        <v>56</v>
      </c>
      <c r="P169" s="55"/>
      <c r="Q169" s="94">
        <f t="shared" si="2"/>
        <v>56</v>
      </c>
      <c r="R169" s="188"/>
      <c r="S169" s="202" t="s">
        <v>511</v>
      </c>
      <c r="T169" s="203"/>
      <c r="U169" s="204" t="s">
        <v>187</v>
      </c>
      <c r="V169" s="205" t="s">
        <v>251</v>
      </c>
      <c r="W169" s="4"/>
      <c r="X169" s="4"/>
    </row>
    <row r="170" ht="20.1" customHeight="1" spans="1:24">
      <c r="A170" s="19">
        <v>950</v>
      </c>
      <c r="B170" s="188" t="s">
        <v>11</v>
      </c>
      <c r="C170" s="189" t="s">
        <v>95</v>
      </c>
      <c r="D170" s="189" t="s">
        <v>198</v>
      </c>
      <c r="E170" s="190" t="s">
        <v>1181</v>
      </c>
      <c r="F170" s="191">
        <v>20</v>
      </c>
      <c r="G170" s="191" t="s">
        <v>14</v>
      </c>
      <c r="H170" s="196" t="s">
        <v>257</v>
      </c>
      <c r="I170" s="198" t="s">
        <v>258</v>
      </c>
      <c r="J170" s="24" t="s">
        <v>259</v>
      </c>
      <c r="K170" s="46" t="s">
        <v>248</v>
      </c>
      <c r="L170" s="120" t="s">
        <v>249</v>
      </c>
      <c r="M170" s="101" t="s">
        <v>260</v>
      </c>
      <c r="N170" s="48">
        <v>22.8</v>
      </c>
      <c r="O170" s="199">
        <v>40</v>
      </c>
      <c r="P170" s="94"/>
      <c r="Q170" s="94">
        <f t="shared" si="2"/>
        <v>40</v>
      </c>
      <c r="R170" s="188"/>
      <c r="S170" s="202" t="s">
        <v>511</v>
      </c>
      <c r="T170" s="203"/>
      <c r="U170" s="204" t="s">
        <v>187</v>
      </c>
      <c r="V170" s="205" t="s">
        <v>251</v>
      </c>
      <c r="W170" s="4"/>
      <c r="X170" s="4"/>
    </row>
    <row r="171" ht="20.1" customHeight="1" spans="1:24">
      <c r="A171" s="19">
        <v>965</v>
      </c>
      <c r="B171" s="188" t="s">
        <v>11</v>
      </c>
      <c r="C171" s="189" t="s">
        <v>95</v>
      </c>
      <c r="D171" s="189" t="s">
        <v>198</v>
      </c>
      <c r="E171" s="190" t="s">
        <v>1199</v>
      </c>
      <c r="F171" s="191">
        <v>20</v>
      </c>
      <c r="G171" s="191" t="s">
        <v>14</v>
      </c>
      <c r="H171" s="196" t="s">
        <v>257</v>
      </c>
      <c r="I171" s="198" t="s">
        <v>258</v>
      </c>
      <c r="J171" s="24" t="s">
        <v>259</v>
      </c>
      <c r="K171" s="46" t="s">
        <v>248</v>
      </c>
      <c r="L171" s="120" t="s">
        <v>249</v>
      </c>
      <c r="M171" s="101" t="s">
        <v>260</v>
      </c>
      <c r="N171" s="48">
        <v>22.8</v>
      </c>
      <c r="O171" s="199">
        <v>29</v>
      </c>
      <c r="P171" s="94"/>
      <c r="Q171" s="94">
        <f t="shared" si="2"/>
        <v>29</v>
      </c>
      <c r="R171" s="188"/>
      <c r="S171" s="202" t="s">
        <v>511</v>
      </c>
      <c r="T171" s="203"/>
      <c r="U171" s="204" t="s">
        <v>187</v>
      </c>
      <c r="V171" s="205" t="s">
        <v>251</v>
      </c>
      <c r="W171" s="4"/>
      <c r="X171" s="4"/>
    </row>
    <row r="172" ht="20.1" customHeight="1" spans="1:24">
      <c r="A172" s="19">
        <v>980</v>
      </c>
      <c r="B172" s="188" t="s">
        <v>11</v>
      </c>
      <c r="C172" s="189" t="s">
        <v>95</v>
      </c>
      <c r="D172" s="189" t="s">
        <v>198</v>
      </c>
      <c r="E172" s="190" t="s">
        <v>1200</v>
      </c>
      <c r="F172" s="191">
        <v>20</v>
      </c>
      <c r="G172" s="191" t="s">
        <v>14</v>
      </c>
      <c r="H172" s="196" t="s">
        <v>257</v>
      </c>
      <c r="I172" s="198" t="s">
        <v>258</v>
      </c>
      <c r="J172" s="24" t="s">
        <v>259</v>
      </c>
      <c r="K172" s="46" t="s">
        <v>248</v>
      </c>
      <c r="L172" s="120" t="s">
        <v>249</v>
      </c>
      <c r="M172" s="101" t="s">
        <v>260</v>
      </c>
      <c r="N172" s="48">
        <v>22.8</v>
      </c>
      <c r="O172" s="199">
        <v>33</v>
      </c>
      <c r="P172" s="55"/>
      <c r="Q172" s="94">
        <f t="shared" si="2"/>
        <v>33</v>
      </c>
      <c r="R172" s="188"/>
      <c r="S172" s="202" t="s">
        <v>511</v>
      </c>
      <c r="T172" s="203"/>
      <c r="U172" s="204" t="s">
        <v>187</v>
      </c>
      <c r="V172" s="205" t="s">
        <v>251</v>
      </c>
      <c r="W172" s="4"/>
      <c r="X172" s="4"/>
    </row>
    <row r="173" ht="20.1" customHeight="1" spans="1:24">
      <c r="A173" s="19">
        <v>1348</v>
      </c>
      <c r="B173" s="47" t="s">
        <v>11</v>
      </c>
      <c r="C173" s="47" t="s">
        <v>122</v>
      </c>
      <c r="D173" s="52" t="s">
        <v>198</v>
      </c>
      <c r="E173" s="168" t="s">
        <v>1529</v>
      </c>
      <c r="F173" s="52">
        <v>20</v>
      </c>
      <c r="G173" s="52" t="s">
        <v>14</v>
      </c>
      <c r="H173" s="168" t="s">
        <v>808</v>
      </c>
      <c r="I173" s="44" t="s">
        <v>258</v>
      </c>
      <c r="J173" s="45" t="s">
        <v>259</v>
      </c>
      <c r="K173" s="46" t="s">
        <v>248</v>
      </c>
      <c r="L173" s="44" t="s">
        <v>249</v>
      </c>
      <c r="M173" s="47" t="s">
        <v>260</v>
      </c>
      <c r="N173" s="48">
        <v>22.8</v>
      </c>
      <c r="O173" s="52">
        <v>50</v>
      </c>
      <c r="P173" s="52"/>
      <c r="Q173" s="94">
        <f t="shared" si="2"/>
        <v>50</v>
      </c>
      <c r="R173" s="143"/>
      <c r="S173" s="360" t="s">
        <v>193</v>
      </c>
      <c r="T173" s="307"/>
      <c r="U173" s="259" t="s">
        <v>187</v>
      </c>
      <c r="V173" s="361" t="s">
        <v>251</v>
      </c>
      <c r="W173" s="445"/>
      <c r="X173" s="439"/>
    </row>
    <row r="174" ht="20.1" customHeight="1" spans="1:24">
      <c r="A174" s="19">
        <v>1361</v>
      </c>
      <c r="B174" s="47" t="s">
        <v>11</v>
      </c>
      <c r="C174" s="47" t="s">
        <v>122</v>
      </c>
      <c r="D174" s="52" t="s">
        <v>198</v>
      </c>
      <c r="E174" s="168" t="s">
        <v>1532</v>
      </c>
      <c r="F174" s="52">
        <v>20</v>
      </c>
      <c r="G174" s="52" t="s">
        <v>14</v>
      </c>
      <c r="H174" s="44" t="s">
        <v>808</v>
      </c>
      <c r="I174" s="44" t="s">
        <v>258</v>
      </c>
      <c r="J174" s="45" t="s">
        <v>259</v>
      </c>
      <c r="K174" s="46" t="s">
        <v>248</v>
      </c>
      <c r="L174" s="44" t="s">
        <v>249</v>
      </c>
      <c r="M174" s="47" t="s">
        <v>260</v>
      </c>
      <c r="N174" s="48">
        <v>22.8</v>
      </c>
      <c r="O174" s="52">
        <v>50</v>
      </c>
      <c r="P174" s="52"/>
      <c r="Q174" s="94">
        <f t="shared" si="2"/>
        <v>50</v>
      </c>
      <c r="R174" s="143"/>
      <c r="S174" s="235" t="s">
        <v>193</v>
      </c>
      <c r="T174" s="223"/>
      <c r="U174" s="259" t="s">
        <v>187</v>
      </c>
      <c r="V174" s="361" t="s">
        <v>251</v>
      </c>
      <c r="W174" s="452"/>
      <c r="X174" s="453"/>
    </row>
    <row r="175" ht="20.1" customHeight="1" spans="1:24">
      <c r="A175" s="19">
        <v>1373</v>
      </c>
      <c r="B175" s="47" t="s">
        <v>11</v>
      </c>
      <c r="C175" s="47" t="s">
        <v>122</v>
      </c>
      <c r="D175" s="52" t="s">
        <v>198</v>
      </c>
      <c r="E175" s="168" t="s">
        <v>1533</v>
      </c>
      <c r="F175" s="52">
        <v>20</v>
      </c>
      <c r="G175" s="52" t="s">
        <v>14</v>
      </c>
      <c r="H175" s="168" t="s">
        <v>808</v>
      </c>
      <c r="I175" s="44" t="s">
        <v>258</v>
      </c>
      <c r="J175" s="45" t="s">
        <v>259</v>
      </c>
      <c r="K175" s="46" t="s">
        <v>248</v>
      </c>
      <c r="L175" s="44" t="s">
        <v>249</v>
      </c>
      <c r="M175" s="47" t="s">
        <v>260</v>
      </c>
      <c r="N175" s="48">
        <v>22.8</v>
      </c>
      <c r="O175" s="52">
        <v>54</v>
      </c>
      <c r="P175" s="52"/>
      <c r="Q175" s="94">
        <f t="shared" si="2"/>
        <v>54</v>
      </c>
      <c r="R175" s="143"/>
      <c r="S175" s="360" t="s">
        <v>193</v>
      </c>
      <c r="T175" s="307"/>
      <c r="U175" s="259" t="s">
        <v>187</v>
      </c>
      <c r="V175" s="361" t="s">
        <v>251</v>
      </c>
      <c r="W175" s="445"/>
      <c r="X175" s="439"/>
    </row>
    <row r="176" ht="20.1" customHeight="1" spans="1:24">
      <c r="A176" s="19">
        <v>1388</v>
      </c>
      <c r="B176" s="47" t="s">
        <v>11</v>
      </c>
      <c r="C176" s="47" t="s">
        <v>122</v>
      </c>
      <c r="D176" s="143" t="s">
        <v>198</v>
      </c>
      <c r="E176" s="168" t="s">
        <v>1539</v>
      </c>
      <c r="F176" s="52">
        <v>20</v>
      </c>
      <c r="G176" s="52" t="s">
        <v>14</v>
      </c>
      <c r="H176" s="168" t="s">
        <v>808</v>
      </c>
      <c r="I176" s="44" t="s">
        <v>258</v>
      </c>
      <c r="J176" s="45" t="s">
        <v>259</v>
      </c>
      <c r="K176" s="46" t="s">
        <v>248</v>
      </c>
      <c r="L176" s="44" t="s">
        <v>249</v>
      </c>
      <c r="M176" s="47" t="s">
        <v>260</v>
      </c>
      <c r="N176" s="48">
        <v>22.8</v>
      </c>
      <c r="O176" s="52">
        <v>51</v>
      </c>
      <c r="P176" s="52"/>
      <c r="Q176" s="94">
        <f t="shared" si="2"/>
        <v>51</v>
      </c>
      <c r="R176" s="143"/>
      <c r="S176" s="319" t="s">
        <v>193</v>
      </c>
      <c r="T176" s="319"/>
      <c r="U176" s="259" t="s">
        <v>187</v>
      </c>
      <c r="V176" s="361" t="s">
        <v>251</v>
      </c>
      <c r="W176" s="442"/>
      <c r="X176" s="443"/>
    </row>
    <row r="177" ht="20.1" customHeight="1" spans="1:24">
      <c r="A177" s="19">
        <v>1401</v>
      </c>
      <c r="B177" s="47" t="s">
        <v>11</v>
      </c>
      <c r="C177" s="47" t="s">
        <v>122</v>
      </c>
      <c r="D177" s="143" t="s">
        <v>198</v>
      </c>
      <c r="E177" s="168" t="s">
        <v>1553</v>
      </c>
      <c r="F177" s="52">
        <v>20</v>
      </c>
      <c r="G177" s="47" t="s">
        <v>14</v>
      </c>
      <c r="H177" s="44" t="s">
        <v>808</v>
      </c>
      <c r="I177" s="44" t="s">
        <v>258</v>
      </c>
      <c r="J177" s="45" t="s">
        <v>259</v>
      </c>
      <c r="K177" s="46" t="s">
        <v>248</v>
      </c>
      <c r="L177" s="44" t="s">
        <v>249</v>
      </c>
      <c r="M177" s="47" t="s">
        <v>260</v>
      </c>
      <c r="N177" s="48">
        <v>22.8</v>
      </c>
      <c r="O177" s="52">
        <v>32</v>
      </c>
      <c r="P177" s="52"/>
      <c r="Q177" s="94">
        <f t="shared" si="2"/>
        <v>32</v>
      </c>
      <c r="R177" s="143"/>
      <c r="S177" s="235" t="s">
        <v>193</v>
      </c>
      <c r="T177" s="386"/>
      <c r="U177" s="259" t="s">
        <v>187</v>
      </c>
      <c r="V177" s="361" t="s">
        <v>251</v>
      </c>
      <c r="W177" s="454"/>
      <c r="X177" s="439"/>
    </row>
    <row r="178" ht="20.1" customHeight="1" spans="1:24">
      <c r="A178" s="19">
        <v>558</v>
      </c>
      <c r="B178" s="117" t="s">
        <v>11</v>
      </c>
      <c r="C178" s="117" t="s">
        <v>40</v>
      </c>
      <c r="D178" s="117" t="s">
        <v>198</v>
      </c>
      <c r="E178" s="24" t="s">
        <v>826</v>
      </c>
      <c r="F178" s="117">
        <v>21</v>
      </c>
      <c r="G178" s="117" t="s">
        <v>14</v>
      </c>
      <c r="H178" s="24" t="s">
        <v>834</v>
      </c>
      <c r="I178" s="142" t="s">
        <v>835</v>
      </c>
      <c r="J178" s="142" t="s">
        <v>259</v>
      </c>
      <c r="K178" s="93" t="s">
        <v>248</v>
      </c>
      <c r="L178" s="142" t="s">
        <v>249</v>
      </c>
      <c r="M178" s="93" t="s">
        <v>836</v>
      </c>
      <c r="N178" s="48">
        <v>19.6</v>
      </c>
      <c r="O178" s="94">
        <v>39</v>
      </c>
      <c r="P178" s="94"/>
      <c r="Q178" s="94">
        <f t="shared" si="2"/>
        <v>39</v>
      </c>
      <c r="R178" s="93"/>
      <c r="S178" s="152" t="s">
        <v>193</v>
      </c>
      <c r="T178" s="152" t="s">
        <v>261</v>
      </c>
      <c r="U178" s="152" t="s">
        <v>187</v>
      </c>
      <c r="V178" s="153" t="s">
        <v>251</v>
      </c>
      <c r="W178" s="437"/>
      <c r="X178" s="437"/>
    </row>
    <row r="179" ht="20.1" customHeight="1" spans="1:24">
      <c r="A179" s="19">
        <v>796</v>
      </c>
      <c r="B179" s="117" t="s">
        <v>11</v>
      </c>
      <c r="C179" s="117" t="s">
        <v>72</v>
      </c>
      <c r="D179" s="117" t="s">
        <v>198</v>
      </c>
      <c r="E179" s="164" t="s">
        <v>1063</v>
      </c>
      <c r="F179" s="117">
        <v>21</v>
      </c>
      <c r="G179" s="117" t="s">
        <v>14</v>
      </c>
      <c r="H179" s="44" t="s">
        <v>1064</v>
      </c>
      <c r="I179" s="44" t="s">
        <v>835</v>
      </c>
      <c r="J179" s="45" t="s">
        <v>259</v>
      </c>
      <c r="K179" s="46" t="s">
        <v>248</v>
      </c>
      <c r="L179" s="44" t="s">
        <v>249</v>
      </c>
      <c r="M179" s="47" t="s">
        <v>836</v>
      </c>
      <c r="N179" s="48">
        <v>19.6</v>
      </c>
      <c r="O179" s="94">
        <v>39</v>
      </c>
      <c r="P179" s="94"/>
      <c r="Q179" s="94">
        <f t="shared" si="2"/>
        <v>39</v>
      </c>
      <c r="R179" s="117"/>
      <c r="S179" s="169" t="s">
        <v>879</v>
      </c>
      <c r="T179" s="181" t="s">
        <v>261</v>
      </c>
      <c r="U179" s="182" t="s">
        <v>187</v>
      </c>
      <c r="V179" s="183" t="s">
        <v>251</v>
      </c>
      <c r="W179" s="438"/>
      <c r="X179" s="438"/>
    </row>
    <row r="180" ht="20.1" customHeight="1" spans="1:24">
      <c r="A180" s="19">
        <v>995</v>
      </c>
      <c r="B180" s="188" t="s">
        <v>11</v>
      </c>
      <c r="C180" s="189" t="s">
        <v>95</v>
      </c>
      <c r="D180" s="189" t="s">
        <v>198</v>
      </c>
      <c r="E180" s="190" t="s">
        <v>1201</v>
      </c>
      <c r="F180" s="191">
        <v>21</v>
      </c>
      <c r="G180" s="191" t="s">
        <v>14</v>
      </c>
      <c r="H180" s="196" t="s">
        <v>257</v>
      </c>
      <c r="I180" s="198" t="s">
        <v>835</v>
      </c>
      <c r="J180" s="24" t="s">
        <v>259</v>
      </c>
      <c r="K180" s="46" t="s">
        <v>248</v>
      </c>
      <c r="L180" s="120" t="s">
        <v>249</v>
      </c>
      <c r="M180" s="101" t="s">
        <v>836</v>
      </c>
      <c r="N180" s="48">
        <v>19.6</v>
      </c>
      <c r="O180" s="199">
        <v>40</v>
      </c>
      <c r="P180" s="94"/>
      <c r="Q180" s="94">
        <f t="shared" si="2"/>
        <v>40</v>
      </c>
      <c r="R180" s="188"/>
      <c r="S180" s="202" t="s">
        <v>511</v>
      </c>
      <c r="T180" s="203"/>
      <c r="U180" s="204" t="s">
        <v>187</v>
      </c>
      <c r="V180" s="205" t="s">
        <v>251</v>
      </c>
      <c r="W180" s="4"/>
      <c r="X180" s="4"/>
    </row>
    <row r="181" ht="20.1" customHeight="1" spans="1:24">
      <c r="A181" s="19">
        <v>569</v>
      </c>
      <c r="B181" s="117" t="s">
        <v>11</v>
      </c>
      <c r="C181" s="117" t="s">
        <v>40</v>
      </c>
      <c r="D181" s="117" t="s">
        <v>198</v>
      </c>
      <c r="E181" s="24" t="s">
        <v>846</v>
      </c>
      <c r="F181" s="117">
        <v>21</v>
      </c>
      <c r="G181" s="117" t="s">
        <v>23</v>
      </c>
      <c r="H181" s="24" t="s">
        <v>834</v>
      </c>
      <c r="I181" s="142" t="s">
        <v>835</v>
      </c>
      <c r="J181" s="142" t="s">
        <v>259</v>
      </c>
      <c r="K181" s="93" t="s">
        <v>248</v>
      </c>
      <c r="L181" s="142" t="s">
        <v>249</v>
      </c>
      <c r="M181" s="93" t="s">
        <v>836</v>
      </c>
      <c r="N181" s="48">
        <v>19.6</v>
      </c>
      <c r="O181" s="94">
        <v>48</v>
      </c>
      <c r="P181" s="94"/>
      <c r="Q181" s="94">
        <f t="shared" si="2"/>
        <v>48</v>
      </c>
      <c r="R181" s="93"/>
      <c r="S181" s="151" t="s">
        <v>193</v>
      </c>
      <c r="T181" s="151" t="s">
        <v>261</v>
      </c>
      <c r="U181" s="152" t="s">
        <v>187</v>
      </c>
      <c r="V181" s="153" t="s">
        <v>251</v>
      </c>
      <c r="W181" s="437"/>
      <c r="X181" s="437"/>
    </row>
    <row r="182" ht="20.1" customHeight="1" spans="1:24">
      <c r="A182" s="19">
        <v>582</v>
      </c>
      <c r="B182" s="117" t="s">
        <v>11</v>
      </c>
      <c r="C182" s="117" t="s">
        <v>40</v>
      </c>
      <c r="D182" s="117" t="s">
        <v>198</v>
      </c>
      <c r="E182" s="24" t="s">
        <v>869</v>
      </c>
      <c r="F182" s="117">
        <v>21</v>
      </c>
      <c r="G182" s="117" t="s">
        <v>23</v>
      </c>
      <c r="H182" s="24" t="s">
        <v>834</v>
      </c>
      <c r="I182" s="142" t="s">
        <v>835</v>
      </c>
      <c r="J182" s="142" t="s">
        <v>259</v>
      </c>
      <c r="K182" s="93" t="s">
        <v>248</v>
      </c>
      <c r="L182" s="142" t="s">
        <v>249</v>
      </c>
      <c r="M182" s="93" t="s">
        <v>836</v>
      </c>
      <c r="N182" s="48">
        <v>19.6</v>
      </c>
      <c r="O182" s="94">
        <v>35</v>
      </c>
      <c r="P182" s="94"/>
      <c r="Q182" s="94">
        <f t="shared" si="2"/>
        <v>35</v>
      </c>
      <c r="R182" s="93"/>
      <c r="S182" s="151" t="s">
        <v>193</v>
      </c>
      <c r="T182" s="151" t="s">
        <v>261</v>
      </c>
      <c r="U182" s="152" t="s">
        <v>187</v>
      </c>
      <c r="V182" s="153" t="s">
        <v>251</v>
      </c>
      <c r="W182" s="437"/>
      <c r="X182" s="437"/>
    </row>
    <row r="183" ht="20.1" customHeight="1" spans="1:24">
      <c r="A183" s="19">
        <v>595</v>
      </c>
      <c r="B183" s="117" t="s">
        <v>11</v>
      </c>
      <c r="C183" s="117" t="s">
        <v>40</v>
      </c>
      <c r="D183" s="117" t="s">
        <v>198</v>
      </c>
      <c r="E183" s="24" t="s">
        <v>876</v>
      </c>
      <c r="F183" s="117">
        <v>21</v>
      </c>
      <c r="G183" s="117" t="s">
        <v>23</v>
      </c>
      <c r="H183" s="24" t="s">
        <v>834</v>
      </c>
      <c r="I183" s="142" t="s">
        <v>835</v>
      </c>
      <c r="J183" s="142" t="s">
        <v>259</v>
      </c>
      <c r="K183" s="93" t="s">
        <v>248</v>
      </c>
      <c r="L183" s="142" t="s">
        <v>249</v>
      </c>
      <c r="M183" s="93" t="s">
        <v>836</v>
      </c>
      <c r="N183" s="48">
        <v>19.6</v>
      </c>
      <c r="O183" s="94">
        <v>48</v>
      </c>
      <c r="P183" s="94"/>
      <c r="Q183" s="94">
        <f t="shared" si="2"/>
        <v>48</v>
      </c>
      <c r="R183" s="93"/>
      <c r="S183" s="151" t="s">
        <v>193</v>
      </c>
      <c r="T183" s="151" t="s">
        <v>261</v>
      </c>
      <c r="U183" s="152" t="s">
        <v>187</v>
      </c>
      <c r="V183" s="153" t="s">
        <v>251</v>
      </c>
      <c r="W183" s="437"/>
      <c r="X183" s="437"/>
    </row>
    <row r="184" ht="20.1" customHeight="1" spans="1:24">
      <c r="A184" s="19">
        <v>608</v>
      </c>
      <c r="B184" s="117" t="s">
        <v>11</v>
      </c>
      <c r="C184" s="117" t="s">
        <v>40</v>
      </c>
      <c r="D184" s="117" t="s">
        <v>198</v>
      </c>
      <c r="E184" s="24" t="s">
        <v>877</v>
      </c>
      <c r="F184" s="117">
        <v>21</v>
      </c>
      <c r="G184" s="117" t="s">
        <v>23</v>
      </c>
      <c r="H184" s="24" t="s">
        <v>834</v>
      </c>
      <c r="I184" s="142" t="s">
        <v>835</v>
      </c>
      <c r="J184" s="142" t="s">
        <v>259</v>
      </c>
      <c r="K184" s="93" t="s">
        <v>248</v>
      </c>
      <c r="L184" s="142" t="s">
        <v>249</v>
      </c>
      <c r="M184" s="93" t="s">
        <v>836</v>
      </c>
      <c r="N184" s="48">
        <v>19.6</v>
      </c>
      <c r="O184" s="94">
        <v>47</v>
      </c>
      <c r="P184" s="94"/>
      <c r="Q184" s="94">
        <f t="shared" si="2"/>
        <v>47</v>
      </c>
      <c r="R184" s="93"/>
      <c r="S184" s="151" t="s">
        <v>193</v>
      </c>
      <c r="T184" s="151" t="s">
        <v>261</v>
      </c>
      <c r="U184" s="152" t="s">
        <v>187</v>
      </c>
      <c r="V184" s="153" t="s">
        <v>251</v>
      </c>
      <c r="W184" s="437"/>
      <c r="X184" s="437"/>
    </row>
    <row r="185" ht="20.1" customHeight="1" spans="1:24">
      <c r="A185" s="19">
        <v>809</v>
      </c>
      <c r="B185" s="117" t="s">
        <v>11</v>
      </c>
      <c r="C185" s="117" t="s">
        <v>72</v>
      </c>
      <c r="D185" s="117" t="s">
        <v>198</v>
      </c>
      <c r="E185" s="164" t="s">
        <v>1071</v>
      </c>
      <c r="F185" s="117">
        <v>21</v>
      </c>
      <c r="G185" s="117" t="s">
        <v>23</v>
      </c>
      <c r="H185" s="44" t="s">
        <v>834</v>
      </c>
      <c r="I185" s="44" t="s">
        <v>835</v>
      </c>
      <c r="J185" s="45" t="s">
        <v>259</v>
      </c>
      <c r="K185" s="46" t="s">
        <v>248</v>
      </c>
      <c r="L185" s="44" t="s">
        <v>249</v>
      </c>
      <c r="M185" s="47" t="s">
        <v>836</v>
      </c>
      <c r="N185" s="48">
        <v>19.6</v>
      </c>
      <c r="O185" s="94">
        <v>38</v>
      </c>
      <c r="P185" s="94"/>
      <c r="Q185" s="94">
        <f t="shared" si="2"/>
        <v>38</v>
      </c>
      <c r="R185" s="117"/>
      <c r="S185" s="169" t="s">
        <v>879</v>
      </c>
      <c r="T185" s="169" t="s">
        <v>261</v>
      </c>
      <c r="U185" s="182" t="s">
        <v>187</v>
      </c>
      <c r="V185" s="183" t="s">
        <v>251</v>
      </c>
      <c r="W185" s="438"/>
      <c r="X185" s="438"/>
    </row>
    <row r="186" ht="20.1" customHeight="1" spans="1:24">
      <c r="A186" s="19">
        <v>820</v>
      </c>
      <c r="B186" s="117" t="s">
        <v>11</v>
      </c>
      <c r="C186" s="117" t="s">
        <v>72</v>
      </c>
      <c r="D186" s="117" t="s">
        <v>198</v>
      </c>
      <c r="E186" s="164" t="s">
        <v>1080</v>
      </c>
      <c r="F186" s="117">
        <v>21</v>
      </c>
      <c r="G186" s="117" t="s">
        <v>23</v>
      </c>
      <c r="H186" s="44" t="s">
        <v>834</v>
      </c>
      <c r="I186" s="44" t="s">
        <v>835</v>
      </c>
      <c r="J186" s="45" t="s">
        <v>259</v>
      </c>
      <c r="K186" s="46" t="s">
        <v>248</v>
      </c>
      <c r="L186" s="44" t="s">
        <v>249</v>
      </c>
      <c r="M186" s="47" t="s">
        <v>836</v>
      </c>
      <c r="N186" s="48">
        <v>19.6</v>
      </c>
      <c r="O186" s="94">
        <v>46</v>
      </c>
      <c r="P186" s="94"/>
      <c r="Q186" s="94">
        <f t="shared" si="2"/>
        <v>46</v>
      </c>
      <c r="R186" s="117"/>
      <c r="S186" s="169" t="s">
        <v>879</v>
      </c>
      <c r="T186" s="169" t="s">
        <v>261</v>
      </c>
      <c r="U186" s="182" t="s">
        <v>187</v>
      </c>
      <c r="V186" s="183" t="s">
        <v>251</v>
      </c>
      <c r="W186" s="438"/>
      <c r="X186" s="438"/>
    </row>
    <row r="187" ht="20.1" customHeight="1" spans="1:24">
      <c r="A187" s="19">
        <v>833</v>
      </c>
      <c r="B187" s="117" t="s">
        <v>11</v>
      </c>
      <c r="C187" s="117" t="s">
        <v>72</v>
      </c>
      <c r="D187" s="117" t="s">
        <v>198</v>
      </c>
      <c r="E187" s="164" t="s">
        <v>1102</v>
      </c>
      <c r="F187" s="117">
        <v>21</v>
      </c>
      <c r="G187" s="117" t="s">
        <v>23</v>
      </c>
      <c r="H187" s="44" t="s">
        <v>834</v>
      </c>
      <c r="I187" s="44" t="s">
        <v>835</v>
      </c>
      <c r="J187" s="45" t="s">
        <v>259</v>
      </c>
      <c r="K187" s="46" t="s">
        <v>248</v>
      </c>
      <c r="L187" s="44" t="s">
        <v>249</v>
      </c>
      <c r="M187" s="47" t="s">
        <v>836</v>
      </c>
      <c r="N187" s="48">
        <v>19.6</v>
      </c>
      <c r="O187" s="94">
        <v>46</v>
      </c>
      <c r="P187" s="94"/>
      <c r="Q187" s="94">
        <f t="shared" si="2"/>
        <v>46</v>
      </c>
      <c r="R187" s="117"/>
      <c r="S187" s="169" t="s">
        <v>879</v>
      </c>
      <c r="T187" s="169" t="s">
        <v>261</v>
      </c>
      <c r="U187" s="182" t="s">
        <v>187</v>
      </c>
      <c r="V187" s="183" t="s">
        <v>251</v>
      </c>
      <c r="W187" s="438"/>
      <c r="X187" s="438"/>
    </row>
    <row r="188" ht="20.1" customHeight="1" spans="1:24">
      <c r="A188" s="19">
        <v>846</v>
      </c>
      <c r="B188" s="117" t="s">
        <v>11</v>
      </c>
      <c r="C188" s="117" t="s">
        <v>72</v>
      </c>
      <c r="D188" s="117" t="s">
        <v>198</v>
      </c>
      <c r="E188" s="164" t="s">
        <v>1103</v>
      </c>
      <c r="F188" s="117">
        <v>21</v>
      </c>
      <c r="G188" s="117" t="s">
        <v>23</v>
      </c>
      <c r="H188" s="44" t="s">
        <v>834</v>
      </c>
      <c r="I188" s="44" t="s">
        <v>835</v>
      </c>
      <c r="J188" s="45" t="s">
        <v>259</v>
      </c>
      <c r="K188" s="46" t="s">
        <v>248</v>
      </c>
      <c r="L188" s="44" t="s">
        <v>249</v>
      </c>
      <c r="M188" s="47" t="s">
        <v>836</v>
      </c>
      <c r="N188" s="48">
        <v>19.6</v>
      </c>
      <c r="O188" s="94">
        <v>32</v>
      </c>
      <c r="P188" s="94"/>
      <c r="Q188" s="94">
        <f t="shared" si="2"/>
        <v>32</v>
      </c>
      <c r="R188" s="117"/>
      <c r="S188" s="169" t="s">
        <v>879</v>
      </c>
      <c r="T188" s="169" t="s">
        <v>261</v>
      </c>
      <c r="U188" s="182" t="s">
        <v>187</v>
      </c>
      <c r="V188" s="183" t="s">
        <v>251</v>
      </c>
      <c r="W188" s="438"/>
      <c r="X188" s="438"/>
    </row>
    <row r="189" ht="20.1" customHeight="1" spans="1:24">
      <c r="A189" s="19">
        <v>859</v>
      </c>
      <c r="B189" s="117" t="s">
        <v>11</v>
      </c>
      <c r="C189" s="117" t="s">
        <v>72</v>
      </c>
      <c r="D189" s="117" t="s">
        <v>198</v>
      </c>
      <c r="E189" s="164" t="s">
        <v>1105</v>
      </c>
      <c r="F189" s="117">
        <v>21</v>
      </c>
      <c r="G189" s="117" t="s">
        <v>23</v>
      </c>
      <c r="H189" s="44" t="s">
        <v>834</v>
      </c>
      <c r="I189" s="44" t="s">
        <v>835</v>
      </c>
      <c r="J189" s="45" t="s">
        <v>259</v>
      </c>
      <c r="K189" s="46" t="s">
        <v>248</v>
      </c>
      <c r="L189" s="44" t="s">
        <v>249</v>
      </c>
      <c r="M189" s="47" t="s">
        <v>836</v>
      </c>
      <c r="N189" s="48">
        <v>19.6</v>
      </c>
      <c r="O189" s="94">
        <v>45</v>
      </c>
      <c r="P189" s="94"/>
      <c r="Q189" s="94">
        <f t="shared" si="2"/>
        <v>45</v>
      </c>
      <c r="R189" s="117"/>
      <c r="S189" s="169" t="s">
        <v>879</v>
      </c>
      <c r="T189" s="169" t="s">
        <v>261</v>
      </c>
      <c r="U189" s="182" t="s">
        <v>187</v>
      </c>
      <c r="V189" s="183" t="s">
        <v>251</v>
      </c>
      <c r="W189" s="438"/>
      <c r="X189" s="438"/>
    </row>
    <row r="190" ht="20.1" customHeight="1" spans="1:24">
      <c r="A190" s="19">
        <v>872</v>
      </c>
      <c r="B190" s="117" t="s">
        <v>11</v>
      </c>
      <c r="C190" s="117" t="s">
        <v>72</v>
      </c>
      <c r="D190" s="117" t="s">
        <v>198</v>
      </c>
      <c r="E190" s="164" t="s">
        <v>1122</v>
      </c>
      <c r="F190" s="117">
        <v>21</v>
      </c>
      <c r="G190" s="117" t="s">
        <v>23</v>
      </c>
      <c r="H190" s="44" t="s">
        <v>834</v>
      </c>
      <c r="I190" s="44" t="s">
        <v>835</v>
      </c>
      <c r="J190" s="45" t="s">
        <v>259</v>
      </c>
      <c r="K190" s="46" t="s">
        <v>248</v>
      </c>
      <c r="L190" s="44" t="s">
        <v>249</v>
      </c>
      <c r="M190" s="47" t="s">
        <v>836</v>
      </c>
      <c r="N190" s="48">
        <v>19.6</v>
      </c>
      <c r="O190" s="94">
        <v>43</v>
      </c>
      <c r="P190" s="94"/>
      <c r="Q190" s="94">
        <f t="shared" si="2"/>
        <v>43</v>
      </c>
      <c r="R190" s="117"/>
      <c r="S190" s="169" t="s">
        <v>879</v>
      </c>
      <c r="T190" s="169" t="s">
        <v>261</v>
      </c>
      <c r="U190" s="182" t="s">
        <v>187</v>
      </c>
      <c r="V190" s="183" t="s">
        <v>251</v>
      </c>
      <c r="W190" s="438"/>
      <c r="X190" s="438"/>
    </row>
    <row r="191" ht="20.1" customHeight="1" spans="1:24">
      <c r="A191" s="19">
        <v>1006</v>
      </c>
      <c r="B191" s="188" t="s">
        <v>11</v>
      </c>
      <c r="C191" s="189" t="s">
        <v>95</v>
      </c>
      <c r="D191" s="189" t="s">
        <v>198</v>
      </c>
      <c r="E191" s="190" t="s">
        <v>1217</v>
      </c>
      <c r="F191" s="191">
        <v>21</v>
      </c>
      <c r="G191" s="191" t="s">
        <v>23</v>
      </c>
      <c r="H191" s="194" t="s">
        <v>261</v>
      </c>
      <c r="I191" s="198" t="s">
        <v>835</v>
      </c>
      <c r="J191" s="24" t="s">
        <v>259</v>
      </c>
      <c r="K191" s="46" t="s">
        <v>248</v>
      </c>
      <c r="L191" s="120" t="s">
        <v>249</v>
      </c>
      <c r="M191" s="101" t="s">
        <v>836</v>
      </c>
      <c r="N191" s="48">
        <v>19.6</v>
      </c>
      <c r="O191" s="199">
        <v>43</v>
      </c>
      <c r="P191" s="94"/>
      <c r="Q191" s="94">
        <f t="shared" si="2"/>
        <v>43</v>
      </c>
      <c r="R191" s="32"/>
      <c r="S191" s="202" t="s">
        <v>193</v>
      </c>
      <c r="T191" s="204"/>
      <c r="U191" s="204" t="s">
        <v>187</v>
      </c>
      <c r="V191" s="205" t="s">
        <v>251</v>
      </c>
      <c r="W191" s="4"/>
      <c r="X191" s="4"/>
    </row>
    <row r="192" ht="20.1" customHeight="1" spans="1:24">
      <c r="A192" s="19">
        <v>1019</v>
      </c>
      <c r="B192" s="188" t="s">
        <v>11</v>
      </c>
      <c r="C192" s="189" t="s">
        <v>95</v>
      </c>
      <c r="D192" s="189" t="s">
        <v>198</v>
      </c>
      <c r="E192" s="190" t="s">
        <v>1231</v>
      </c>
      <c r="F192" s="191">
        <v>21</v>
      </c>
      <c r="G192" s="191" t="s">
        <v>23</v>
      </c>
      <c r="H192" s="194" t="s">
        <v>261</v>
      </c>
      <c r="I192" s="198" t="s">
        <v>835</v>
      </c>
      <c r="J192" s="24" t="s">
        <v>259</v>
      </c>
      <c r="K192" s="46" t="s">
        <v>248</v>
      </c>
      <c r="L192" s="120" t="s">
        <v>249</v>
      </c>
      <c r="M192" s="101" t="s">
        <v>836</v>
      </c>
      <c r="N192" s="48">
        <v>19.6</v>
      </c>
      <c r="O192" s="199">
        <v>44</v>
      </c>
      <c r="P192" s="94"/>
      <c r="Q192" s="94">
        <f t="shared" si="2"/>
        <v>44</v>
      </c>
      <c r="R192" s="32"/>
      <c r="S192" s="202" t="s">
        <v>193</v>
      </c>
      <c r="T192" s="204"/>
      <c r="U192" s="204" t="s">
        <v>187</v>
      </c>
      <c r="V192" s="205" t="s">
        <v>251</v>
      </c>
      <c r="W192" s="4"/>
      <c r="X192" s="4"/>
    </row>
    <row r="193" ht="20.1" customHeight="1" spans="1:24">
      <c r="A193" s="19">
        <v>1032</v>
      </c>
      <c r="B193" s="188" t="s">
        <v>11</v>
      </c>
      <c r="C193" s="189" t="s">
        <v>95</v>
      </c>
      <c r="D193" s="189" t="s">
        <v>198</v>
      </c>
      <c r="E193" s="190" t="s">
        <v>1238</v>
      </c>
      <c r="F193" s="191">
        <v>21</v>
      </c>
      <c r="G193" s="191" t="s">
        <v>23</v>
      </c>
      <c r="H193" s="207" t="s">
        <v>261</v>
      </c>
      <c r="I193" s="198" t="s">
        <v>835</v>
      </c>
      <c r="J193" s="24" t="s">
        <v>259</v>
      </c>
      <c r="K193" s="46" t="s">
        <v>248</v>
      </c>
      <c r="L193" s="120" t="s">
        <v>249</v>
      </c>
      <c r="M193" s="101" t="s">
        <v>836</v>
      </c>
      <c r="N193" s="48">
        <v>19.6</v>
      </c>
      <c r="O193" s="199">
        <v>44</v>
      </c>
      <c r="P193" s="94"/>
      <c r="Q193" s="94">
        <f t="shared" si="2"/>
        <v>44</v>
      </c>
      <c r="R193" s="32"/>
      <c r="S193" s="202"/>
      <c r="T193" s="204"/>
      <c r="U193" s="204" t="s">
        <v>187</v>
      </c>
      <c r="V193" s="205" t="s">
        <v>251</v>
      </c>
      <c r="W193" s="4"/>
      <c r="X193" s="4"/>
    </row>
    <row r="194" ht="20.1" customHeight="1" spans="1:24">
      <c r="A194" s="19">
        <v>1414</v>
      </c>
      <c r="B194" s="47" t="s">
        <v>11</v>
      </c>
      <c r="C194" s="47" t="s">
        <v>122</v>
      </c>
      <c r="D194" s="52" t="s">
        <v>198</v>
      </c>
      <c r="E194" s="168" t="s">
        <v>1554</v>
      </c>
      <c r="F194" s="143">
        <v>21</v>
      </c>
      <c r="G194" s="143" t="s">
        <v>23</v>
      </c>
      <c r="H194" s="44" t="s">
        <v>261</v>
      </c>
      <c r="I194" s="44" t="s">
        <v>835</v>
      </c>
      <c r="J194" s="45" t="s">
        <v>259</v>
      </c>
      <c r="K194" s="46" t="s">
        <v>248</v>
      </c>
      <c r="L194" s="44" t="s">
        <v>249</v>
      </c>
      <c r="M194" s="47" t="s">
        <v>836</v>
      </c>
      <c r="N194" s="48">
        <v>19.6</v>
      </c>
      <c r="O194" s="52">
        <v>39</v>
      </c>
      <c r="P194" s="52"/>
      <c r="Q194" s="94">
        <f t="shared" si="2"/>
        <v>39</v>
      </c>
      <c r="R194" s="143"/>
      <c r="S194" s="249" t="s">
        <v>193</v>
      </c>
      <c r="T194" s="223"/>
      <c r="U194" s="259" t="s">
        <v>187</v>
      </c>
      <c r="V194" s="361" t="s">
        <v>251</v>
      </c>
      <c r="W194" s="447"/>
      <c r="X194" s="448"/>
    </row>
    <row r="195" ht="20.1" customHeight="1" spans="1:24">
      <c r="A195" s="19">
        <v>1425</v>
      </c>
      <c r="B195" s="47" t="s">
        <v>11</v>
      </c>
      <c r="C195" s="47" t="s">
        <v>122</v>
      </c>
      <c r="D195" s="52" t="s">
        <v>198</v>
      </c>
      <c r="E195" s="124" t="s">
        <v>1574</v>
      </c>
      <c r="F195" s="52">
        <v>21</v>
      </c>
      <c r="G195" s="47" t="s">
        <v>23</v>
      </c>
      <c r="H195" s="124" t="s">
        <v>261</v>
      </c>
      <c r="I195" s="44" t="s">
        <v>835</v>
      </c>
      <c r="J195" s="45" t="s">
        <v>259</v>
      </c>
      <c r="K195" s="46" t="s">
        <v>248</v>
      </c>
      <c r="L195" s="44" t="s">
        <v>249</v>
      </c>
      <c r="M195" s="47" t="s">
        <v>836</v>
      </c>
      <c r="N195" s="48">
        <v>19.6</v>
      </c>
      <c r="O195" s="52">
        <v>36</v>
      </c>
      <c r="P195" s="52"/>
      <c r="Q195" s="94">
        <f t="shared" si="2"/>
        <v>36</v>
      </c>
      <c r="R195" s="52"/>
      <c r="S195" s="235" t="s">
        <v>193</v>
      </c>
      <c r="T195" s="174"/>
      <c r="U195" s="259" t="s">
        <v>187</v>
      </c>
      <c r="V195" s="361" t="s">
        <v>251</v>
      </c>
      <c r="W195" s="449"/>
      <c r="X195" s="450"/>
    </row>
    <row r="196" ht="20.1" customHeight="1" spans="1:24">
      <c r="A196" s="19">
        <v>1436</v>
      </c>
      <c r="B196" s="143" t="s">
        <v>11</v>
      </c>
      <c r="C196" s="143" t="s">
        <v>122</v>
      </c>
      <c r="D196" s="143" t="s">
        <v>198</v>
      </c>
      <c r="E196" s="124" t="s">
        <v>1576</v>
      </c>
      <c r="F196" s="143">
        <v>21</v>
      </c>
      <c r="G196" s="52" t="s">
        <v>23</v>
      </c>
      <c r="H196" s="168" t="s">
        <v>261</v>
      </c>
      <c r="I196" s="44" t="s">
        <v>835</v>
      </c>
      <c r="J196" s="45" t="s">
        <v>259</v>
      </c>
      <c r="K196" s="46" t="s">
        <v>248</v>
      </c>
      <c r="L196" s="44" t="s">
        <v>249</v>
      </c>
      <c r="M196" s="47" t="s">
        <v>836</v>
      </c>
      <c r="N196" s="48">
        <v>19.6</v>
      </c>
      <c r="O196" s="52">
        <v>38</v>
      </c>
      <c r="P196" s="52"/>
      <c r="Q196" s="94">
        <f t="shared" si="2"/>
        <v>38</v>
      </c>
      <c r="R196" s="143"/>
      <c r="S196" s="235" t="s">
        <v>193</v>
      </c>
      <c r="T196" s="223"/>
      <c r="U196" s="259" t="s">
        <v>187</v>
      </c>
      <c r="V196" s="361" t="s">
        <v>251</v>
      </c>
      <c r="W196" s="278"/>
      <c r="X196" s="439"/>
    </row>
    <row r="197" ht="20.1" customHeight="1" spans="1:24">
      <c r="A197" s="19">
        <v>1446</v>
      </c>
      <c r="B197" s="143" t="s">
        <v>11</v>
      </c>
      <c r="C197" s="143" t="s">
        <v>122</v>
      </c>
      <c r="D197" s="52" t="s">
        <v>198</v>
      </c>
      <c r="E197" s="124" t="s">
        <v>1583</v>
      </c>
      <c r="F197" s="143">
        <v>21</v>
      </c>
      <c r="G197" s="52" t="s">
        <v>23</v>
      </c>
      <c r="H197" s="44" t="s">
        <v>261</v>
      </c>
      <c r="I197" s="44" t="s">
        <v>835</v>
      </c>
      <c r="J197" s="45" t="s">
        <v>259</v>
      </c>
      <c r="K197" s="46" t="s">
        <v>248</v>
      </c>
      <c r="L197" s="44" t="s">
        <v>249</v>
      </c>
      <c r="M197" s="47" t="s">
        <v>836</v>
      </c>
      <c r="N197" s="48">
        <v>19.6</v>
      </c>
      <c r="O197" s="52">
        <v>39</v>
      </c>
      <c r="P197" s="52"/>
      <c r="Q197" s="94">
        <f t="shared" si="2"/>
        <v>39</v>
      </c>
      <c r="R197" s="143"/>
      <c r="S197" s="284" t="s">
        <v>193</v>
      </c>
      <c r="T197" s="223"/>
      <c r="U197" s="259" t="s">
        <v>187</v>
      </c>
      <c r="V197" s="361" t="s">
        <v>251</v>
      </c>
      <c r="W197" s="444"/>
      <c r="X197" s="439"/>
    </row>
    <row r="198" ht="20.1" customHeight="1" spans="1:24">
      <c r="A198" s="19">
        <v>1456</v>
      </c>
      <c r="B198" s="143" t="s">
        <v>11</v>
      </c>
      <c r="C198" s="143" t="s">
        <v>122</v>
      </c>
      <c r="D198" s="52" t="s">
        <v>198</v>
      </c>
      <c r="E198" s="124" t="s">
        <v>1584</v>
      </c>
      <c r="F198" s="143">
        <v>21</v>
      </c>
      <c r="G198" s="52" t="s">
        <v>23</v>
      </c>
      <c r="H198" s="44" t="s">
        <v>261</v>
      </c>
      <c r="I198" s="44" t="s">
        <v>835</v>
      </c>
      <c r="J198" s="45" t="s">
        <v>259</v>
      </c>
      <c r="K198" s="46" t="s">
        <v>248</v>
      </c>
      <c r="L198" s="44" t="s">
        <v>249</v>
      </c>
      <c r="M198" s="47" t="s">
        <v>836</v>
      </c>
      <c r="N198" s="48">
        <v>19.6</v>
      </c>
      <c r="O198" s="52">
        <v>40</v>
      </c>
      <c r="P198" s="52"/>
      <c r="Q198" s="94">
        <f t="shared" si="2"/>
        <v>40</v>
      </c>
      <c r="R198" s="143"/>
      <c r="S198" s="284" t="s">
        <v>193</v>
      </c>
      <c r="T198" s="223"/>
      <c r="U198" s="259" t="s">
        <v>187</v>
      </c>
      <c r="V198" s="361" t="s">
        <v>251</v>
      </c>
      <c r="W198" s="444"/>
      <c r="X198" s="439"/>
    </row>
    <row r="199" ht="20.1" customHeight="1" spans="1:24">
      <c r="A199" s="19">
        <v>484</v>
      </c>
      <c r="B199" s="117" t="s">
        <v>11</v>
      </c>
      <c r="C199" s="117" t="s">
        <v>40</v>
      </c>
      <c r="D199" s="117" t="s">
        <v>198</v>
      </c>
      <c r="E199" s="24" t="s">
        <v>800</v>
      </c>
      <c r="F199" s="117">
        <v>20</v>
      </c>
      <c r="G199" s="117" t="s">
        <v>14</v>
      </c>
      <c r="H199" s="24" t="s">
        <v>808</v>
      </c>
      <c r="I199" s="142" t="s">
        <v>809</v>
      </c>
      <c r="J199" s="142" t="s">
        <v>259</v>
      </c>
      <c r="K199" s="93" t="s">
        <v>248</v>
      </c>
      <c r="L199" s="142" t="s">
        <v>249</v>
      </c>
      <c r="M199" s="93" t="s">
        <v>810</v>
      </c>
      <c r="N199" s="48">
        <v>14.6</v>
      </c>
      <c r="O199" s="94">
        <v>37</v>
      </c>
      <c r="P199" s="94"/>
      <c r="Q199" s="94">
        <f t="shared" ref="Q199:Q262" si="3">O199+P199</f>
        <v>37</v>
      </c>
      <c r="R199" s="93"/>
      <c r="S199" s="151" t="s">
        <v>193</v>
      </c>
      <c r="T199" s="151" t="s">
        <v>261</v>
      </c>
      <c r="U199" s="152" t="s">
        <v>187</v>
      </c>
      <c r="V199" s="153" t="s">
        <v>251</v>
      </c>
      <c r="W199" s="437"/>
      <c r="X199" s="437"/>
    </row>
    <row r="200" ht="20.1" customHeight="1" spans="1:24">
      <c r="A200" s="19">
        <v>499</v>
      </c>
      <c r="B200" s="117" t="s">
        <v>11</v>
      </c>
      <c r="C200" s="117" t="s">
        <v>40</v>
      </c>
      <c r="D200" s="117" t="s">
        <v>198</v>
      </c>
      <c r="E200" s="24" t="s">
        <v>821</v>
      </c>
      <c r="F200" s="117">
        <v>20</v>
      </c>
      <c r="G200" s="117" t="s">
        <v>14</v>
      </c>
      <c r="H200" s="24" t="s">
        <v>808</v>
      </c>
      <c r="I200" s="142" t="s">
        <v>809</v>
      </c>
      <c r="J200" s="142" t="s">
        <v>259</v>
      </c>
      <c r="K200" s="93" t="s">
        <v>248</v>
      </c>
      <c r="L200" s="142" t="s">
        <v>249</v>
      </c>
      <c r="M200" s="93" t="s">
        <v>810</v>
      </c>
      <c r="N200" s="48">
        <v>14.6</v>
      </c>
      <c r="O200" s="94">
        <v>38</v>
      </c>
      <c r="P200" s="94"/>
      <c r="Q200" s="94">
        <f t="shared" si="3"/>
        <v>38</v>
      </c>
      <c r="R200" s="93"/>
      <c r="S200" s="151" t="s">
        <v>193</v>
      </c>
      <c r="T200" s="151" t="s">
        <v>261</v>
      </c>
      <c r="U200" s="152" t="s">
        <v>187</v>
      </c>
      <c r="V200" s="153" t="s">
        <v>251</v>
      </c>
      <c r="W200" s="437"/>
      <c r="X200" s="437"/>
    </row>
    <row r="201" ht="20.1" customHeight="1" spans="1:24">
      <c r="A201" s="19">
        <v>514</v>
      </c>
      <c r="B201" s="117" t="s">
        <v>11</v>
      </c>
      <c r="C201" s="117" t="s">
        <v>40</v>
      </c>
      <c r="D201" s="117" t="s">
        <v>198</v>
      </c>
      <c r="E201" s="24" t="s">
        <v>822</v>
      </c>
      <c r="F201" s="117">
        <v>20</v>
      </c>
      <c r="G201" s="117" t="s">
        <v>14</v>
      </c>
      <c r="H201" s="24" t="s">
        <v>808</v>
      </c>
      <c r="I201" s="142" t="s">
        <v>809</v>
      </c>
      <c r="J201" s="142" t="s">
        <v>259</v>
      </c>
      <c r="K201" s="93" t="s">
        <v>248</v>
      </c>
      <c r="L201" s="142" t="s">
        <v>249</v>
      </c>
      <c r="M201" s="93" t="s">
        <v>810</v>
      </c>
      <c r="N201" s="48">
        <v>14.6</v>
      </c>
      <c r="O201" s="94">
        <v>20</v>
      </c>
      <c r="P201" s="94"/>
      <c r="Q201" s="94">
        <f t="shared" si="3"/>
        <v>20</v>
      </c>
      <c r="R201" s="93"/>
      <c r="S201" s="151" t="s">
        <v>193</v>
      </c>
      <c r="T201" s="151" t="s">
        <v>261</v>
      </c>
      <c r="U201" s="152" t="s">
        <v>187</v>
      </c>
      <c r="V201" s="153" t="s">
        <v>251</v>
      </c>
      <c r="W201" s="437"/>
      <c r="X201" s="437"/>
    </row>
    <row r="202" ht="20.1" customHeight="1" spans="1:24">
      <c r="A202" s="19">
        <v>529</v>
      </c>
      <c r="B202" s="117" t="s">
        <v>11</v>
      </c>
      <c r="C202" s="117" t="s">
        <v>40</v>
      </c>
      <c r="D202" s="117" t="s">
        <v>198</v>
      </c>
      <c r="E202" s="24" t="s">
        <v>823</v>
      </c>
      <c r="F202" s="117">
        <v>20</v>
      </c>
      <c r="G202" s="117" t="s">
        <v>14</v>
      </c>
      <c r="H202" s="24" t="s">
        <v>808</v>
      </c>
      <c r="I202" s="142" t="s">
        <v>809</v>
      </c>
      <c r="J202" s="142" t="s">
        <v>259</v>
      </c>
      <c r="K202" s="93" t="s">
        <v>248</v>
      </c>
      <c r="L202" s="142" t="s">
        <v>249</v>
      </c>
      <c r="M202" s="93" t="s">
        <v>810</v>
      </c>
      <c r="N202" s="48">
        <v>14.6</v>
      </c>
      <c r="O202" s="94">
        <v>49</v>
      </c>
      <c r="P202" s="94"/>
      <c r="Q202" s="94">
        <f t="shared" si="3"/>
        <v>49</v>
      </c>
      <c r="R202" s="93"/>
      <c r="S202" s="151" t="s">
        <v>193</v>
      </c>
      <c r="T202" s="151" t="s">
        <v>261</v>
      </c>
      <c r="U202" s="152" t="s">
        <v>187</v>
      </c>
      <c r="V202" s="153" t="s">
        <v>251</v>
      </c>
      <c r="W202" s="437"/>
      <c r="X202" s="437"/>
    </row>
    <row r="203" ht="20.1" customHeight="1" spans="1:24">
      <c r="A203" s="19">
        <v>544</v>
      </c>
      <c r="B203" s="117" t="s">
        <v>11</v>
      </c>
      <c r="C203" s="117" t="s">
        <v>40</v>
      </c>
      <c r="D203" s="117" t="s">
        <v>198</v>
      </c>
      <c r="E203" s="24" t="s">
        <v>825</v>
      </c>
      <c r="F203" s="117">
        <v>20</v>
      </c>
      <c r="G203" s="117" t="s">
        <v>14</v>
      </c>
      <c r="H203" s="24" t="s">
        <v>808</v>
      </c>
      <c r="I203" s="142" t="s">
        <v>809</v>
      </c>
      <c r="J203" s="142" t="s">
        <v>259</v>
      </c>
      <c r="K203" s="93" t="s">
        <v>248</v>
      </c>
      <c r="L203" s="142" t="s">
        <v>249</v>
      </c>
      <c r="M203" s="93" t="s">
        <v>810</v>
      </c>
      <c r="N203" s="48">
        <v>14.6</v>
      </c>
      <c r="O203" s="94">
        <v>49</v>
      </c>
      <c r="P203" s="94"/>
      <c r="Q203" s="94">
        <f t="shared" si="3"/>
        <v>49</v>
      </c>
      <c r="R203" s="93"/>
      <c r="S203" s="151" t="s">
        <v>193</v>
      </c>
      <c r="T203" s="151" t="s">
        <v>261</v>
      </c>
      <c r="U203" s="152" t="s">
        <v>187</v>
      </c>
      <c r="V203" s="153" t="s">
        <v>251</v>
      </c>
      <c r="W203" s="437"/>
      <c r="X203" s="437"/>
    </row>
    <row r="204" ht="20.1" customHeight="1" spans="1:24">
      <c r="A204" s="19">
        <v>738</v>
      </c>
      <c r="B204" s="117" t="s">
        <v>11</v>
      </c>
      <c r="C204" s="117" t="s">
        <v>72</v>
      </c>
      <c r="D204" s="117" t="s">
        <v>198</v>
      </c>
      <c r="E204" s="164" t="s">
        <v>1034</v>
      </c>
      <c r="F204" s="117">
        <v>20</v>
      </c>
      <c r="G204" s="117" t="s">
        <v>14</v>
      </c>
      <c r="H204" s="44" t="s">
        <v>1037</v>
      </c>
      <c r="I204" s="100" t="s">
        <v>809</v>
      </c>
      <c r="J204" s="45" t="s">
        <v>259</v>
      </c>
      <c r="K204" s="46" t="s">
        <v>248</v>
      </c>
      <c r="L204" s="44" t="s">
        <v>249</v>
      </c>
      <c r="M204" s="47" t="s">
        <v>810</v>
      </c>
      <c r="N204" s="48">
        <v>14.6</v>
      </c>
      <c r="O204" s="94">
        <v>39</v>
      </c>
      <c r="P204" s="94"/>
      <c r="Q204" s="94">
        <f t="shared" si="3"/>
        <v>39</v>
      </c>
      <c r="R204" s="117"/>
      <c r="S204" s="169" t="s">
        <v>879</v>
      </c>
      <c r="T204" s="181" t="s">
        <v>261</v>
      </c>
      <c r="U204" s="182" t="s">
        <v>187</v>
      </c>
      <c r="V204" s="183" t="s">
        <v>251</v>
      </c>
      <c r="W204" s="438"/>
      <c r="X204" s="438"/>
    </row>
    <row r="205" ht="20.1" customHeight="1" spans="1:24">
      <c r="A205" s="19">
        <v>753</v>
      </c>
      <c r="B205" s="117" t="s">
        <v>11</v>
      </c>
      <c r="C205" s="117" t="s">
        <v>72</v>
      </c>
      <c r="D205" s="117" t="s">
        <v>198</v>
      </c>
      <c r="E205" s="164" t="s">
        <v>1048</v>
      </c>
      <c r="F205" s="117">
        <v>20</v>
      </c>
      <c r="G205" s="117" t="s">
        <v>14</v>
      </c>
      <c r="H205" s="44" t="s">
        <v>1037</v>
      </c>
      <c r="I205" s="100" t="s">
        <v>809</v>
      </c>
      <c r="J205" s="45" t="s">
        <v>259</v>
      </c>
      <c r="K205" s="46" t="s">
        <v>248</v>
      </c>
      <c r="L205" s="44" t="s">
        <v>249</v>
      </c>
      <c r="M205" s="47" t="s">
        <v>810</v>
      </c>
      <c r="N205" s="48">
        <v>14.6</v>
      </c>
      <c r="O205" s="94">
        <v>21</v>
      </c>
      <c r="P205" s="94"/>
      <c r="Q205" s="94">
        <f t="shared" si="3"/>
        <v>21</v>
      </c>
      <c r="R205" s="117"/>
      <c r="S205" s="169" t="s">
        <v>879</v>
      </c>
      <c r="T205" s="181" t="s">
        <v>261</v>
      </c>
      <c r="U205" s="182" t="s">
        <v>187</v>
      </c>
      <c r="V205" s="183" t="s">
        <v>251</v>
      </c>
      <c r="W205" s="438"/>
      <c r="X205" s="438"/>
    </row>
    <row r="206" ht="20.1" customHeight="1" spans="1:24">
      <c r="A206" s="19">
        <v>768</v>
      </c>
      <c r="B206" s="117" t="s">
        <v>11</v>
      </c>
      <c r="C206" s="117" t="s">
        <v>72</v>
      </c>
      <c r="D206" s="117" t="s">
        <v>198</v>
      </c>
      <c r="E206" s="164" t="s">
        <v>1049</v>
      </c>
      <c r="F206" s="117">
        <v>20</v>
      </c>
      <c r="G206" s="117" t="s">
        <v>14</v>
      </c>
      <c r="H206" s="44" t="s">
        <v>1037</v>
      </c>
      <c r="I206" s="100" t="s">
        <v>809</v>
      </c>
      <c r="J206" s="45" t="s">
        <v>259</v>
      </c>
      <c r="K206" s="46" t="s">
        <v>248</v>
      </c>
      <c r="L206" s="44" t="s">
        <v>249</v>
      </c>
      <c r="M206" s="47" t="s">
        <v>810</v>
      </c>
      <c r="N206" s="48">
        <v>14.6</v>
      </c>
      <c r="O206" s="94">
        <v>57</v>
      </c>
      <c r="P206" s="94"/>
      <c r="Q206" s="94">
        <f t="shared" si="3"/>
        <v>57</v>
      </c>
      <c r="R206" s="117"/>
      <c r="S206" s="169" t="s">
        <v>879</v>
      </c>
      <c r="T206" s="181" t="s">
        <v>261</v>
      </c>
      <c r="U206" s="182" t="s">
        <v>187</v>
      </c>
      <c r="V206" s="183" t="s">
        <v>251</v>
      </c>
      <c r="W206" s="438"/>
      <c r="X206" s="438"/>
    </row>
    <row r="207" ht="20.1" customHeight="1" spans="1:24">
      <c r="A207" s="19">
        <v>782</v>
      </c>
      <c r="B207" s="117" t="s">
        <v>11</v>
      </c>
      <c r="C207" s="117" t="s">
        <v>72</v>
      </c>
      <c r="D207" s="117" t="s">
        <v>198</v>
      </c>
      <c r="E207" s="164" t="s">
        <v>1055</v>
      </c>
      <c r="F207" s="117">
        <v>20</v>
      </c>
      <c r="G207" s="117" t="s">
        <v>14</v>
      </c>
      <c r="H207" s="44" t="s">
        <v>1037</v>
      </c>
      <c r="I207" s="100" t="s">
        <v>809</v>
      </c>
      <c r="J207" s="45" t="s">
        <v>259</v>
      </c>
      <c r="K207" s="46" t="s">
        <v>248</v>
      </c>
      <c r="L207" s="44" t="s">
        <v>249</v>
      </c>
      <c r="M207" s="47" t="s">
        <v>810</v>
      </c>
      <c r="N207" s="48">
        <v>14.6</v>
      </c>
      <c r="O207" s="94">
        <v>53</v>
      </c>
      <c r="P207" s="94"/>
      <c r="Q207" s="94">
        <f t="shared" si="3"/>
        <v>53</v>
      </c>
      <c r="R207" s="117"/>
      <c r="S207" s="169" t="s">
        <v>879</v>
      </c>
      <c r="T207" s="181" t="s">
        <v>261</v>
      </c>
      <c r="U207" s="182" t="s">
        <v>187</v>
      </c>
      <c r="V207" s="183" t="s">
        <v>251</v>
      </c>
      <c r="W207" s="438"/>
      <c r="X207" s="438"/>
    </row>
    <row r="208" ht="20.1" customHeight="1" spans="1:24">
      <c r="A208" s="19">
        <v>936</v>
      </c>
      <c r="B208" s="188" t="s">
        <v>11</v>
      </c>
      <c r="C208" s="189" t="s">
        <v>95</v>
      </c>
      <c r="D208" s="189" t="s">
        <v>198</v>
      </c>
      <c r="E208" s="190" t="s">
        <v>1168</v>
      </c>
      <c r="F208" s="191">
        <v>20</v>
      </c>
      <c r="G208" s="191" t="s">
        <v>14</v>
      </c>
      <c r="H208" s="196" t="s">
        <v>257</v>
      </c>
      <c r="I208" s="198" t="s">
        <v>809</v>
      </c>
      <c r="J208" s="24" t="s">
        <v>259</v>
      </c>
      <c r="K208" s="46" t="s">
        <v>248</v>
      </c>
      <c r="L208" s="120" t="s">
        <v>249</v>
      </c>
      <c r="M208" s="101" t="s">
        <v>810</v>
      </c>
      <c r="N208" s="48">
        <v>14.6</v>
      </c>
      <c r="O208" s="199">
        <v>56</v>
      </c>
      <c r="P208" s="55"/>
      <c r="Q208" s="94">
        <f t="shared" si="3"/>
        <v>56</v>
      </c>
      <c r="R208" s="188"/>
      <c r="S208" s="202" t="s">
        <v>511</v>
      </c>
      <c r="T208" s="203"/>
      <c r="U208" s="204" t="s">
        <v>187</v>
      </c>
      <c r="V208" s="205" t="s">
        <v>251</v>
      </c>
      <c r="W208" s="4"/>
      <c r="X208" s="4"/>
    </row>
    <row r="209" ht="20.1" customHeight="1" spans="1:24">
      <c r="A209" s="19">
        <v>951</v>
      </c>
      <c r="B209" s="188" t="s">
        <v>11</v>
      </c>
      <c r="C209" s="189" t="s">
        <v>95</v>
      </c>
      <c r="D209" s="189" t="s">
        <v>198</v>
      </c>
      <c r="E209" s="190" t="s">
        <v>1181</v>
      </c>
      <c r="F209" s="191">
        <v>20</v>
      </c>
      <c r="G209" s="191" t="s">
        <v>14</v>
      </c>
      <c r="H209" s="196" t="s">
        <v>257</v>
      </c>
      <c r="I209" s="198" t="s">
        <v>809</v>
      </c>
      <c r="J209" s="24" t="s">
        <v>259</v>
      </c>
      <c r="K209" s="46" t="s">
        <v>248</v>
      </c>
      <c r="L209" s="120" t="s">
        <v>249</v>
      </c>
      <c r="M209" s="101" t="s">
        <v>810</v>
      </c>
      <c r="N209" s="48">
        <v>14.6</v>
      </c>
      <c r="O209" s="199">
        <v>40</v>
      </c>
      <c r="P209" s="94"/>
      <c r="Q209" s="94">
        <f t="shared" si="3"/>
        <v>40</v>
      </c>
      <c r="R209" s="188"/>
      <c r="S209" s="202" t="s">
        <v>511</v>
      </c>
      <c r="T209" s="203"/>
      <c r="U209" s="204" t="s">
        <v>187</v>
      </c>
      <c r="V209" s="205" t="s">
        <v>251</v>
      </c>
      <c r="W209" s="4"/>
      <c r="X209" s="4"/>
    </row>
    <row r="210" ht="20.1" customHeight="1" spans="1:24">
      <c r="A210" s="19">
        <v>966</v>
      </c>
      <c r="B210" s="188" t="s">
        <v>11</v>
      </c>
      <c r="C210" s="189" t="s">
        <v>95</v>
      </c>
      <c r="D210" s="189" t="s">
        <v>198</v>
      </c>
      <c r="E210" s="190" t="s">
        <v>1199</v>
      </c>
      <c r="F210" s="191">
        <v>20</v>
      </c>
      <c r="G210" s="191" t="s">
        <v>14</v>
      </c>
      <c r="H210" s="196" t="s">
        <v>257</v>
      </c>
      <c r="I210" s="198" t="s">
        <v>809</v>
      </c>
      <c r="J210" s="24" t="s">
        <v>259</v>
      </c>
      <c r="K210" s="46" t="s">
        <v>248</v>
      </c>
      <c r="L210" s="120" t="s">
        <v>249</v>
      </c>
      <c r="M210" s="101" t="s">
        <v>810</v>
      </c>
      <c r="N210" s="48">
        <v>14.6</v>
      </c>
      <c r="O210" s="199">
        <v>29</v>
      </c>
      <c r="P210" s="94"/>
      <c r="Q210" s="94">
        <f t="shared" si="3"/>
        <v>29</v>
      </c>
      <c r="R210" s="188"/>
      <c r="S210" s="202" t="s">
        <v>511</v>
      </c>
      <c r="T210" s="203"/>
      <c r="U210" s="204" t="s">
        <v>187</v>
      </c>
      <c r="V210" s="205" t="s">
        <v>251</v>
      </c>
      <c r="W210" s="4"/>
      <c r="X210" s="4"/>
    </row>
    <row r="211" ht="20.1" customHeight="1" spans="1:24">
      <c r="A211" s="19">
        <v>981</v>
      </c>
      <c r="B211" s="188" t="s">
        <v>11</v>
      </c>
      <c r="C211" s="189" t="s">
        <v>95</v>
      </c>
      <c r="D211" s="189" t="s">
        <v>198</v>
      </c>
      <c r="E211" s="190" t="s">
        <v>1200</v>
      </c>
      <c r="F211" s="191">
        <v>20</v>
      </c>
      <c r="G211" s="191" t="s">
        <v>14</v>
      </c>
      <c r="H211" s="196" t="s">
        <v>257</v>
      </c>
      <c r="I211" s="198" t="s">
        <v>809</v>
      </c>
      <c r="J211" s="24" t="s">
        <v>259</v>
      </c>
      <c r="K211" s="46" t="s">
        <v>248</v>
      </c>
      <c r="L211" s="120" t="s">
        <v>249</v>
      </c>
      <c r="M211" s="101" t="s">
        <v>810</v>
      </c>
      <c r="N211" s="48">
        <v>14.6</v>
      </c>
      <c r="O211" s="199">
        <v>33</v>
      </c>
      <c r="P211" s="55"/>
      <c r="Q211" s="94">
        <f t="shared" si="3"/>
        <v>33</v>
      </c>
      <c r="R211" s="188"/>
      <c r="S211" s="202" t="s">
        <v>511</v>
      </c>
      <c r="T211" s="203"/>
      <c r="U211" s="204" t="s">
        <v>187</v>
      </c>
      <c r="V211" s="205" t="s">
        <v>251</v>
      </c>
      <c r="W211" s="4"/>
      <c r="X211" s="4"/>
    </row>
    <row r="212" ht="20.1" customHeight="1" spans="1:24">
      <c r="A212" s="19">
        <v>1349</v>
      </c>
      <c r="B212" s="47" t="s">
        <v>11</v>
      </c>
      <c r="C212" s="47" t="s">
        <v>122</v>
      </c>
      <c r="D212" s="52" t="s">
        <v>198</v>
      </c>
      <c r="E212" s="168" t="s">
        <v>1529</v>
      </c>
      <c r="F212" s="52">
        <v>20</v>
      </c>
      <c r="G212" s="52" t="s">
        <v>14</v>
      </c>
      <c r="H212" s="168" t="s">
        <v>808</v>
      </c>
      <c r="I212" s="100" t="s">
        <v>809</v>
      </c>
      <c r="J212" s="45" t="s">
        <v>259</v>
      </c>
      <c r="K212" s="46" t="s">
        <v>248</v>
      </c>
      <c r="L212" s="44" t="s">
        <v>249</v>
      </c>
      <c r="M212" s="47" t="s">
        <v>810</v>
      </c>
      <c r="N212" s="48">
        <v>14.6</v>
      </c>
      <c r="O212" s="52">
        <v>50</v>
      </c>
      <c r="P212" s="52"/>
      <c r="Q212" s="94">
        <f t="shared" si="3"/>
        <v>50</v>
      </c>
      <c r="R212" s="143"/>
      <c r="S212" s="360" t="s">
        <v>193</v>
      </c>
      <c r="T212" s="307"/>
      <c r="U212" s="259" t="s">
        <v>187</v>
      </c>
      <c r="V212" s="361" t="s">
        <v>251</v>
      </c>
      <c r="W212" s="445"/>
      <c r="X212" s="439"/>
    </row>
    <row r="213" ht="20.1" customHeight="1" spans="1:24">
      <c r="A213" s="19">
        <v>1362</v>
      </c>
      <c r="B213" s="47" t="s">
        <v>11</v>
      </c>
      <c r="C213" s="47" t="s">
        <v>122</v>
      </c>
      <c r="D213" s="52" t="s">
        <v>198</v>
      </c>
      <c r="E213" s="168" t="s">
        <v>1532</v>
      </c>
      <c r="F213" s="52">
        <v>20</v>
      </c>
      <c r="G213" s="52" t="s">
        <v>14</v>
      </c>
      <c r="H213" s="44" t="s">
        <v>808</v>
      </c>
      <c r="I213" s="100" t="s">
        <v>809</v>
      </c>
      <c r="J213" s="45" t="s">
        <v>259</v>
      </c>
      <c r="K213" s="46" t="s">
        <v>248</v>
      </c>
      <c r="L213" s="44" t="s">
        <v>249</v>
      </c>
      <c r="M213" s="47" t="s">
        <v>810</v>
      </c>
      <c r="N213" s="48">
        <v>14.6</v>
      </c>
      <c r="O213" s="52">
        <v>50</v>
      </c>
      <c r="P213" s="52"/>
      <c r="Q213" s="94">
        <f t="shared" si="3"/>
        <v>50</v>
      </c>
      <c r="R213" s="143"/>
      <c r="S213" s="235" t="s">
        <v>193</v>
      </c>
      <c r="T213" s="223"/>
      <c r="U213" s="259" t="s">
        <v>187</v>
      </c>
      <c r="V213" s="361" t="s">
        <v>251</v>
      </c>
      <c r="W213" s="452"/>
      <c r="X213" s="453"/>
    </row>
    <row r="214" ht="20.1" customHeight="1" spans="1:24">
      <c r="A214" s="19">
        <v>1374</v>
      </c>
      <c r="B214" s="47" t="s">
        <v>11</v>
      </c>
      <c r="C214" s="47" t="s">
        <v>122</v>
      </c>
      <c r="D214" s="52" t="s">
        <v>198</v>
      </c>
      <c r="E214" s="168" t="s">
        <v>1533</v>
      </c>
      <c r="F214" s="52">
        <v>20</v>
      </c>
      <c r="G214" s="52" t="s">
        <v>14</v>
      </c>
      <c r="H214" s="168" t="s">
        <v>808</v>
      </c>
      <c r="I214" s="100" t="s">
        <v>809</v>
      </c>
      <c r="J214" s="45" t="s">
        <v>259</v>
      </c>
      <c r="K214" s="46" t="s">
        <v>248</v>
      </c>
      <c r="L214" s="44" t="s">
        <v>249</v>
      </c>
      <c r="M214" s="47" t="s">
        <v>810</v>
      </c>
      <c r="N214" s="48">
        <v>14.6</v>
      </c>
      <c r="O214" s="52">
        <v>54</v>
      </c>
      <c r="P214" s="52"/>
      <c r="Q214" s="94">
        <f t="shared" si="3"/>
        <v>54</v>
      </c>
      <c r="R214" s="143"/>
      <c r="S214" s="360" t="s">
        <v>193</v>
      </c>
      <c r="T214" s="307"/>
      <c r="U214" s="259" t="s">
        <v>187</v>
      </c>
      <c r="V214" s="361" t="s">
        <v>251</v>
      </c>
      <c r="W214" s="445"/>
      <c r="X214" s="439"/>
    </row>
    <row r="215" ht="20.1" customHeight="1" spans="1:24">
      <c r="A215" s="19">
        <v>1389</v>
      </c>
      <c r="B215" s="47" t="s">
        <v>11</v>
      </c>
      <c r="C215" s="47" t="s">
        <v>122</v>
      </c>
      <c r="D215" s="143" t="s">
        <v>198</v>
      </c>
      <c r="E215" s="168" t="s">
        <v>1539</v>
      </c>
      <c r="F215" s="52">
        <v>20</v>
      </c>
      <c r="G215" s="52" t="s">
        <v>14</v>
      </c>
      <c r="H215" s="168" t="s">
        <v>808</v>
      </c>
      <c r="I215" s="100" t="s">
        <v>809</v>
      </c>
      <c r="J215" s="45" t="s">
        <v>259</v>
      </c>
      <c r="K215" s="46" t="s">
        <v>248</v>
      </c>
      <c r="L215" s="44" t="s">
        <v>249</v>
      </c>
      <c r="M215" s="47" t="s">
        <v>810</v>
      </c>
      <c r="N215" s="48">
        <v>14.6</v>
      </c>
      <c r="O215" s="52">
        <v>51</v>
      </c>
      <c r="P215" s="52"/>
      <c r="Q215" s="94">
        <f t="shared" si="3"/>
        <v>51</v>
      </c>
      <c r="R215" s="143"/>
      <c r="S215" s="319" t="s">
        <v>193</v>
      </c>
      <c r="T215" s="319"/>
      <c r="U215" s="259" t="s">
        <v>187</v>
      </c>
      <c r="V215" s="361" t="s">
        <v>251</v>
      </c>
      <c r="W215" s="442"/>
      <c r="X215" s="443"/>
    </row>
    <row r="216" ht="20.1" customHeight="1" spans="1:24">
      <c r="A216" s="19">
        <v>1402</v>
      </c>
      <c r="B216" s="47" t="s">
        <v>11</v>
      </c>
      <c r="C216" s="47" t="s">
        <v>122</v>
      </c>
      <c r="D216" s="143" t="s">
        <v>198</v>
      </c>
      <c r="E216" s="168" t="s">
        <v>1553</v>
      </c>
      <c r="F216" s="52">
        <v>20</v>
      </c>
      <c r="G216" s="47" t="s">
        <v>14</v>
      </c>
      <c r="H216" s="44" t="s">
        <v>808</v>
      </c>
      <c r="I216" s="100" t="s">
        <v>809</v>
      </c>
      <c r="J216" s="45" t="s">
        <v>259</v>
      </c>
      <c r="K216" s="46" t="s">
        <v>248</v>
      </c>
      <c r="L216" s="44" t="s">
        <v>249</v>
      </c>
      <c r="M216" s="47" t="s">
        <v>810</v>
      </c>
      <c r="N216" s="48">
        <v>14.6</v>
      </c>
      <c r="O216" s="52">
        <v>32</v>
      </c>
      <c r="P216" s="52"/>
      <c r="Q216" s="94">
        <f t="shared" si="3"/>
        <v>32</v>
      </c>
      <c r="R216" s="143"/>
      <c r="S216" s="235" t="s">
        <v>193</v>
      </c>
      <c r="T216" s="386"/>
      <c r="U216" s="259" t="s">
        <v>187</v>
      </c>
      <c r="V216" s="361" t="s">
        <v>251</v>
      </c>
      <c r="W216" s="454"/>
      <c r="X216" s="439"/>
    </row>
    <row r="217" ht="20.1" customHeight="1" spans="1:24">
      <c r="A217" s="19">
        <v>74</v>
      </c>
      <c r="B217" s="20" t="s">
        <v>11</v>
      </c>
      <c r="C217" s="20" t="s">
        <v>12</v>
      </c>
      <c r="D217" s="20" t="s">
        <v>198</v>
      </c>
      <c r="E217" s="21" t="s">
        <v>303</v>
      </c>
      <c r="F217" s="19">
        <v>21</v>
      </c>
      <c r="G217" s="19" t="s">
        <v>14</v>
      </c>
      <c r="H217" s="24" t="s">
        <v>245</v>
      </c>
      <c r="I217" s="44" t="s">
        <v>308</v>
      </c>
      <c r="J217" s="45" t="s">
        <v>247</v>
      </c>
      <c r="K217" s="46" t="s">
        <v>248</v>
      </c>
      <c r="L217" s="44" t="s">
        <v>249</v>
      </c>
      <c r="M217" s="47" t="s">
        <v>309</v>
      </c>
      <c r="N217" s="49">
        <v>22</v>
      </c>
      <c r="O217" s="20">
        <v>38</v>
      </c>
      <c r="P217" s="20">
        <v>1</v>
      </c>
      <c r="Q217" s="94">
        <f t="shared" si="3"/>
        <v>39</v>
      </c>
      <c r="R217" s="19"/>
      <c r="S217" s="74" t="s">
        <v>193</v>
      </c>
      <c r="T217" s="75" t="s">
        <v>245</v>
      </c>
      <c r="U217" s="76" t="s">
        <v>187</v>
      </c>
      <c r="V217" s="77" t="s">
        <v>251</v>
      </c>
      <c r="W217" s="436"/>
      <c r="X217" s="436"/>
    </row>
    <row r="218" ht="20.1" customHeight="1" spans="1:24">
      <c r="A218" s="19">
        <v>553</v>
      </c>
      <c r="B218" s="117" t="s">
        <v>11</v>
      </c>
      <c r="C218" s="117" t="s">
        <v>40</v>
      </c>
      <c r="D218" s="117" t="s">
        <v>198</v>
      </c>
      <c r="E218" s="24" t="s">
        <v>826</v>
      </c>
      <c r="F218" s="117">
        <v>21</v>
      </c>
      <c r="G218" s="117" t="s">
        <v>14</v>
      </c>
      <c r="H218" s="24" t="s">
        <v>828</v>
      </c>
      <c r="I218" s="142" t="s">
        <v>308</v>
      </c>
      <c r="J218" s="142" t="s">
        <v>247</v>
      </c>
      <c r="K218" s="93" t="s">
        <v>248</v>
      </c>
      <c r="L218" s="142" t="s">
        <v>249</v>
      </c>
      <c r="M218" s="93" t="s">
        <v>309</v>
      </c>
      <c r="N218" s="49">
        <v>22</v>
      </c>
      <c r="O218" s="94">
        <v>39</v>
      </c>
      <c r="P218" s="94"/>
      <c r="Q218" s="94">
        <f t="shared" si="3"/>
        <v>39</v>
      </c>
      <c r="R218" s="93"/>
      <c r="S218" s="151" t="s">
        <v>193</v>
      </c>
      <c r="T218" s="151" t="s">
        <v>245</v>
      </c>
      <c r="U218" s="152" t="s">
        <v>187</v>
      </c>
      <c r="V218" s="153" t="s">
        <v>251</v>
      </c>
      <c r="W218" s="437"/>
      <c r="X218" s="437"/>
    </row>
    <row r="219" ht="20.1" customHeight="1" spans="1:24">
      <c r="A219" s="19">
        <v>791</v>
      </c>
      <c r="B219" s="117" t="s">
        <v>11</v>
      </c>
      <c r="C219" s="117" t="s">
        <v>72</v>
      </c>
      <c r="D219" s="117" t="s">
        <v>198</v>
      </c>
      <c r="E219" s="164" t="s">
        <v>1063</v>
      </c>
      <c r="F219" s="117">
        <v>21</v>
      </c>
      <c r="G219" s="117" t="s">
        <v>14</v>
      </c>
      <c r="H219" s="44" t="s">
        <v>828</v>
      </c>
      <c r="I219" s="44" t="s">
        <v>308</v>
      </c>
      <c r="J219" s="45" t="s">
        <v>247</v>
      </c>
      <c r="K219" s="46" t="s">
        <v>248</v>
      </c>
      <c r="L219" s="44" t="s">
        <v>249</v>
      </c>
      <c r="M219" s="47" t="s">
        <v>309</v>
      </c>
      <c r="N219" s="49">
        <v>22</v>
      </c>
      <c r="O219" s="94">
        <v>39</v>
      </c>
      <c r="P219" s="94"/>
      <c r="Q219" s="94">
        <f t="shared" si="3"/>
        <v>39</v>
      </c>
      <c r="R219" s="117"/>
      <c r="S219" s="169" t="s">
        <v>879</v>
      </c>
      <c r="T219" s="181" t="s">
        <v>245</v>
      </c>
      <c r="U219" s="182" t="s">
        <v>187</v>
      </c>
      <c r="V219" s="183" t="s">
        <v>251</v>
      </c>
      <c r="W219" s="438"/>
      <c r="X219" s="438"/>
    </row>
    <row r="220" ht="20.1" customHeight="1" spans="1:24">
      <c r="A220" s="19">
        <v>990</v>
      </c>
      <c r="B220" s="188" t="s">
        <v>11</v>
      </c>
      <c r="C220" s="189" t="s">
        <v>95</v>
      </c>
      <c r="D220" s="189" t="s">
        <v>198</v>
      </c>
      <c r="E220" s="190" t="s">
        <v>1201</v>
      </c>
      <c r="F220" s="191">
        <v>21</v>
      </c>
      <c r="G220" s="191" t="s">
        <v>14</v>
      </c>
      <c r="H220" s="196" t="s">
        <v>245</v>
      </c>
      <c r="I220" s="198" t="s">
        <v>308</v>
      </c>
      <c r="J220" s="24" t="s">
        <v>247</v>
      </c>
      <c r="K220" s="46" t="s">
        <v>248</v>
      </c>
      <c r="L220" s="120" t="s">
        <v>249</v>
      </c>
      <c r="M220" s="101" t="s">
        <v>309</v>
      </c>
      <c r="N220" s="49">
        <v>22</v>
      </c>
      <c r="O220" s="199">
        <v>40</v>
      </c>
      <c r="P220" s="94"/>
      <c r="Q220" s="94">
        <f t="shared" si="3"/>
        <v>40</v>
      </c>
      <c r="R220" s="188"/>
      <c r="S220" s="202" t="s">
        <v>511</v>
      </c>
      <c r="T220" s="203"/>
      <c r="U220" s="204" t="s">
        <v>187</v>
      </c>
      <c r="V220" s="205" t="s">
        <v>251</v>
      </c>
      <c r="W220" s="4"/>
      <c r="X220" s="4"/>
    </row>
    <row r="221" ht="20.1" customHeight="1" spans="1:24">
      <c r="A221" s="19">
        <v>31</v>
      </c>
      <c r="B221" s="20" t="s">
        <v>11</v>
      </c>
      <c r="C221" s="20" t="s">
        <v>12</v>
      </c>
      <c r="D221" s="20" t="s">
        <v>198</v>
      </c>
      <c r="E221" s="21" t="s">
        <v>241</v>
      </c>
      <c r="F221" s="19">
        <v>20</v>
      </c>
      <c r="G221" s="19" t="s">
        <v>14</v>
      </c>
      <c r="H221" s="21" t="s">
        <v>245</v>
      </c>
      <c r="I221" s="44" t="s">
        <v>246</v>
      </c>
      <c r="J221" s="45" t="s">
        <v>247</v>
      </c>
      <c r="K221" s="46" t="s">
        <v>248</v>
      </c>
      <c r="L221" s="44" t="s">
        <v>249</v>
      </c>
      <c r="M221" s="47" t="s">
        <v>250</v>
      </c>
      <c r="N221" s="48">
        <v>22.3</v>
      </c>
      <c r="O221" s="20">
        <v>45</v>
      </c>
      <c r="P221" s="20">
        <v>1</v>
      </c>
      <c r="Q221" s="94">
        <f t="shared" si="3"/>
        <v>46</v>
      </c>
      <c r="R221" s="19"/>
      <c r="S221" s="74" t="s">
        <v>193</v>
      </c>
      <c r="T221" s="75" t="s">
        <v>245</v>
      </c>
      <c r="U221" s="76" t="s">
        <v>187</v>
      </c>
      <c r="V221" s="77" t="s">
        <v>251</v>
      </c>
      <c r="W221" s="436"/>
      <c r="X221" s="436"/>
    </row>
    <row r="222" ht="20.1" customHeight="1" spans="1:24">
      <c r="A222" s="19">
        <v>41</v>
      </c>
      <c r="B222" s="20" t="s">
        <v>11</v>
      </c>
      <c r="C222" s="20" t="s">
        <v>12</v>
      </c>
      <c r="D222" s="20" t="s">
        <v>198</v>
      </c>
      <c r="E222" s="21" t="s">
        <v>278</v>
      </c>
      <c r="F222" s="19">
        <v>20</v>
      </c>
      <c r="G222" s="19" t="s">
        <v>14</v>
      </c>
      <c r="H222" s="21" t="s">
        <v>245</v>
      </c>
      <c r="I222" s="44" t="s">
        <v>246</v>
      </c>
      <c r="J222" s="45" t="s">
        <v>247</v>
      </c>
      <c r="K222" s="46" t="s">
        <v>248</v>
      </c>
      <c r="L222" s="44" t="s">
        <v>249</v>
      </c>
      <c r="M222" s="47" t="s">
        <v>250</v>
      </c>
      <c r="N222" s="48">
        <v>22.3</v>
      </c>
      <c r="O222" s="20">
        <v>54</v>
      </c>
      <c r="P222" s="20">
        <v>1</v>
      </c>
      <c r="Q222" s="94">
        <f t="shared" si="3"/>
        <v>55</v>
      </c>
      <c r="R222" s="19"/>
      <c r="S222" s="74" t="s">
        <v>193</v>
      </c>
      <c r="T222" s="75" t="s">
        <v>245</v>
      </c>
      <c r="U222" s="76" t="s">
        <v>187</v>
      </c>
      <c r="V222" s="77" t="s">
        <v>251</v>
      </c>
      <c r="W222" s="436"/>
      <c r="X222" s="436"/>
    </row>
    <row r="223" ht="20.1" customHeight="1" spans="1:24">
      <c r="A223" s="19">
        <v>51</v>
      </c>
      <c r="B223" s="20" t="s">
        <v>11</v>
      </c>
      <c r="C223" s="20" t="s">
        <v>12</v>
      </c>
      <c r="D223" s="20" t="s">
        <v>198</v>
      </c>
      <c r="E223" s="21" t="s">
        <v>280</v>
      </c>
      <c r="F223" s="19">
        <v>20</v>
      </c>
      <c r="G223" s="19" t="s">
        <v>14</v>
      </c>
      <c r="H223" s="21" t="s">
        <v>245</v>
      </c>
      <c r="I223" s="44" t="s">
        <v>246</v>
      </c>
      <c r="J223" s="45" t="s">
        <v>247</v>
      </c>
      <c r="K223" s="46" t="s">
        <v>248</v>
      </c>
      <c r="L223" s="44" t="s">
        <v>249</v>
      </c>
      <c r="M223" s="47" t="s">
        <v>250</v>
      </c>
      <c r="N223" s="48">
        <v>22.3</v>
      </c>
      <c r="O223" s="20">
        <v>31</v>
      </c>
      <c r="P223" s="20">
        <v>1</v>
      </c>
      <c r="Q223" s="94">
        <f t="shared" si="3"/>
        <v>32</v>
      </c>
      <c r="R223" s="19"/>
      <c r="S223" s="74" t="s">
        <v>193</v>
      </c>
      <c r="T223" s="75" t="s">
        <v>245</v>
      </c>
      <c r="U223" s="76" t="s">
        <v>187</v>
      </c>
      <c r="V223" s="77" t="s">
        <v>251</v>
      </c>
      <c r="W223" s="436"/>
      <c r="X223" s="436"/>
    </row>
    <row r="224" ht="20.1" customHeight="1" spans="1:24">
      <c r="A224" s="19">
        <v>63</v>
      </c>
      <c r="B224" s="20" t="s">
        <v>11</v>
      </c>
      <c r="C224" s="20" t="s">
        <v>12</v>
      </c>
      <c r="D224" s="20" t="s">
        <v>198</v>
      </c>
      <c r="E224" s="21" t="s">
        <v>302</v>
      </c>
      <c r="F224" s="19">
        <v>20</v>
      </c>
      <c r="G224" s="19" t="s">
        <v>14</v>
      </c>
      <c r="H224" s="21" t="s">
        <v>245</v>
      </c>
      <c r="I224" s="44" t="s">
        <v>246</v>
      </c>
      <c r="J224" s="45" t="s">
        <v>247</v>
      </c>
      <c r="K224" s="46" t="s">
        <v>248</v>
      </c>
      <c r="L224" s="44" t="s">
        <v>249</v>
      </c>
      <c r="M224" s="47" t="s">
        <v>250</v>
      </c>
      <c r="N224" s="48">
        <v>22.3</v>
      </c>
      <c r="O224" s="20">
        <v>39</v>
      </c>
      <c r="P224" s="20">
        <v>1</v>
      </c>
      <c r="Q224" s="94">
        <f t="shared" si="3"/>
        <v>40</v>
      </c>
      <c r="R224" s="19"/>
      <c r="S224" s="74" t="s">
        <v>193</v>
      </c>
      <c r="T224" s="75" t="s">
        <v>245</v>
      </c>
      <c r="U224" s="76" t="s">
        <v>187</v>
      </c>
      <c r="V224" s="77" t="s">
        <v>251</v>
      </c>
      <c r="W224" s="436"/>
      <c r="X224" s="436"/>
    </row>
    <row r="225" ht="20.1" customHeight="1" spans="1:24">
      <c r="A225" s="19">
        <v>479</v>
      </c>
      <c r="B225" s="117" t="s">
        <v>11</v>
      </c>
      <c r="C225" s="117" t="s">
        <v>40</v>
      </c>
      <c r="D225" s="117" t="s">
        <v>198</v>
      </c>
      <c r="E225" s="24" t="s">
        <v>800</v>
      </c>
      <c r="F225" s="117">
        <v>20</v>
      </c>
      <c r="G225" s="117" t="s">
        <v>14</v>
      </c>
      <c r="H225" s="24" t="s">
        <v>802</v>
      </c>
      <c r="I225" s="142" t="s">
        <v>246</v>
      </c>
      <c r="J225" s="142" t="s">
        <v>247</v>
      </c>
      <c r="K225" s="93" t="s">
        <v>248</v>
      </c>
      <c r="L225" s="142" t="s">
        <v>249</v>
      </c>
      <c r="M225" s="93" t="s">
        <v>250</v>
      </c>
      <c r="N225" s="48">
        <v>22.3</v>
      </c>
      <c r="O225" s="94">
        <v>37</v>
      </c>
      <c r="P225" s="94"/>
      <c r="Q225" s="94">
        <f t="shared" si="3"/>
        <v>37</v>
      </c>
      <c r="R225" s="93"/>
      <c r="S225" s="151" t="s">
        <v>193</v>
      </c>
      <c r="T225" s="151" t="s">
        <v>245</v>
      </c>
      <c r="U225" s="152" t="s">
        <v>187</v>
      </c>
      <c r="V225" s="153" t="s">
        <v>251</v>
      </c>
      <c r="W225" s="437"/>
      <c r="X225" s="437"/>
    </row>
    <row r="226" ht="20.1" customHeight="1" spans="1:24">
      <c r="A226" s="19">
        <v>494</v>
      </c>
      <c r="B226" s="117" t="s">
        <v>11</v>
      </c>
      <c r="C226" s="117" t="s">
        <v>40</v>
      </c>
      <c r="D226" s="117" t="s">
        <v>198</v>
      </c>
      <c r="E226" s="24" t="s">
        <v>821</v>
      </c>
      <c r="F226" s="117">
        <v>20</v>
      </c>
      <c r="G226" s="117" t="s">
        <v>14</v>
      </c>
      <c r="H226" s="24" t="s">
        <v>802</v>
      </c>
      <c r="I226" s="142" t="s">
        <v>246</v>
      </c>
      <c r="J226" s="142" t="s">
        <v>247</v>
      </c>
      <c r="K226" s="93" t="s">
        <v>248</v>
      </c>
      <c r="L226" s="142" t="s">
        <v>249</v>
      </c>
      <c r="M226" s="93" t="s">
        <v>250</v>
      </c>
      <c r="N226" s="48">
        <v>22.3</v>
      </c>
      <c r="O226" s="94">
        <v>38</v>
      </c>
      <c r="P226" s="94"/>
      <c r="Q226" s="94">
        <f t="shared" si="3"/>
        <v>38</v>
      </c>
      <c r="R226" s="93"/>
      <c r="S226" s="151" t="s">
        <v>193</v>
      </c>
      <c r="T226" s="151" t="s">
        <v>245</v>
      </c>
      <c r="U226" s="152" t="s">
        <v>187</v>
      </c>
      <c r="V226" s="153" t="s">
        <v>251</v>
      </c>
      <c r="W226" s="437"/>
      <c r="X226" s="437"/>
    </row>
    <row r="227" ht="20.1" customHeight="1" spans="1:24">
      <c r="A227" s="19">
        <v>509</v>
      </c>
      <c r="B227" s="117" t="s">
        <v>11</v>
      </c>
      <c r="C227" s="117" t="s">
        <v>40</v>
      </c>
      <c r="D227" s="117" t="s">
        <v>198</v>
      </c>
      <c r="E227" s="24" t="s">
        <v>822</v>
      </c>
      <c r="F227" s="117">
        <v>20</v>
      </c>
      <c r="G227" s="117" t="s">
        <v>14</v>
      </c>
      <c r="H227" s="24" t="s">
        <v>802</v>
      </c>
      <c r="I227" s="142" t="s">
        <v>246</v>
      </c>
      <c r="J227" s="142" t="s">
        <v>247</v>
      </c>
      <c r="K227" s="93" t="s">
        <v>248</v>
      </c>
      <c r="L227" s="142" t="s">
        <v>249</v>
      </c>
      <c r="M227" s="93" t="s">
        <v>250</v>
      </c>
      <c r="N227" s="48">
        <v>22.3</v>
      </c>
      <c r="O227" s="94">
        <v>20</v>
      </c>
      <c r="P227" s="94"/>
      <c r="Q227" s="94">
        <f t="shared" si="3"/>
        <v>20</v>
      </c>
      <c r="R227" s="93"/>
      <c r="S227" s="152" t="s">
        <v>193</v>
      </c>
      <c r="T227" s="152" t="s">
        <v>245</v>
      </c>
      <c r="U227" s="152" t="s">
        <v>187</v>
      </c>
      <c r="V227" s="153" t="s">
        <v>251</v>
      </c>
      <c r="W227" s="437"/>
      <c r="X227" s="437"/>
    </row>
    <row r="228" ht="20.1" customHeight="1" spans="1:24">
      <c r="A228" s="19">
        <v>524</v>
      </c>
      <c r="B228" s="117" t="s">
        <v>11</v>
      </c>
      <c r="C228" s="117" t="s">
        <v>40</v>
      </c>
      <c r="D228" s="117" t="s">
        <v>198</v>
      </c>
      <c r="E228" s="24" t="s">
        <v>823</v>
      </c>
      <c r="F228" s="117">
        <v>20</v>
      </c>
      <c r="G228" s="117" t="s">
        <v>14</v>
      </c>
      <c r="H228" s="24" t="s">
        <v>802</v>
      </c>
      <c r="I228" s="142" t="s">
        <v>246</v>
      </c>
      <c r="J228" s="142" t="s">
        <v>247</v>
      </c>
      <c r="K228" s="93" t="s">
        <v>248</v>
      </c>
      <c r="L228" s="142" t="s">
        <v>249</v>
      </c>
      <c r="M228" s="93" t="s">
        <v>250</v>
      </c>
      <c r="N228" s="48">
        <v>22.3</v>
      </c>
      <c r="O228" s="94">
        <v>49</v>
      </c>
      <c r="P228" s="94"/>
      <c r="Q228" s="94">
        <f t="shared" si="3"/>
        <v>49</v>
      </c>
      <c r="R228" s="93"/>
      <c r="S228" s="152" t="s">
        <v>193</v>
      </c>
      <c r="T228" s="152" t="s">
        <v>245</v>
      </c>
      <c r="U228" s="152" t="s">
        <v>187</v>
      </c>
      <c r="V228" s="153" t="s">
        <v>251</v>
      </c>
      <c r="W228" s="437"/>
      <c r="X228" s="437"/>
    </row>
    <row r="229" ht="20.1" customHeight="1" spans="1:24">
      <c r="A229" s="19">
        <v>539</v>
      </c>
      <c r="B229" s="117" t="s">
        <v>11</v>
      </c>
      <c r="C229" s="117" t="s">
        <v>40</v>
      </c>
      <c r="D229" s="117" t="s">
        <v>198</v>
      </c>
      <c r="E229" s="24" t="s">
        <v>825</v>
      </c>
      <c r="F229" s="117">
        <v>20</v>
      </c>
      <c r="G229" s="117" t="s">
        <v>14</v>
      </c>
      <c r="H229" s="24" t="s">
        <v>802</v>
      </c>
      <c r="I229" s="142" t="s">
        <v>246</v>
      </c>
      <c r="J229" s="142" t="s">
        <v>247</v>
      </c>
      <c r="K229" s="93" t="s">
        <v>248</v>
      </c>
      <c r="L229" s="142" t="s">
        <v>249</v>
      </c>
      <c r="M229" s="93" t="s">
        <v>250</v>
      </c>
      <c r="N229" s="48">
        <v>22.3</v>
      </c>
      <c r="O229" s="94">
        <v>49</v>
      </c>
      <c r="P229" s="94"/>
      <c r="Q229" s="94">
        <f t="shared" si="3"/>
        <v>49</v>
      </c>
      <c r="R229" s="93"/>
      <c r="S229" s="152" t="s">
        <v>193</v>
      </c>
      <c r="T229" s="152" t="s">
        <v>245</v>
      </c>
      <c r="U229" s="152" t="s">
        <v>187</v>
      </c>
      <c r="V229" s="153" t="s">
        <v>251</v>
      </c>
      <c r="W229" s="437"/>
      <c r="X229" s="437"/>
    </row>
    <row r="230" ht="20.1" customHeight="1" spans="1:24">
      <c r="A230" s="19">
        <v>733</v>
      </c>
      <c r="B230" s="117" t="s">
        <v>11</v>
      </c>
      <c r="C230" s="117" t="s">
        <v>72</v>
      </c>
      <c r="D230" s="117" t="s">
        <v>198</v>
      </c>
      <c r="E230" s="164" t="s">
        <v>1034</v>
      </c>
      <c r="F230" s="117">
        <v>20</v>
      </c>
      <c r="G230" s="117" t="s">
        <v>14</v>
      </c>
      <c r="H230" s="44" t="s">
        <v>802</v>
      </c>
      <c r="I230" s="44" t="s">
        <v>246</v>
      </c>
      <c r="J230" s="45" t="s">
        <v>247</v>
      </c>
      <c r="K230" s="46" t="s">
        <v>248</v>
      </c>
      <c r="L230" s="44" t="s">
        <v>249</v>
      </c>
      <c r="M230" s="47" t="s">
        <v>250</v>
      </c>
      <c r="N230" s="48">
        <v>22.3</v>
      </c>
      <c r="O230" s="94">
        <v>39</v>
      </c>
      <c r="P230" s="94"/>
      <c r="Q230" s="94">
        <f t="shared" si="3"/>
        <v>39</v>
      </c>
      <c r="R230" s="117"/>
      <c r="S230" s="169" t="s">
        <v>879</v>
      </c>
      <c r="T230" s="181" t="s">
        <v>245</v>
      </c>
      <c r="U230" s="182" t="s">
        <v>187</v>
      </c>
      <c r="V230" s="183" t="s">
        <v>251</v>
      </c>
      <c r="W230" s="438"/>
      <c r="X230" s="438"/>
    </row>
    <row r="231" ht="20.1" customHeight="1" spans="1:24">
      <c r="A231" s="19">
        <v>748</v>
      </c>
      <c r="B231" s="117" t="s">
        <v>11</v>
      </c>
      <c r="C231" s="117" t="s">
        <v>72</v>
      </c>
      <c r="D231" s="117" t="s">
        <v>198</v>
      </c>
      <c r="E231" s="164" t="s">
        <v>1048</v>
      </c>
      <c r="F231" s="117">
        <v>20</v>
      </c>
      <c r="G231" s="117" t="s">
        <v>14</v>
      </c>
      <c r="H231" s="44" t="s">
        <v>802</v>
      </c>
      <c r="I231" s="44" t="s">
        <v>246</v>
      </c>
      <c r="J231" s="45" t="s">
        <v>247</v>
      </c>
      <c r="K231" s="46" t="s">
        <v>248</v>
      </c>
      <c r="L231" s="44" t="s">
        <v>249</v>
      </c>
      <c r="M231" s="47" t="s">
        <v>250</v>
      </c>
      <c r="N231" s="48">
        <v>22.3</v>
      </c>
      <c r="O231" s="94">
        <v>21</v>
      </c>
      <c r="P231" s="94"/>
      <c r="Q231" s="94">
        <f t="shared" si="3"/>
        <v>21</v>
      </c>
      <c r="R231" s="117"/>
      <c r="S231" s="169" t="s">
        <v>879</v>
      </c>
      <c r="T231" s="181" t="s">
        <v>245</v>
      </c>
      <c r="U231" s="182" t="s">
        <v>187</v>
      </c>
      <c r="V231" s="183" t="s">
        <v>251</v>
      </c>
      <c r="W231" s="438"/>
      <c r="X231" s="438"/>
    </row>
    <row r="232" ht="20.1" customHeight="1" spans="1:24">
      <c r="A232" s="19">
        <v>763</v>
      </c>
      <c r="B232" s="117" t="s">
        <v>11</v>
      </c>
      <c r="C232" s="117" t="s">
        <v>72</v>
      </c>
      <c r="D232" s="117" t="s">
        <v>198</v>
      </c>
      <c r="E232" s="164" t="s">
        <v>1049</v>
      </c>
      <c r="F232" s="117">
        <v>20</v>
      </c>
      <c r="G232" s="117" t="s">
        <v>14</v>
      </c>
      <c r="H232" s="44" t="s">
        <v>802</v>
      </c>
      <c r="I232" s="44" t="s">
        <v>246</v>
      </c>
      <c r="J232" s="45" t="s">
        <v>247</v>
      </c>
      <c r="K232" s="46" t="s">
        <v>248</v>
      </c>
      <c r="L232" s="44" t="s">
        <v>249</v>
      </c>
      <c r="M232" s="47" t="s">
        <v>250</v>
      </c>
      <c r="N232" s="48">
        <v>22.3</v>
      </c>
      <c r="O232" s="94">
        <v>57</v>
      </c>
      <c r="P232" s="94"/>
      <c r="Q232" s="94">
        <f t="shared" si="3"/>
        <v>57</v>
      </c>
      <c r="R232" s="117"/>
      <c r="S232" s="169" t="s">
        <v>879</v>
      </c>
      <c r="T232" s="181" t="s">
        <v>245</v>
      </c>
      <c r="U232" s="182" t="s">
        <v>187</v>
      </c>
      <c r="V232" s="183" t="s">
        <v>251</v>
      </c>
      <c r="W232" s="438"/>
      <c r="X232" s="438"/>
    </row>
    <row r="233" ht="20.1" customHeight="1" spans="1:24">
      <c r="A233" s="19">
        <v>777</v>
      </c>
      <c r="B233" s="117" t="s">
        <v>11</v>
      </c>
      <c r="C233" s="117" t="s">
        <v>72</v>
      </c>
      <c r="D233" s="117" t="s">
        <v>198</v>
      </c>
      <c r="E233" s="164" t="s">
        <v>1055</v>
      </c>
      <c r="F233" s="117">
        <v>20</v>
      </c>
      <c r="G233" s="117" t="s">
        <v>14</v>
      </c>
      <c r="H233" s="44" t="s">
        <v>802</v>
      </c>
      <c r="I233" s="44" t="s">
        <v>246</v>
      </c>
      <c r="J233" s="45" t="s">
        <v>247</v>
      </c>
      <c r="K233" s="46" t="s">
        <v>248</v>
      </c>
      <c r="L233" s="44" t="s">
        <v>249</v>
      </c>
      <c r="M233" s="47" t="s">
        <v>250</v>
      </c>
      <c r="N233" s="48">
        <v>22.3</v>
      </c>
      <c r="O233" s="94">
        <v>53</v>
      </c>
      <c r="P233" s="94"/>
      <c r="Q233" s="94">
        <f t="shared" si="3"/>
        <v>53</v>
      </c>
      <c r="R233" s="117"/>
      <c r="S233" s="169" t="s">
        <v>879</v>
      </c>
      <c r="T233" s="181" t="s">
        <v>245</v>
      </c>
      <c r="U233" s="182" t="s">
        <v>187</v>
      </c>
      <c r="V233" s="183" t="s">
        <v>251</v>
      </c>
      <c r="W233" s="438"/>
      <c r="X233" s="438"/>
    </row>
    <row r="234" s="2" customFormat="1" ht="20.1" customHeight="1" spans="1:24">
      <c r="A234" s="19">
        <v>931</v>
      </c>
      <c r="B234" s="188" t="s">
        <v>11</v>
      </c>
      <c r="C234" s="189" t="s">
        <v>95</v>
      </c>
      <c r="D234" s="189" t="s">
        <v>198</v>
      </c>
      <c r="E234" s="190" t="s">
        <v>1168</v>
      </c>
      <c r="F234" s="191">
        <v>20</v>
      </c>
      <c r="G234" s="191" t="s">
        <v>14</v>
      </c>
      <c r="H234" s="196" t="s">
        <v>245</v>
      </c>
      <c r="I234" s="198" t="s">
        <v>246</v>
      </c>
      <c r="J234" s="24" t="s">
        <v>247</v>
      </c>
      <c r="K234" s="46" t="s">
        <v>248</v>
      </c>
      <c r="L234" s="120" t="s">
        <v>249</v>
      </c>
      <c r="M234" s="101" t="s">
        <v>250</v>
      </c>
      <c r="N234" s="48">
        <v>22.3</v>
      </c>
      <c r="O234" s="199">
        <v>56</v>
      </c>
      <c r="P234" s="55"/>
      <c r="Q234" s="94">
        <f t="shared" si="3"/>
        <v>56</v>
      </c>
      <c r="R234" s="188"/>
      <c r="S234" s="202" t="s">
        <v>511</v>
      </c>
      <c r="T234" s="203"/>
      <c r="U234" s="204" t="s">
        <v>187</v>
      </c>
      <c r="V234" s="205" t="s">
        <v>251</v>
      </c>
      <c r="W234" s="4"/>
      <c r="X234" s="4"/>
    </row>
    <row r="235" s="2" customFormat="1" ht="20.1" customHeight="1" spans="1:24">
      <c r="A235" s="19">
        <v>946</v>
      </c>
      <c r="B235" s="188" t="s">
        <v>11</v>
      </c>
      <c r="C235" s="189" t="s">
        <v>95</v>
      </c>
      <c r="D235" s="189" t="s">
        <v>198</v>
      </c>
      <c r="E235" s="190" t="s">
        <v>1181</v>
      </c>
      <c r="F235" s="191">
        <v>20</v>
      </c>
      <c r="G235" s="191" t="s">
        <v>14</v>
      </c>
      <c r="H235" s="196" t="s">
        <v>245</v>
      </c>
      <c r="I235" s="198" t="s">
        <v>246</v>
      </c>
      <c r="J235" s="24" t="s">
        <v>247</v>
      </c>
      <c r="K235" s="46" t="s">
        <v>248</v>
      </c>
      <c r="L235" s="120" t="s">
        <v>249</v>
      </c>
      <c r="M235" s="101" t="s">
        <v>250</v>
      </c>
      <c r="N235" s="48">
        <v>22.3</v>
      </c>
      <c r="O235" s="199">
        <v>40</v>
      </c>
      <c r="P235" s="94"/>
      <c r="Q235" s="94">
        <f t="shared" si="3"/>
        <v>40</v>
      </c>
      <c r="R235" s="188"/>
      <c r="S235" s="202" t="s">
        <v>511</v>
      </c>
      <c r="T235" s="203"/>
      <c r="U235" s="204" t="s">
        <v>187</v>
      </c>
      <c r="V235" s="205" t="s">
        <v>251</v>
      </c>
      <c r="W235" s="4"/>
      <c r="X235" s="4"/>
    </row>
    <row r="236" s="2" customFormat="1" ht="20.1" customHeight="1" spans="1:24">
      <c r="A236" s="19">
        <v>961</v>
      </c>
      <c r="B236" s="188" t="s">
        <v>11</v>
      </c>
      <c r="C236" s="189" t="s">
        <v>95</v>
      </c>
      <c r="D236" s="189" t="s">
        <v>198</v>
      </c>
      <c r="E236" s="190" t="s">
        <v>1199</v>
      </c>
      <c r="F236" s="191">
        <v>20</v>
      </c>
      <c r="G236" s="191" t="s">
        <v>14</v>
      </c>
      <c r="H236" s="196" t="s">
        <v>245</v>
      </c>
      <c r="I236" s="198" t="s">
        <v>246</v>
      </c>
      <c r="J236" s="24" t="s">
        <v>247</v>
      </c>
      <c r="K236" s="46" t="s">
        <v>248</v>
      </c>
      <c r="L236" s="120" t="s">
        <v>249</v>
      </c>
      <c r="M236" s="101" t="s">
        <v>250</v>
      </c>
      <c r="N236" s="48">
        <v>22.3</v>
      </c>
      <c r="O236" s="199">
        <v>29</v>
      </c>
      <c r="P236" s="94"/>
      <c r="Q236" s="94">
        <f t="shared" si="3"/>
        <v>29</v>
      </c>
      <c r="R236" s="188"/>
      <c r="S236" s="202" t="s">
        <v>511</v>
      </c>
      <c r="T236" s="203"/>
      <c r="U236" s="204" t="s">
        <v>187</v>
      </c>
      <c r="V236" s="205" t="s">
        <v>251</v>
      </c>
      <c r="W236" s="4"/>
      <c r="X236" s="4"/>
    </row>
    <row r="237" s="2" customFormat="1" ht="20.1" customHeight="1" spans="1:24">
      <c r="A237" s="19">
        <v>976</v>
      </c>
      <c r="B237" s="188" t="s">
        <v>11</v>
      </c>
      <c r="C237" s="189" t="s">
        <v>95</v>
      </c>
      <c r="D237" s="189" t="s">
        <v>198</v>
      </c>
      <c r="E237" s="190" t="s">
        <v>1200</v>
      </c>
      <c r="F237" s="191">
        <v>20</v>
      </c>
      <c r="G237" s="191" t="s">
        <v>14</v>
      </c>
      <c r="H237" s="196" t="s">
        <v>245</v>
      </c>
      <c r="I237" s="198" t="s">
        <v>246</v>
      </c>
      <c r="J237" s="24" t="s">
        <v>247</v>
      </c>
      <c r="K237" s="46" t="s">
        <v>248</v>
      </c>
      <c r="L237" s="120" t="s">
        <v>249</v>
      </c>
      <c r="M237" s="101" t="s">
        <v>250</v>
      </c>
      <c r="N237" s="48">
        <v>22.3</v>
      </c>
      <c r="O237" s="199">
        <v>33</v>
      </c>
      <c r="P237" s="55"/>
      <c r="Q237" s="94">
        <f t="shared" si="3"/>
        <v>33</v>
      </c>
      <c r="R237" s="188"/>
      <c r="S237" s="202" t="s">
        <v>511</v>
      </c>
      <c r="T237" s="203"/>
      <c r="U237" s="204" t="s">
        <v>187</v>
      </c>
      <c r="V237" s="205" t="s">
        <v>251</v>
      </c>
      <c r="W237" s="4"/>
      <c r="X237" s="4"/>
    </row>
    <row r="238" s="2" customFormat="1" ht="20.1" customHeight="1" spans="1:24">
      <c r="A238" s="19">
        <v>1350</v>
      </c>
      <c r="B238" s="47" t="s">
        <v>11</v>
      </c>
      <c r="C238" s="47" t="s">
        <v>122</v>
      </c>
      <c r="D238" s="52" t="s">
        <v>198</v>
      </c>
      <c r="E238" s="168" t="s">
        <v>1529</v>
      </c>
      <c r="F238" s="52">
        <v>20</v>
      </c>
      <c r="G238" s="52" t="s">
        <v>14</v>
      </c>
      <c r="H238" s="168" t="s">
        <v>245</v>
      </c>
      <c r="I238" s="44" t="s">
        <v>246</v>
      </c>
      <c r="J238" s="45" t="s">
        <v>247</v>
      </c>
      <c r="K238" s="46" t="s">
        <v>248</v>
      </c>
      <c r="L238" s="44" t="s">
        <v>249</v>
      </c>
      <c r="M238" s="47" t="s">
        <v>250</v>
      </c>
      <c r="N238" s="48">
        <v>22.3</v>
      </c>
      <c r="O238" s="52">
        <v>50</v>
      </c>
      <c r="P238" s="52"/>
      <c r="Q238" s="94">
        <f t="shared" si="3"/>
        <v>50</v>
      </c>
      <c r="R238" s="143"/>
      <c r="S238" s="360" t="s">
        <v>193</v>
      </c>
      <c r="T238" s="307"/>
      <c r="U238" s="259" t="s">
        <v>187</v>
      </c>
      <c r="V238" s="361" t="s">
        <v>251</v>
      </c>
      <c r="W238" s="445"/>
      <c r="X238" s="439"/>
    </row>
    <row r="239" s="2" customFormat="1" ht="20.1" customHeight="1" spans="1:24">
      <c r="A239" s="19">
        <v>1363</v>
      </c>
      <c r="B239" s="47" t="s">
        <v>11</v>
      </c>
      <c r="C239" s="47" t="s">
        <v>122</v>
      </c>
      <c r="D239" s="52" t="s">
        <v>198</v>
      </c>
      <c r="E239" s="168" t="s">
        <v>1532</v>
      </c>
      <c r="F239" s="52">
        <v>20</v>
      </c>
      <c r="G239" s="52" t="s">
        <v>14</v>
      </c>
      <c r="H239" s="168" t="s">
        <v>245</v>
      </c>
      <c r="I239" s="44" t="s">
        <v>246</v>
      </c>
      <c r="J239" s="45" t="s">
        <v>247</v>
      </c>
      <c r="K239" s="46" t="s">
        <v>248</v>
      </c>
      <c r="L239" s="44" t="s">
        <v>249</v>
      </c>
      <c r="M239" s="47" t="s">
        <v>250</v>
      </c>
      <c r="N239" s="48">
        <v>22.3</v>
      </c>
      <c r="O239" s="52">
        <v>50</v>
      </c>
      <c r="P239" s="52"/>
      <c r="Q239" s="94">
        <f t="shared" si="3"/>
        <v>50</v>
      </c>
      <c r="R239" s="143"/>
      <c r="S239" s="284" t="s">
        <v>193</v>
      </c>
      <c r="T239" s="223"/>
      <c r="U239" s="259" t="s">
        <v>187</v>
      </c>
      <c r="V239" s="361" t="s">
        <v>251</v>
      </c>
      <c r="W239" s="455"/>
      <c r="X239" s="439"/>
    </row>
    <row r="240" s="2" customFormat="1" ht="20.1" customHeight="1" spans="1:24">
      <c r="A240" s="19">
        <v>1375</v>
      </c>
      <c r="B240" s="47" t="s">
        <v>11</v>
      </c>
      <c r="C240" s="47" t="s">
        <v>122</v>
      </c>
      <c r="D240" s="52" t="s">
        <v>198</v>
      </c>
      <c r="E240" s="168" t="s">
        <v>1533</v>
      </c>
      <c r="F240" s="52">
        <v>20</v>
      </c>
      <c r="G240" s="52" t="s">
        <v>14</v>
      </c>
      <c r="H240" s="168" t="s">
        <v>245</v>
      </c>
      <c r="I240" s="44" t="s">
        <v>246</v>
      </c>
      <c r="J240" s="45" t="s">
        <v>247</v>
      </c>
      <c r="K240" s="46" t="s">
        <v>248</v>
      </c>
      <c r="L240" s="44" t="s">
        <v>249</v>
      </c>
      <c r="M240" s="47" t="s">
        <v>250</v>
      </c>
      <c r="N240" s="48">
        <v>22.3</v>
      </c>
      <c r="O240" s="52">
        <v>54</v>
      </c>
      <c r="P240" s="52"/>
      <c r="Q240" s="94">
        <f t="shared" si="3"/>
        <v>54</v>
      </c>
      <c r="R240" s="143"/>
      <c r="S240" s="360" t="s">
        <v>193</v>
      </c>
      <c r="T240" s="307"/>
      <c r="U240" s="259" t="s">
        <v>187</v>
      </c>
      <c r="V240" s="361" t="s">
        <v>251</v>
      </c>
      <c r="W240" s="445"/>
      <c r="X240" s="439"/>
    </row>
    <row r="241" s="2" customFormat="1" ht="20.1" customHeight="1" spans="1:24">
      <c r="A241" s="19">
        <v>1390</v>
      </c>
      <c r="B241" s="47" t="s">
        <v>11</v>
      </c>
      <c r="C241" s="47" t="s">
        <v>122</v>
      </c>
      <c r="D241" s="52" t="s">
        <v>198</v>
      </c>
      <c r="E241" s="168" t="s">
        <v>1539</v>
      </c>
      <c r="F241" s="52">
        <v>20</v>
      </c>
      <c r="G241" s="52" t="s">
        <v>14</v>
      </c>
      <c r="H241" s="168" t="s">
        <v>245</v>
      </c>
      <c r="I241" s="44" t="s">
        <v>246</v>
      </c>
      <c r="J241" s="45" t="s">
        <v>247</v>
      </c>
      <c r="K241" s="46" t="s">
        <v>248</v>
      </c>
      <c r="L241" s="44" t="s">
        <v>249</v>
      </c>
      <c r="M241" s="47" t="s">
        <v>250</v>
      </c>
      <c r="N241" s="48">
        <v>22.3</v>
      </c>
      <c r="O241" s="52">
        <v>51</v>
      </c>
      <c r="P241" s="52"/>
      <c r="Q241" s="94">
        <f t="shared" si="3"/>
        <v>51</v>
      </c>
      <c r="R241" s="143"/>
      <c r="S241" s="360" t="s">
        <v>193</v>
      </c>
      <c r="T241" s="307"/>
      <c r="U241" s="259" t="s">
        <v>187</v>
      </c>
      <c r="V241" s="361" t="s">
        <v>251</v>
      </c>
      <c r="W241" s="445"/>
      <c r="X241" s="439"/>
    </row>
    <row r="242" s="2" customFormat="1" ht="20.1" customHeight="1" spans="1:24">
      <c r="A242" s="19">
        <v>1403</v>
      </c>
      <c r="B242" s="47" t="s">
        <v>11</v>
      </c>
      <c r="C242" s="47" t="s">
        <v>122</v>
      </c>
      <c r="D242" s="143" t="s">
        <v>198</v>
      </c>
      <c r="E242" s="168" t="s">
        <v>1553</v>
      </c>
      <c r="F242" s="52">
        <v>20</v>
      </c>
      <c r="G242" s="47" t="s">
        <v>14</v>
      </c>
      <c r="H242" s="44" t="s">
        <v>245</v>
      </c>
      <c r="I242" s="44" t="s">
        <v>246</v>
      </c>
      <c r="J242" s="45" t="s">
        <v>247</v>
      </c>
      <c r="K242" s="46" t="s">
        <v>248</v>
      </c>
      <c r="L242" s="44" t="s">
        <v>249</v>
      </c>
      <c r="M242" s="47" t="s">
        <v>250</v>
      </c>
      <c r="N242" s="48">
        <v>22.3</v>
      </c>
      <c r="O242" s="52">
        <v>32</v>
      </c>
      <c r="P242" s="52"/>
      <c r="Q242" s="94">
        <f t="shared" si="3"/>
        <v>32</v>
      </c>
      <c r="R242" s="143"/>
      <c r="S242" s="235" t="s">
        <v>193</v>
      </c>
      <c r="T242" s="386"/>
      <c r="U242" s="259" t="s">
        <v>187</v>
      </c>
      <c r="V242" s="361" t="s">
        <v>251</v>
      </c>
      <c r="W242" s="454"/>
      <c r="X242" s="439"/>
    </row>
    <row r="243" s="2" customFormat="1" ht="20.1" customHeight="1" spans="1:24">
      <c r="A243" s="19">
        <v>554</v>
      </c>
      <c r="B243" s="117" t="s">
        <v>11</v>
      </c>
      <c r="C243" s="117" t="s">
        <v>40</v>
      </c>
      <c r="D243" s="117" t="s">
        <v>198</v>
      </c>
      <c r="E243" s="24" t="s">
        <v>826</v>
      </c>
      <c r="F243" s="117">
        <v>21</v>
      </c>
      <c r="G243" s="117" t="s">
        <v>14</v>
      </c>
      <c r="H243" s="24" t="s">
        <v>828</v>
      </c>
      <c r="I243" s="142" t="s">
        <v>829</v>
      </c>
      <c r="J243" s="142" t="s">
        <v>247</v>
      </c>
      <c r="K243" s="93" t="s">
        <v>248</v>
      </c>
      <c r="L243" s="142" t="s">
        <v>249</v>
      </c>
      <c r="M243" s="93" t="s">
        <v>830</v>
      </c>
      <c r="N243" s="48">
        <v>20.8</v>
      </c>
      <c r="O243" s="94">
        <v>39</v>
      </c>
      <c r="P243" s="94"/>
      <c r="Q243" s="94">
        <f t="shared" si="3"/>
        <v>39</v>
      </c>
      <c r="R243" s="93"/>
      <c r="S243" s="151" t="s">
        <v>193</v>
      </c>
      <c r="T243" s="151" t="s">
        <v>245</v>
      </c>
      <c r="U243" s="152" t="s">
        <v>187</v>
      </c>
      <c r="V243" s="153" t="s">
        <v>251</v>
      </c>
      <c r="W243" s="436"/>
      <c r="X243" s="436"/>
    </row>
    <row r="244" s="2" customFormat="1" ht="20.1" customHeight="1" spans="1:24">
      <c r="A244" s="19">
        <v>792</v>
      </c>
      <c r="B244" s="117" t="s">
        <v>11</v>
      </c>
      <c r="C244" s="117" t="s">
        <v>72</v>
      </c>
      <c r="D244" s="117" t="s">
        <v>198</v>
      </c>
      <c r="E244" s="164" t="s">
        <v>1063</v>
      </c>
      <c r="F244" s="117">
        <v>21</v>
      </c>
      <c r="G244" s="117" t="s">
        <v>14</v>
      </c>
      <c r="H244" s="44" t="s">
        <v>828</v>
      </c>
      <c r="I244" s="44" t="s">
        <v>829</v>
      </c>
      <c r="J244" s="45" t="s">
        <v>247</v>
      </c>
      <c r="K244" s="46" t="s">
        <v>248</v>
      </c>
      <c r="L244" s="44" t="s">
        <v>249</v>
      </c>
      <c r="M244" s="47" t="s">
        <v>830</v>
      </c>
      <c r="N244" s="48">
        <v>20.8</v>
      </c>
      <c r="O244" s="94">
        <v>39</v>
      </c>
      <c r="P244" s="94"/>
      <c r="Q244" s="94">
        <f t="shared" si="3"/>
        <v>39</v>
      </c>
      <c r="R244" s="117"/>
      <c r="S244" s="169" t="s">
        <v>879</v>
      </c>
      <c r="T244" s="181" t="s">
        <v>245</v>
      </c>
      <c r="U244" s="182" t="s">
        <v>187</v>
      </c>
      <c r="V244" s="183" t="s">
        <v>251</v>
      </c>
      <c r="W244" s="438"/>
      <c r="X244" s="438"/>
    </row>
    <row r="245" s="2" customFormat="1" ht="20.1" customHeight="1" spans="1:24">
      <c r="A245" s="19">
        <v>991</v>
      </c>
      <c r="B245" s="188" t="s">
        <v>11</v>
      </c>
      <c r="C245" s="189" t="s">
        <v>95</v>
      </c>
      <c r="D245" s="189" t="s">
        <v>198</v>
      </c>
      <c r="E245" s="190" t="s">
        <v>1201</v>
      </c>
      <c r="F245" s="191">
        <v>21</v>
      </c>
      <c r="G245" s="191" t="s">
        <v>14</v>
      </c>
      <c r="H245" s="196" t="s">
        <v>245</v>
      </c>
      <c r="I245" s="198" t="s">
        <v>829</v>
      </c>
      <c r="J245" s="24" t="s">
        <v>247</v>
      </c>
      <c r="K245" s="46" t="s">
        <v>248</v>
      </c>
      <c r="L245" s="120" t="s">
        <v>249</v>
      </c>
      <c r="M245" s="101" t="s">
        <v>830</v>
      </c>
      <c r="N245" s="48">
        <v>20.8</v>
      </c>
      <c r="O245" s="199">
        <v>40</v>
      </c>
      <c r="P245" s="94"/>
      <c r="Q245" s="94">
        <f t="shared" si="3"/>
        <v>40</v>
      </c>
      <c r="R245" s="188"/>
      <c r="S245" s="202" t="s">
        <v>511</v>
      </c>
      <c r="T245" s="203"/>
      <c r="U245" s="204" t="s">
        <v>187</v>
      </c>
      <c r="V245" s="205" t="s">
        <v>251</v>
      </c>
      <c r="W245" s="4"/>
      <c r="X245" s="4"/>
    </row>
    <row r="246" s="2" customFormat="1" ht="20.1" customHeight="1" spans="1:24">
      <c r="A246" s="19">
        <v>480</v>
      </c>
      <c r="B246" s="117" t="s">
        <v>11</v>
      </c>
      <c r="C246" s="117" t="s">
        <v>40</v>
      </c>
      <c r="D246" s="117" t="s">
        <v>198</v>
      </c>
      <c r="E246" s="24" t="s">
        <v>800</v>
      </c>
      <c r="F246" s="117">
        <v>20</v>
      </c>
      <c r="G246" s="117" t="s">
        <v>14</v>
      </c>
      <c r="H246" s="24" t="s">
        <v>802</v>
      </c>
      <c r="I246" s="142" t="s">
        <v>803</v>
      </c>
      <c r="J246" s="142" t="s">
        <v>247</v>
      </c>
      <c r="K246" s="93" t="s">
        <v>248</v>
      </c>
      <c r="L246" s="142" t="s">
        <v>249</v>
      </c>
      <c r="M246" s="93" t="s">
        <v>804</v>
      </c>
      <c r="N246" s="48">
        <v>21.8</v>
      </c>
      <c r="O246" s="94">
        <v>37</v>
      </c>
      <c r="P246" s="94"/>
      <c r="Q246" s="94">
        <f t="shared" si="3"/>
        <v>37</v>
      </c>
      <c r="R246" s="93"/>
      <c r="S246" s="151" t="s">
        <v>193</v>
      </c>
      <c r="T246" s="151" t="s">
        <v>245</v>
      </c>
      <c r="U246" s="152" t="s">
        <v>187</v>
      </c>
      <c r="V246" s="153" t="s">
        <v>251</v>
      </c>
      <c r="W246" s="436"/>
      <c r="X246" s="436"/>
    </row>
    <row r="247" s="2" customFormat="1" ht="20.1" customHeight="1" spans="1:24">
      <c r="A247" s="19">
        <v>495</v>
      </c>
      <c r="B247" s="117" t="s">
        <v>11</v>
      </c>
      <c r="C247" s="117" t="s">
        <v>40</v>
      </c>
      <c r="D247" s="117" t="s">
        <v>198</v>
      </c>
      <c r="E247" s="24" t="s">
        <v>821</v>
      </c>
      <c r="F247" s="117">
        <v>20</v>
      </c>
      <c r="G247" s="117" t="s">
        <v>14</v>
      </c>
      <c r="H247" s="24" t="s">
        <v>802</v>
      </c>
      <c r="I247" s="142" t="s">
        <v>803</v>
      </c>
      <c r="J247" s="142" t="s">
        <v>247</v>
      </c>
      <c r="K247" s="93" t="s">
        <v>248</v>
      </c>
      <c r="L247" s="142" t="s">
        <v>249</v>
      </c>
      <c r="M247" s="93" t="s">
        <v>804</v>
      </c>
      <c r="N247" s="48">
        <v>21.8</v>
      </c>
      <c r="O247" s="94">
        <v>38</v>
      </c>
      <c r="P247" s="94"/>
      <c r="Q247" s="94">
        <f t="shared" si="3"/>
        <v>38</v>
      </c>
      <c r="R247" s="93"/>
      <c r="S247" s="151" t="s">
        <v>193</v>
      </c>
      <c r="T247" s="151" t="s">
        <v>245</v>
      </c>
      <c r="U247" s="152" t="s">
        <v>187</v>
      </c>
      <c r="V247" s="153" t="s">
        <v>251</v>
      </c>
      <c r="W247" s="436"/>
      <c r="X247" s="436"/>
    </row>
    <row r="248" s="2" customFormat="1" ht="20.1" customHeight="1" spans="1:24">
      <c r="A248" s="19">
        <v>510</v>
      </c>
      <c r="B248" s="117" t="s">
        <v>11</v>
      </c>
      <c r="C248" s="117" t="s">
        <v>40</v>
      </c>
      <c r="D248" s="117" t="s">
        <v>198</v>
      </c>
      <c r="E248" s="24" t="s">
        <v>822</v>
      </c>
      <c r="F248" s="117">
        <v>20</v>
      </c>
      <c r="G248" s="117" t="s">
        <v>14</v>
      </c>
      <c r="H248" s="24" t="s">
        <v>802</v>
      </c>
      <c r="I248" s="142" t="s">
        <v>803</v>
      </c>
      <c r="J248" s="142" t="s">
        <v>247</v>
      </c>
      <c r="K248" s="93" t="s">
        <v>248</v>
      </c>
      <c r="L248" s="142" t="s">
        <v>249</v>
      </c>
      <c r="M248" s="93" t="s">
        <v>804</v>
      </c>
      <c r="N248" s="48">
        <v>21.8</v>
      </c>
      <c r="O248" s="94">
        <v>20</v>
      </c>
      <c r="P248" s="94"/>
      <c r="Q248" s="94">
        <f t="shared" si="3"/>
        <v>20</v>
      </c>
      <c r="R248" s="93"/>
      <c r="S248" s="152" t="s">
        <v>193</v>
      </c>
      <c r="T248" s="152" t="s">
        <v>245</v>
      </c>
      <c r="U248" s="152" t="s">
        <v>187</v>
      </c>
      <c r="V248" s="153" t="s">
        <v>251</v>
      </c>
      <c r="W248"/>
      <c r="X248"/>
    </row>
    <row r="249" s="2" customFormat="1" ht="20.1" customHeight="1" spans="1:24">
      <c r="A249" s="19">
        <v>525</v>
      </c>
      <c r="B249" s="117" t="s">
        <v>11</v>
      </c>
      <c r="C249" s="117" t="s">
        <v>40</v>
      </c>
      <c r="D249" s="117" t="s">
        <v>198</v>
      </c>
      <c r="E249" s="24" t="s">
        <v>823</v>
      </c>
      <c r="F249" s="117">
        <v>20</v>
      </c>
      <c r="G249" s="117" t="s">
        <v>14</v>
      </c>
      <c r="H249" s="24" t="s">
        <v>802</v>
      </c>
      <c r="I249" s="142" t="s">
        <v>803</v>
      </c>
      <c r="J249" s="142" t="s">
        <v>247</v>
      </c>
      <c r="K249" s="93" t="s">
        <v>248</v>
      </c>
      <c r="L249" s="142" t="s">
        <v>249</v>
      </c>
      <c r="M249" s="93" t="s">
        <v>804</v>
      </c>
      <c r="N249" s="48">
        <v>21.8</v>
      </c>
      <c r="O249" s="94">
        <v>49</v>
      </c>
      <c r="P249" s="94"/>
      <c r="Q249" s="94">
        <f t="shared" si="3"/>
        <v>49</v>
      </c>
      <c r="R249" s="93"/>
      <c r="S249" s="152" t="s">
        <v>193</v>
      </c>
      <c r="T249" s="152" t="s">
        <v>245</v>
      </c>
      <c r="U249" s="152" t="s">
        <v>187</v>
      </c>
      <c r="V249" s="153" t="s">
        <v>251</v>
      </c>
      <c r="W249"/>
      <c r="X249"/>
    </row>
    <row r="250" s="2" customFormat="1" ht="20.1" customHeight="1" spans="1:24">
      <c r="A250" s="19">
        <v>540</v>
      </c>
      <c r="B250" s="117" t="s">
        <v>11</v>
      </c>
      <c r="C250" s="117" t="s">
        <v>40</v>
      </c>
      <c r="D250" s="117" t="s">
        <v>198</v>
      </c>
      <c r="E250" s="24" t="s">
        <v>825</v>
      </c>
      <c r="F250" s="117">
        <v>20</v>
      </c>
      <c r="G250" s="117" t="s">
        <v>14</v>
      </c>
      <c r="H250" s="24" t="s">
        <v>802</v>
      </c>
      <c r="I250" s="142" t="s">
        <v>803</v>
      </c>
      <c r="J250" s="142" t="s">
        <v>247</v>
      </c>
      <c r="K250" s="93" t="s">
        <v>248</v>
      </c>
      <c r="L250" s="142" t="s">
        <v>249</v>
      </c>
      <c r="M250" s="93" t="s">
        <v>804</v>
      </c>
      <c r="N250" s="48">
        <v>21.8</v>
      </c>
      <c r="O250" s="94">
        <v>49</v>
      </c>
      <c r="P250" s="94"/>
      <c r="Q250" s="94">
        <f t="shared" si="3"/>
        <v>49</v>
      </c>
      <c r="R250" s="93"/>
      <c r="S250" s="152" t="s">
        <v>193</v>
      </c>
      <c r="T250" s="152" t="s">
        <v>245</v>
      </c>
      <c r="U250" s="152" t="s">
        <v>187</v>
      </c>
      <c r="V250" s="153" t="s">
        <v>251</v>
      </c>
      <c r="W250" s="436"/>
      <c r="X250" s="436"/>
    </row>
    <row r="251" s="2" customFormat="1" ht="20.1" customHeight="1" spans="1:24">
      <c r="A251" s="19">
        <v>734</v>
      </c>
      <c r="B251" s="117" t="s">
        <v>11</v>
      </c>
      <c r="C251" s="117" t="s">
        <v>72</v>
      </c>
      <c r="D251" s="117" t="s">
        <v>198</v>
      </c>
      <c r="E251" s="164" t="s">
        <v>1034</v>
      </c>
      <c r="F251" s="117">
        <v>20</v>
      </c>
      <c r="G251" s="117" t="s">
        <v>14</v>
      </c>
      <c r="H251" s="44" t="s">
        <v>802</v>
      </c>
      <c r="I251" s="44" t="s">
        <v>803</v>
      </c>
      <c r="J251" s="45" t="s">
        <v>247</v>
      </c>
      <c r="K251" s="46" t="s">
        <v>248</v>
      </c>
      <c r="L251" s="44" t="s">
        <v>249</v>
      </c>
      <c r="M251" s="47" t="s">
        <v>804</v>
      </c>
      <c r="N251" s="48">
        <v>21.8</v>
      </c>
      <c r="O251" s="94">
        <v>39</v>
      </c>
      <c r="P251" s="94"/>
      <c r="Q251" s="94">
        <f t="shared" si="3"/>
        <v>39</v>
      </c>
      <c r="R251" s="117"/>
      <c r="S251" s="169" t="s">
        <v>879</v>
      </c>
      <c r="T251" s="181" t="s">
        <v>245</v>
      </c>
      <c r="U251" s="182" t="s">
        <v>187</v>
      </c>
      <c r="V251" s="183" t="s">
        <v>251</v>
      </c>
      <c r="W251" s="438"/>
      <c r="X251" s="438"/>
    </row>
    <row r="252" s="2" customFormat="1" ht="20.1" customHeight="1" spans="1:24">
      <c r="A252" s="19">
        <v>749</v>
      </c>
      <c r="B252" s="117" t="s">
        <v>11</v>
      </c>
      <c r="C252" s="117" t="s">
        <v>72</v>
      </c>
      <c r="D252" s="117" t="s">
        <v>198</v>
      </c>
      <c r="E252" s="164" t="s">
        <v>1048</v>
      </c>
      <c r="F252" s="117">
        <v>20</v>
      </c>
      <c r="G252" s="117" t="s">
        <v>14</v>
      </c>
      <c r="H252" s="44" t="s">
        <v>802</v>
      </c>
      <c r="I252" s="44" t="s">
        <v>803</v>
      </c>
      <c r="J252" s="45" t="s">
        <v>247</v>
      </c>
      <c r="K252" s="46" t="s">
        <v>248</v>
      </c>
      <c r="L252" s="44" t="s">
        <v>249</v>
      </c>
      <c r="M252" s="47" t="s">
        <v>804</v>
      </c>
      <c r="N252" s="48">
        <v>21.8</v>
      </c>
      <c r="O252" s="94">
        <v>21</v>
      </c>
      <c r="P252" s="94"/>
      <c r="Q252" s="94">
        <f t="shared" si="3"/>
        <v>21</v>
      </c>
      <c r="R252" s="117"/>
      <c r="S252" s="169" t="s">
        <v>879</v>
      </c>
      <c r="T252" s="181" t="s">
        <v>245</v>
      </c>
      <c r="U252" s="182" t="s">
        <v>187</v>
      </c>
      <c r="V252" s="183" t="s">
        <v>251</v>
      </c>
      <c r="W252" s="438"/>
      <c r="X252" s="438"/>
    </row>
    <row r="253" s="2" customFormat="1" ht="20.1" customHeight="1" spans="1:24">
      <c r="A253" s="19">
        <v>764</v>
      </c>
      <c r="B253" s="117" t="s">
        <v>11</v>
      </c>
      <c r="C253" s="117" t="s">
        <v>72</v>
      </c>
      <c r="D253" s="117" t="s">
        <v>198</v>
      </c>
      <c r="E253" s="164" t="s">
        <v>1049</v>
      </c>
      <c r="F253" s="117">
        <v>20</v>
      </c>
      <c r="G253" s="117" t="s">
        <v>14</v>
      </c>
      <c r="H253" s="44" t="s">
        <v>802</v>
      </c>
      <c r="I253" s="44" t="s">
        <v>803</v>
      </c>
      <c r="J253" s="45" t="s">
        <v>247</v>
      </c>
      <c r="K253" s="46" t="s">
        <v>248</v>
      </c>
      <c r="L253" s="44" t="s">
        <v>249</v>
      </c>
      <c r="M253" s="47" t="s">
        <v>804</v>
      </c>
      <c r="N253" s="48">
        <v>21.8</v>
      </c>
      <c r="O253" s="94">
        <v>57</v>
      </c>
      <c r="P253" s="94"/>
      <c r="Q253" s="94">
        <f t="shared" si="3"/>
        <v>57</v>
      </c>
      <c r="R253" s="117"/>
      <c r="S253" s="169" t="s">
        <v>879</v>
      </c>
      <c r="T253" s="181" t="s">
        <v>245</v>
      </c>
      <c r="U253" s="182" t="s">
        <v>187</v>
      </c>
      <c r="V253" s="183" t="s">
        <v>251</v>
      </c>
      <c r="W253" s="438"/>
      <c r="X253" s="438"/>
    </row>
    <row r="254" s="2" customFormat="1" ht="20.1" customHeight="1" spans="1:24">
      <c r="A254" s="19">
        <v>778</v>
      </c>
      <c r="B254" s="117" t="s">
        <v>11</v>
      </c>
      <c r="C254" s="117" t="s">
        <v>72</v>
      </c>
      <c r="D254" s="117" t="s">
        <v>198</v>
      </c>
      <c r="E254" s="164" t="s">
        <v>1055</v>
      </c>
      <c r="F254" s="117">
        <v>20</v>
      </c>
      <c r="G254" s="117" t="s">
        <v>14</v>
      </c>
      <c r="H254" s="44" t="s">
        <v>802</v>
      </c>
      <c r="I254" s="44" t="s">
        <v>803</v>
      </c>
      <c r="J254" s="45" t="s">
        <v>247</v>
      </c>
      <c r="K254" s="46" t="s">
        <v>248</v>
      </c>
      <c r="L254" s="44" t="s">
        <v>249</v>
      </c>
      <c r="M254" s="47" t="s">
        <v>804</v>
      </c>
      <c r="N254" s="48">
        <v>21.8</v>
      </c>
      <c r="O254" s="94">
        <v>53</v>
      </c>
      <c r="P254" s="94"/>
      <c r="Q254" s="94">
        <f t="shared" si="3"/>
        <v>53</v>
      </c>
      <c r="R254" s="117"/>
      <c r="S254" s="169" t="s">
        <v>879</v>
      </c>
      <c r="T254" s="181" t="s">
        <v>245</v>
      </c>
      <c r="U254" s="182" t="s">
        <v>187</v>
      </c>
      <c r="V254" s="183" t="s">
        <v>251</v>
      </c>
      <c r="W254" s="438"/>
      <c r="X254" s="438"/>
    </row>
    <row r="255" s="2" customFormat="1" ht="20.1" customHeight="1" spans="1:24">
      <c r="A255" s="19">
        <v>932</v>
      </c>
      <c r="B255" s="188" t="s">
        <v>11</v>
      </c>
      <c r="C255" s="189" t="s">
        <v>95</v>
      </c>
      <c r="D255" s="189" t="s">
        <v>198</v>
      </c>
      <c r="E255" s="190" t="s">
        <v>1168</v>
      </c>
      <c r="F255" s="191">
        <v>20</v>
      </c>
      <c r="G255" s="191" t="s">
        <v>14</v>
      </c>
      <c r="H255" s="196" t="s">
        <v>245</v>
      </c>
      <c r="I255" s="198" t="s">
        <v>803</v>
      </c>
      <c r="J255" s="24" t="s">
        <v>247</v>
      </c>
      <c r="K255" s="46" t="s">
        <v>248</v>
      </c>
      <c r="L255" s="120" t="s">
        <v>249</v>
      </c>
      <c r="M255" s="101" t="s">
        <v>804</v>
      </c>
      <c r="N255" s="48">
        <v>21.8</v>
      </c>
      <c r="O255" s="199">
        <v>56</v>
      </c>
      <c r="P255" s="55"/>
      <c r="Q255" s="94">
        <f t="shared" si="3"/>
        <v>56</v>
      </c>
      <c r="R255" s="188"/>
      <c r="S255" s="202" t="s">
        <v>511</v>
      </c>
      <c r="T255" s="203"/>
      <c r="U255" s="204" t="s">
        <v>187</v>
      </c>
      <c r="V255" s="205" t="s">
        <v>251</v>
      </c>
      <c r="W255" s="4"/>
      <c r="X255" s="4"/>
    </row>
    <row r="256" s="2" customFormat="1" ht="20.1" customHeight="1" spans="1:24">
      <c r="A256" s="19">
        <v>947</v>
      </c>
      <c r="B256" s="188" t="s">
        <v>11</v>
      </c>
      <c r="C256" s="189" t="s">
        <v>95</v>
      </c>
      <c r="D256" s="189" t="s">
        <v>198</v>
      </c>
      <c r="E256" s="190" t="s">
        <v>1181</v>
      </c>
      <c r="F256" s="191">
        <v>20</v>
      </c>
      <c r="G256" s="191" t="s">
        <v>14</v>
      </c>
      <c r="H256" s="196" t="s">
        <v>245</v>
      </c>
      <c r="I256" s="198" t="s">
        <v>803</v>
      </c>
      <c r="J256" s="24" t="s">
        <v>247</v>
      </c>
      <c r="K256" s="46" t="s">
        <v>248</v>
      </c>
      <c r="L256" s="120" t="s">
        <v>249</v>
      </c>
      <c r="M256" s="101" t="s">
        <v>804</v>
      </c>
      <c r="N256" s="48">
        <v>21.8</v>
      </c>
      <c r="O256" s="199">
        <v>40</v>
      </c>
      <c r="P256" s="94"/>
      <c r="Q256" s="94">
        <f t="shared" si="3"/>
        <v>40</v>
      </c>
      <c r="R256" s="188"/>
      <c r="S256" s="202" t="s">
        <v>511</v>
      </c>
      <c r="T256" s="203"/>
      <c r="U256" s="204" t="s">
        <v>187</v>
      </c>
      <c r="V256" s="205" t="s">
        <v>251</v>
      </c>
      <c r="W256" s="4"/>
      <c r="X256" s="4"/>
    </row>
    <row r="257" s="2" customFormat="1" ht="20.1" customHeight="1" spans="1:24">
      <c r="A257" s="19">
        <v>962</v>
      </c>
      <c r="B257" s="188" t="s">
        <v>11</v>
      </c>
      <c r="C257" s="189" t="s">
        <v>95</v>
      </c>
      <c r="D257" s="189" t="s">
        <v>198</v>
      </c>
      <c r="E257" s="190" t="s">
        <v>1199</v>
      </c>
      <c r="F257" s="191">
        <v>20</v>
      </c>
      <c r="G257" s="191" t="s">
        <v>14</v>
      </c>
      <c r="H257" s="196" t="s">
        <v>245</v>
      </c>
      <c r="I257" s="198" t="s">
        <v>803</v>
      </c>
      <c r="J257" s="24" t="s">
        <v>247</v>
      </c>
      <c r="K257" s="46" t="s">
        <v>248</v>
      </c>
      <c r="L257" s="120" t="s">
        <v>249</v>
      </c>
      <c r="M257" s="101" t="s">
        <v>804</v>
      </c>
      <c r="N257" s="48">
        <v>21.8</v>
      </c>
      <c r="O257" s="199">
        <v>29</v>
      </c>
      <c r="P257" s="94"/>
      <c r="Q257" s="94">
        <f t="shared" si="3"/>
        <v>29</v>
      </c>
      <c r="R257" s="188"/>
      <c r="S257" s="202" t="s">
        <v>511</v>
      </c>
      <c r="T257" s="203"/>
      <c r="U257" s="204" t="s">
        <v>187</v>
      </c>
      <c r="V257" s="205" t="s">
        <v>251</v>
      </c>
      <c r="W257" s="4"/>
      <c r="X257" s="4"/>
    </row>
    <row r="258" s="2" customFormat="1" ht="20.1" customHeight="1" spans="1:24">
      <c r="A258" s="19">
        <v>977</v>
      </c>
      <c r="B258" s="188" t="s">
        <v>11</v>
      </c>
      <c r="C258" s="189" t="s">
        <v>95</v>
      </c>
      <c r="D258" s="189" t="s">
        <v>198</v>
      </c>
      <c r="E258" s="190" t="s">
        <v>1200</v>
      </c>
      <c r="F258" s="191">
        <v>20</v>
      </c>
      <c r="G258" s="191" t="s">
        <v>14</v>
      </c>
      <c r="H258" s="196" t="s">
        <v>245</v>
      </c>
      <c r="I258" s="198" t="s">
        <v>803</v>
      </c>
      <c r="J258" s="24" t="s">
        <v>247</v>
      </c>
      <c r="K258" s="46" t="s">
        <v>248</v>
      </c>
      <c r="L258" s="120" t="s">
        <v>249</v>
      </c>
      <c r="M258" s="101" t="s">
        <v>804</v>
      </c>
      <c r="N258" s="48">
        <v>21.8</v>
      </c>
      <c r="O258" s="199">
        <v>33</v>
      </c>
      <c r="P258" s="55"/>
      <c r="Q258" s="94">
        <f t="shared" si="3"/>
        <v>33</v>
      </c>
      <c r="R258" s="188"/>
      <c r="S258" s="202" t="s">
        <v>511</v>
      </c>
      <c r="T258" s="203"/>
      <c r="U258" s="204" t="s">
        <v>187</v>
      </c>
      <c r="V258" s="205" t="s">
        <v>251</v>
      </c>
      <c r="W258" s="4"/>
      <c r="X258" s="4"/>
    </row>
    <row r="259" s="2" customFormat="1" ht="20.1" customHeight="1" spans="1:24">
      <c r="A259" s="19">
        <v>1351</v>
      </c>
      <c r="B259" s="47" t="s">
        <v>11</v>
      </c>
      <c r="C259" s="47" t="s">
        <v>122</v>
      </c>
      <c r="D259" s="52" t="s">
        <v>198</v>
      </c>
      <c r="E259" s="168" t="s">
        <v>1529</v>
      </c>
      <c r="F259" s="52">
        <v>20</v>
      </c>
      <c r="G259" s="52" t="s">
        <v>14</v>
      </c>
      <c r="H259" s="168" t="s">
        <v>245</v>
      </c>
      <c r="I259" s="44" t="s">
        <v>803</v>
      </c>
      <c r="J259" s="45" t="s">
        <v>247</v>
      </c>
      <c r="K259" s="46" t="s">
        <v>248</v>
      </c>
      <c r="L259" s="44" t="s">
        <v>249</v>
      </c>
      <c r="M259" s="47" t="s">
        <v>804</v>
      </c>
      <c r="N259" s="48">
        <v>21.8</v>
      </c>
      <c r="O259" s="52">
        <v>50</v>
      </c>
      <c r="P259" s="52"/>
      <c r="Q259" s="94">
        <f t="shared" si="3"/>
        <v>50</v>
      </c>
      <c r="R259" s="143"/>
      <c r="S259" s="360" t="s">
        <v>193</v>
      </c>
      <c r="T259" s="307"/>
      <c r="U259" s="259" t="s">
        <v>187</v>
      </c>
      <c r="V259" s="361" t="s">
        <v>251</v>
      </c>
      <c r="W259" s="445"/>
      <c r="X259" s="439"/>
    </row>
    <row r="260" s="2" customFormat="1" ht="20.1" customHeight="1" spans="1:24">
      <c r="A260" s="19">
        <v>1364</v>
      </c>
      <c r="B260" s="47" t="s">
        <v>11</v>
      </c>
      <c r="C260" s="47" t="s">
        <v>122</v>
      </c>
      <c r="D260" s="52" t="s">
        <v>198</v>
      </c>
      <c r="E260" s="168" t="s">
        <v>1532</v>
      </c>
      <c r="F260" s="52">
        <v>20</v>
      </c>
      <c r="G260" s="52" t="s">
        <v>14</v>
      </c>
      <c r="H260" s="168" t="s">
        <v>245</v>
      </c>
      <c r="I260" s="44" t="s">
        <v>803</v>
      </c>
      <c r="J260" s="45" t="s">
        <v>247</v>
      </c>
      <c r="K260" s="46" t="s">
        <v>248</v>
      </c>
      <c r="L260" s="44" t="s">
        <v>249</v>
      </c>
      <c r="M260" s="47" t="s">
        <v>804</v>
      </c>
      <c r="N260" s="48">
        <v>21.8</v>
      </c>
      <c r="O260" s="52">
        <v>50</v>
      </c>
      <c r="P260" s="52"/>
      <c r="Q260" s="94">
        <f t="shared" si="3"/>
        <v>50</v>
      </c>
      <c r="R260" s="143"/>
      <c r="S260" s="284" t="s">
        <v>193</v>
      </c>
      <c r="T260" s="223"/>
      <c r="U260" s="259" t="s">
        <v>187</v>
      </c>
      <c r="V260" s="361" t="s">
        <v>251</v>
      </c>
      <c r="W260" s="455"/>
      <c r="X260" s="439"/>
    </row>
    <row r="261" s="2" customFormat="1" ht="20.1" customHeight="1" spans="1:24">
      <c r="A261" s="19">
        <v>1376</v>
      </c>
      <c r="B261" s="47" t="s">
        <v>11</v>
      </c>
      <c r="C261" s="47" t="s">
        <v>122</v>
      </c>
      <c r="D261" s="52" t="s">
        <v>198</v>
      </c>
      <c r="E261" s="168" t="s">
        <v>1533</v>
      </c>
      <c r="F261" s="52">
        <v>20</v>
      </c>
      <c r="G261" s="52" t="s">
        <v>14</v>
      </c>
      <c r="H261" s="168" t="s">
        <v>245</v>
      </c>
      <c r="I261" s="44" t="s">
        <v>803</v>
      </c>
      <c r="J261" s="45" t="s">
        <v>247</v>
      </c>
      <c r="K261" s="46" t="s">
        <v>248</v>
      </c>
      <c r="L261" s="44" t="s">
        <v>249</v>
      </c>
      <c r="M261" s="47" t="s">
        <v>804</v>
      </c>
      <c r="N261" s="48">
        <v>21.8</v>
      </c>
      <c r="O261" s="52">
        <v>54</v>
      </c>
      <c r="P261" s="52"/>
      <c r="Q261" s="94">
        <f t="shared" si="3"/>
        <v>54</v>
      </c>
      <c r="R261" s="143"/>
      <c r="S261" s="360" t="s">
        <v>193</v>
      </c>
      <c r="T261" s="307"/>
      <c r="U261" s="259" t="s">
        <v>187</v>
      </c>
      <c r="V261" s="361" t="s">
        <v>251</v>
      </c>
      <c r="W261" s="445"/>
      <c r="X261" s="439"/>
    </row>
    <row r="262" s="2" customFormat="1" ht="20.1" customHeight="1" spans="1:24">
      <c r="A262" s="19">
        <v>1391</v>
      </c>
      <c r="B262" s="47" t="s">
        <v>11</v>
      </c>
      <c r="C262" s="47" t="s">
        <v>122</v>
      </c>
      <c r="D262" s="52" t="s">
        <v>198</v>
      </c>
      <c r="E262" s="168" t="s">
        <v>1539</v>
      </c>
      <c r="F262" s="52">
        <v>20</v>
      </c>
      <c r="G262" s="52" t="s">
        <v>14</v>
      </c>
      <c r="H262" s="168" t="s">
        <v>245</v>
      </c>
      <c r="I262" s="44" t="s">
        <v>803</v>
      </c>
      <c r="J262" s="45" t="s">
        <v>247</v>
      </c>
      <c r="K262" s="46" t="s">
        <v>248</v>
      </c>
      <c r="L262" s="44" t="s">
        <v>249</v>
      </c>
      <c r="M262" s="47" t="s">
        <v>804</v>
      </c>
      <c r="N262" s="48">
        <v>21.8</v>
      </c>
      <c r="O262" s="52">
        <v>51</v>
      </c>
      <c r="P262" s="52"/>
      <c r="Q262" s="94">
        <f t="shared" si="3"/>
        <v>51</v>
      </c>
      <c r="R262" s="143"/>
      <c r="S262" s="360" t="s">
        <v>193</v>
      </c>
      <c r="T262" s="307"/>
      <c r="U262" s="259" t="s">
        <v>187</v>
      </c>
      <c r="V262" s="361" t="s">
        <v>251</v>
      </c>
      <c r="W262" s="445"/>
      <c r="X262" s="439"/>
    </row>
    <row r="263" s="2" customFormat="1" ht="20.1" customHeight="1" spans="1:24">
      <c r="A263" s="19">
        <v>1404</v>
      </c>
      <c r="B263" s="47" t="s">
        <v>11</v>
      </c>
      <c r="C263" s="47" t="s">
        <v>122</v>
      </c>
      <c r="D263" s="143" t="s">
        <v>198</v>
      </c>
      <c r="E263" s="168" t="s">
        <v>1553</v>
      </c>
      <c r="F263" s="52">
        <v>20</v>
      </c>
      <c r="G263" s="47" t="s">
        <v>14</v>
      </c>
      <c r="H263" s="44" t="s">
        <v>245</v>
      </c>
      <c r="I263" s="44" t="s">
        <v>803</v>
      </c>
      <c r="J263" s="45" t="s">
        <v>247</v>
      </c>
      <c r="K263" s="46" t="s">
        <v>248</v>
      </c>
      <c r="L263" s="44" t="s">
        <v>249</v>
      </c>
      <c r="M263" s="47" t="s">
        <v>804</v>
      </c>
      <c r="N263" s="48">
        <v>21.8</v>
      </c>
      <c r="O263" s="52">
        <v>32</v>
      </c>
      <c r="P263" s="52"/>
      <c r="Q263" s="94">
        <f t="shared" ref="Q263:Q326" si="4">O263+P263</f>
        <v>32</v>
      </c>
      <c r="R263" s="143"/>
      <c r="S263" s="235" t="s">
        <v>193</v>
      </c>
      <c r="T263" s="386"/>
      <c r="U263" s="259" t="s">
        <v>187</v>
      </c>
      <c r="V263" s="361" t="s">
        <v>251</v>
      </c>
      <c r="W263" s="454"/>
      <c r="X263" s="439"/>
    </row>
    <row r="264" s="2" customFormat="1" ht="20.1" hidden="1" customHeight="1" spans="1:24">
      <c r="A264" s="19">
        <v>1508</v>
      </c>
      <c r="B264" s="47" t="s">
        <v>25</v>
      </c>
      <c r="C264" s="47" t="s">
        <v>122</v>
      </c>
      <c r="D264" s="52" t="s">
        <v>122</v>
      </c>
      <c r="E264" s="124" t="s">
        <v>1598</v>
      </c>
      <c r="F264" s="52">
        <v>21</v>
      </c>
      <c r="G264" s="143" t="s">
        <v>27</v>
      </c>
      <c r="H264" s="44" t="s">
        <v>1626</v>
      </c>
      <c r="I264" s="44" t="s">
        <v>1627</v>
      </c>
      <c r="J264" s="44" t="s">
        <v>1628</v>
      </c>
      <c r="K264" s="184">
        <v>44287</v>
      </c>
      <c r="L264" s="44" t="s">
        <v>1614</v>
      </c>
      <c r="M264" s="47" t="s">
        <v>1629</v>
      </c>
      <c r="N264" s="52">
        <v>32</v>
      </c>
      <c r="O264" s="52">
        <v>41</v>
      </c>
      <c r="P264" s="52">
        <v>1</v>
      </c>
      <c r="Q264" s="94">
        <f t="shared" si="4"/>
        <v>42</v>
      </c>
      <c r="R264" s="143"/>
      <c r="S264" s="284" t="s">
        <v>511</v>
      </c>
      <c r="T264" s="223" t="s">
        <v>1601</v>
      </c>
      <c r="U264" s="276" t="s">
        <v>187</v>
      </c>
      <c r="V264" s="277" t="s">
        <v>1630</v>
      </c>
      <c r="W264" s="278"/>
      <c r="X264" s="439"/>
    </row>
    <row r="265" s="2" customFormat="1" ht="20.1" hidden="1" customHeight="1" spans="1:24">
      <c r="A265" s="19">
        <v>1522</v>
      </c>
      <c r="B265" s="143" t="s">
        <v>25</v>
      </c>
      <c r="C265" s="143" t="s">
        <v>122</v>
      </c>
      <c r="D265" s="52" t="s">
        <v>122</v>
      </c>
      <c r="E265" s="44" t="s">
        <v>1632</v>
      </c>
      <c r="F265" s="52">
        <v>21</v>
      </c>
      <c r="G265" s="143" t="s">
        <v>27</v>
      </c>
      <c r="H265" s="44" t="s">
        <v>1626</v>
      </c>
      <c r="I265" s="44" t="s">
        <v>1627</v>
      </c>
      <c r="J265" s="44" t="s">
        <v>1628</v>
      </c>
      <c r="K265" s="184">
        <v>44287</v>
      </c>
      <c r="L265" s="44" t="s">
        <v>1614</v>
      </c>
      <c r="M265" s="47" t="s">
        <v>1629</v>
      </c>
      <c r="N265" s="52">
        <v>32</v>
      </c>
      <c r="O265" s="52">
        <v>42</v>
      </c>
      <c r="P265" s="52">
        <v>1</v>
      </c>
      <c r="Q265" s="94">
        <f t="shared" si="4"/>
        <v>43</v>
      </c>
      <c r="R265" s="143"/>
      <c r="S265" s="284" t="s">
        <v>511</v>
      </c>
      <c r="T265" s="223" t="s">
        <v>1601</v>
      </c>
      <c r="U265" s="276" t="s">
        <v>187</v>
      </c>
      <c r="V265" s="277" t="s">
        <v>1630</v>
      </c>
      <c r="W265" s="465"/>
      <c r="X265" s="439"/>
    </row>
    <row r="266" s="2" customFormat="1" ht="20.1" hidden="1" customHeight="1" spans="1:24">
      <c r="A266" s="19">
        <v>1536</v>
      </c>
      <c r="B266" s="47" t="s">
        <v>25</v>
      </c>
      <c r="C266" s="47" t="s">
        <v>122</v>
      </c>
      <c r="D266" s="52" t="s">
        <v>122</v>
      </c>
      <c r="E266" s="168" t="s">
        <v>1633</v>
      </c>
      <c r="F266" s="52">
        <v>21</v>
      </c>
      <c r="G266" s="52" t="s">
        <v>27</v>
      </c>
      <c r="H266" s="44" t="s">
        <v>1626</v>
      </c>
      <c r="I266" s="44" t="s">
        <v>1627</v>
      </c>
      <c r="J266" s="44" t="s">
        <v>1628</v>
      </c>
      <c r="K266" s="184">
        <v>44287</v>
      </c>
      <c r="L266" s="44" t="s">
        <v>1614</v>
      </c>
      <c r="M266" s="47" t="s">
        <v>1629</v>
      </c>
      <c r="N266" s="52">
        <v>32</v>
      </c>
      <c r="O266" s="52">
        <v>43</v>
      </c>
      <c r="P266" s="52">
        <v>1</v>
      </c>
      <c r="Q266" s="94">
        <f t="shared" si="4"/>
        <v>44</v>
      </c>
      <c r="R266" s="143"/>
      <c r="S266" s="284" t="s">
        <v>511</v>
      </c>
      <c r="T266" s="284" t="s">
        <v>1601</v>
      </c>
      <c r="U266" s="284" t="s">
        <v>187</v>
      </c>
      <c r="V266" s="373" t="s">
        <v>1630</v>
      </c>
      <c r="W266" s="278"/>
      <c r="X266" s="439"/>
    </row>
    <row r="267" s="2" customFormat="1" ht="20.1" hidden="1" customHeight="1" spans="1:24">
      <c r="A267" s="19">
        <v>1550</v>
      </c>
      <c r="B267" s="47" t="s">
        <v>25</v>
      </c>
      <c r="C267" s="47" t="s">
        <v>122</v>
      </c>
      <c r="D267" s="52" t="s">
        <v>122</v>
      </c>
      <c r="E267" s="168" t="s">
        <v>1634</v>
      </c>
      <c r="F267" s="52">
        <v>21</v>
      </c>
      <c r="G267" s="52" t="s">
        <v>27</v>
      </c>
      <c r="H267" s="44" t="s">
        <v>1626</v>
      </c>
      <c r="I267" s="44" t="s">
        <v>1627</v>
      </c>
      <c r="J267" s="44" t="s">
        <v>1628</v>
      </c>
      <c r="K267" s="184">
        <v>44287</v>
      </c>
      <c r="L267" s="44" t="s">
        <v>1614</v>
      </c>
      <c r="M267" s="47" t="s">
        <v>1629</v>
      </c>
      <c r="N267" s="52">
        <v>32</v>
      </c>
      <c r="O267" s="52">
        <v>41</v>
      </c>
      <c r="P267" s="52">
        <v>1</v>
      </c>
      <c r="Q267" s="94">
        <f t="shared" si="4"/>
        <v>42</v>
      </c>
      <c r="R267" s="143"/>
      <c r="S267" s="284" t="s">
        <v>511</v>
      </c>
      <c r="T267" s="284" t="s">
        <v>1601</v>
      </c>
      <c r="U267" s="284" t="s">
        <v>187</v>
      </c>
      <c r="V267" s="373" t="s">
        <v>1630</v>
      </c>
      <c r="W267" s="444"/>
      <c r="X267" s="439"/>
    </row>
    <row r="268" s="2" customFormat="1" ht="20.1" hidden="1" customHeight="1" spans="1:24">
      <c r="A268" s="19">
        <v>1564</v>
      </c>
      <c r="B268" s="47" t="s">
        <v>25</v>
      </c>
      <c r="C268" s="47" t="s">
        <v>122</v>
      </c>
      <c r="D268" s="143" t="s">
        <v>122</v>
      </c>
      <c r="E268" s="168" t="s">
        <v>1635</v>
      </c>
      <c r="F268" s="52">
        <v>21</v>
      </c>
      <c r="G268" s="143" t="s">
        <v>27</v>
      </c>
      <c r="H268" s="44" t="s">
        <v>1626</v>
      </c>
      <c r="I268" s="44" t="s">
        <v>1627</v>
      </c>
      <c r="J268" s="44" t="s">
        <v>1628</v>
      </c>
      <c r="K268" s="184">
        <v>44287</v>
      </c>
      <c r="L268" s="44" t="s">
        <v>1614</v>
      </c>
      <c r="M268" s="47" t="s">
        <v>1629</v>
      </c>
      <c r="N268" s="52">
        <v>32</v>
      </c>
      <c r="O268" s="52">
        <v>37</v>
      </c>
      <c r="P268" s="52">
        <v>1</v>
      </c>
      <c r="Q268" s="94">
        <f t="shared" si="4"/>
        <v>38</v>
      </c>
      <c r="R268" s="143"/>
      <c r="S268" s="284" t="s">
        <v>511</v>
      </c>
      <c r="T268" s="284" t="s">
        <v>1601</v>
      </c>
      <c r="U268" s="284" t="s">
        <v>187</v>
      </c>
      <c r="V268" s="373" t="s">
        <v>1630</v>
      </c>
      <c r="W268" s="278"/>
      <c r="X268" s="439"/>
    </row>
    <row r="269" s="2" customFormat="1" ht="20.1" hidden="1" customHeight="1" spans="1:24">
      <c r="A269" s="19">
        <v>1504</v>
      </c>
      <c r="B269" s="143" t="s">
        <v>25</v>
      </c>
      <c r="C269" s="143" t="s">
        <v>122</v>
      </c>
      <c r="D269" s="52" t="s">
        <v>122</v>
      </c>
      <c r="E269" s="44" t="s">
        <v>1598</v>
      </c>
      <c r="F269" s="52">
        <v>21</v>
      </c>
      <c r="G269" s="143" t="s">
        <v>27</v>
      </c>
      <c r="H269" s="124" t="s">
        <v>1611</v>
      </c>
      <c r="I269" s="124" t="s">
        <v>1612</v>
      </c>
      <c r="J269" s="124" t="s">
        <v>1613</v>
      </c>
      <c r="K269" s="52">
        <v>2017.8</v>
      </c>
      <c r="L269" s="124" t="s">
        <v>1614</v>
      </c>
      <c r="M269" s="47" t="s">
        <v>1615</v>
      </c>
      <c r="N269" s="52">
        <v>42</v>
      </c>
      <c r="O269" s="52">
        <v>41</v>
      </c>
      <c r="P269" s="52">
        <v>1</v>
      </c>
      <c r="Q269" s="94">
        <f t="shared" si="4"/>
        <v>42</v>
      </c>
      <c r="R269" s="143"/>
      <c r="S269" s="235" t="s">
        <v>511</v>
      </c>
      <c r="T269" s="223" t="s">
        <v>1601</v>
      </c>
      <c r="U269" s="263" t="s">
        <v>187</v>
      </c>
      <c r="V269" s="410" t="s">
        <v>1606</v>
      </c>
      <c r="W269" s="466"/>
      <c r="X269" s="439"/>
    </row>
    <row r="270" s="2" customFormat="1" ht="20.1" hidden="1" customHeight="1" spans="1:24">
      <c r="A270" s="19">
        <v>1518</v>
      </c>
      <c r="B270" s="47" t="s">
        <v>25</v>
      </c>
      <c r="C270" s="47" t="s">
        <v>122</v>
      </c>
      <c r="D270" s="143" t="s">
        <v>122</v>
      </c>
      <c r="E270" s="168" t="s">
        <v>1632</v>
      </c>
      <c r="F270" s="52">
        <v>21</v>
      </c>
      <c r="G270" s="52" t="s">
        <v>27</v>
      </c>
      <c r="H270" s="44" t="s">
        <v>1611</v>
      </c>
      <c r="I270" s="124" t="s">
        <v>1612</v>
      </c>
      <c r="J270" s="124" t="s">
        <v>1613</v>
      </c>
      <c r="K270" s="52">
        <v>2017.8</v>
      </c>
      <c r="L270" s="124" t="s">
        <v>1614</v>
      </c>
      <c r="M270" s="47" t="s">
        <v>1615</v>
      </c>
      <c r="N270" s="52">
        <v>42</v>
      </c>
      <c r="O270" s="52">
        <v>42</v>
      </c>
      <c r="P270" s="52">
        <v>1</v>
      </c>
      <c r="Q270" s="94">
        <f t="shared" si="4"/>
        <v>43</v>
      </c>
      <c r="R270" s="143"/>
      <c r="S270" s="235" t="s">
        <v>511</v>
      </c>
      <c r="T270" s="255" t="s">
        <v>1601</v>
      </c>
      <c r="U270" s="263" t="s">
        <v>187</v>
      </c>
      <c r="V270" s="410" t="s">
        <v>1606</v>
      </c>
      <c r="W270" s="278"/>
      <c r="X270" s="439"/>
    </row>
    <row r="271" s="2" customFormat="1" ht="20.1" hidden="1" customHeight="1" spans="1:24">
      <c r="A271" s="19">
        <v>1532</v>
      </c>
      <c r="B271" s="143" t="s">
        <v>25</v>
      </c>
      <c r="C271" s="143" t="s">
        <v>122</v>
      </c>
      <c r="D271" s="52" t="s">
        <v>122</v>
      </c>
      <c r="E271" s="44" t="s">
        <v>1633</v>
      </c>
      <c r="F271" s="52">
        <v>21</v>
      </c>
      <c r="G271" s="143" t="s">
        <v>27</v>
      </c>
      <c r="H271" s="44" t="s">
        <v>1611</v>
      </c>
      <c r="I271" s="44" t="s">
        <v>1612</v>
      </c>
      <c r="J271" s="44" t="s">
        <v>1613</v>
      </c>
      <c r="K271" s="52">
        <v>2017.8</v>
      </c>
      <c r="L271" s="44" t="s">
        <v>1614</v>
      </c>
      <c r="M271" s="47" t="s">
        <v>1615</v>
      </c>
      <c r="N271" s="52">
        <v>42</v>
      </c>
      <c r="O271" s="52">
        <v>43</v>
      </c>
      <c r="P271" s="52">
        <v>1</v>
      </c>
      <c r="Q271" s="94">
        <f t="shared" si="4"/>
        <v>44</v>
      </c>
      <c r="R271" s="143"/>
      <c r="S271" s="284" t="s">
        <v>511</v>
      </c>
      <c r="T271" s="284" t="s">
        <v>1601</v>
      </c>
      <c r="U271" s="284" t="s">
        <v>187</v>
      </c>
      <c r="V271" s="373" t="s">
        <v>1606</v>
      </c>
      <c r="W271" s="464"/>
      <c r="X271" s="439"/>
    </row>
    <row r="272" s="2" customFormat="1" ht="20.1" hidden="1" customHeight="1" spans="1:24">
      <c r="A272" s="19">
        <v>1546</v>
      </c>
      <c r="B272" s="47" t="s">
        <v>25</v>
      </c>
      <c r="C272" s="47" t="s">
        <v>122</v>
      </c>
      <c r="D272" s="143" t="s">
        <v>122</v>
      </c>
      <c r="E272" s="44" t="s">
        <v>1634</v>
      </c>
      <c r="F272" s="52">
        <v>21</v>
      </c>
      <c r="G272" s="143" t="s">
        <v>27</v>
      </c>
      <c r="H272" s="44" t="s">
        <v>1611</v>
      </c>
      <c r="I272" s="44" t="s">
        <v>1612</v>
      </c>
      <c r="J272" s="44" t="s">
        <v>1613</v>
      </c>
      <c r="K272" s="52">
        <v>2017.8</v>
      </c>
      <c r="L272" s="44" t="s">
        <v>1614</v>
      </c>
      <c r="M272" s="47" t="s">
        <v>1615</v>
      </c>
      <c r="N272" s="52">
        <v>42</v>
      </c>
      <c r="O272" s="52">
        <v>41</v>
      </c>
      <c r="P272" s="52">
        <v>1</v>
      </c>
      <c r="Q272" s="94">
        <f t="shared" si="4"/>
        <v>42</v>
      </c>
      <c r="R272" s="143"/>
      <c r="S272" s="284" t="s">
        <v>511</v>
      </c>
      <c r="T272" s="284" t="s">
        <v>1601</v>
      </c>
      <c r="U272" s="284" t="s">
        <v>187</v>
      </c>
      <c r="V272" s="373" t="s">
        <v>1606</v>
      </c>
      <c r="W272" s="278"/>
      <c r="X272" s="439"/>
    </row>
    <row r="273" s="2" customFormat="1" ht="20.1" hidden="1" customHeight="1" spans="1:24">
      <c r="A273" s="19">
        <v>1560</v>
      </c>
      <c r="B273" s="47" t="s">
        <v>25</v>
      </c>
      <c r="C273" s="47" t="s">
        <v>122</v>
      </c>
      <c r="D273" s="52" t="s">
        <v>122</v>
      </c>
      <c r="E273" s="44" t="s">
        <v>1635</v>
      </c>
      <c r="F273" s="52">
        <v>21</v>
      </c>
      <c r="G273" s="143" t="s">
        <v>27</v>
      </c>
      <c r="H273" s="44" t="s">
        <v>1611</v>
      </c>
      <c r="I273" s="44" t="s">
        <v>1612</v>
      </c>
      <c r="J273" s="44" t="s">
        <v>1613</v>
      </c>
      <c r="K273" s="52">
        <v>2017.8</v>
      </c>
      <c r="L273" s="44" t="s">
        <v>1614</v>
      </c>
      <c r="M273" s="47" t="s">
        <v>1615</v>
      </c>
      <c r="N273" s="52">
        <v>42</v>
      </c>
      <c r="O273" s="52">
        <v>37</v>
      </c>
      <c r="P273" s="52">
        <v>1</v>
      </c>
      <c r="Q273" s="94">
        <f t="shared" si="4"/>
        <v>38</v>
      </c>
      <c r="R273" s="143"/>
      <c r="S273" s="284" t="s">
        <v>511</v>
      </c>
      <c r="T273" s="284" t="s">
        <v>1601</v>
      </c>
      <c r="U273" s="284" t="s">
        <v>187</v>
      </c>
      <c r="V273" s="373" t="s">
        <v>1606</v>
      </c>
      <c r="W273" s="278"/>
      <c r="X273" s="439"/>
    </row>
    <row r="274" s="2" customFormat="1" ht="20.1" hidden="1" customHeight="1" spans="1:24">
      <c r="A274" s="19">
        <v>300</v>
      </c>
      <c r="B274" s="117" t="s">
        <v>11</v>
      </c>
      <c r="C274" s="117" t="s">
        <v>40</v>
      </c>
      <c r="D274" s="117" t="s">
        <v>40</v>
      </c>
      <c r="E274" s="24" t="s">
        <v>592</v>
      </c>
      <c r="F274" s="117">
        <v>21</v>
      </c>
      <c r="G274" s="117" t="s">
        <v>27</v>
      </c>
      <c r="H274" s="24" t="s">
        <v>610</v>
      </c>
      <c r="I274" s="142" t="s">
        <v>610</v>
      </c>
      <c r="J274" s="142" t="s">
        <v>611</v>
      </c>
      <c r="K274" s="47" t="s">
        <v>612</v>
      </c>
      <c r="L274" s="142" t="s">
        <v>191</v>
      </c>
      <c r="M274" s="93" t="s">
        <v>613</v>
      </c>
      <c r="N274" s="94">
        <v>48.5</v>
      </c>
      <c r="O274" s="94">
        <v>38</v>
      </c>
      <c r="P274" s="94">
        <v>1</v>
      </c>
      <c r="Q274" s="94">
        <f t="shared" si="4"/>
        <v>39</v>
      </c>
      <c r="R274" s="93"/>
      <c r="S274" s="152" t="s">
        <v>511</v>
      </c>
      <c r="T274" s="152" t="s">
        <v>40</v>
      </c>
      <c r="U274" s="152" t="s">
        <v>187</v>
      </c>
      <c r="V274" s="153" t="s">
        <v>614</v>
      </c>
      <c r="W274" s="436"/>
      <c r="X274" s="436"/>
    </row>
    <row r="275" s="2" customFormat="1" ht="20.1" hidden="1" customHeight="1" spans="1:24">
      <c r="A275" s="19">
        <v>312</v>
      </c>
      <c r="B275" s="117" t="s">
        <v>11</v>
      </c>
      <c r="C275" s="117" t="s">
        <v>40</v>
      </c>
      <c r="D275" s="117" t="s">
        <v>40</v>
      </c>
      <c r="E275" s="24" t="s">
        <v>621</v>
      </c>
      <c r="F275" s="117">
        <v>21</v>
      </c>
      <c r="G275" s="117" t="s">
        <v>27</v>
      </c>
      <c r="H275" s="24" t="s">
        <v>610</v>
      </c>
      <c r="I275" s="142" t="s">
        <v>610</v>
      </c>
      <c r="J275" s="142" t="s">
        <v>611</v>
      </c>
      <c r="K275" s="47" t="s">
        <v>612</v>
      </c>
      <c r="L275" s="142" t="s">
        <v>191</v>
      </c>
      <c r="M275" s="93" t="s">
        <v>613</v>
      </c>
      <c r="N275" s="94">
        <v>48.5</v>
      </c>
      <c r="O275" s="94">
        <v>40</v>
      </c>
      <c r="P275" s="94">
        <v>1</v>
      </c>
      <c r="Q275" s="94">
        <f t="shared" si="4"/>
        <v>41</v>
      </c>
      <c r="R275" s="93"/>
      <c r="S275" s="151" t="s">
        <v>511</v>
      </c>
      <c r="T275" s="151" t="s">
        <v>40</v>
      </c>
      <c r="U275" s="152" t="s">
        <v>187</v>
      </c>
      <c r="V275" s="153" t="s">
        <v>614</v>
      </c>
      <c r="W275" s="436"/>
      <c r="X275" s="436"/>
    </row>
    <row r="276" s="2" customFormat="1" ht="20.1" hidden="1" customHeight="1" spans="1:24">
      <c r="A276" s="19">
        <v>406</v>
      </c>
      <c r="B276" s="117" t="s">
        <v>11</v>
      </c>
      <c r="C276" s="117" t="s">
        <v>40</v>
      </c>
      <c r="D276" s="117" t="s">
        <v>40</v>
      </c>
      <c r="E276" s="24" t="s">
        <v>696</v>
      </c>
      <c r="F276" s="117">
        <v>21</v>
      </c>
      <c r="G276" s="117" t="s">
        <v>27</v>
      </c>
      <c r="H276" s="24" t="s">
        <v>610</v>
      </c>
      <c r="I276" s="142" t="s">
        <v>610</v>
      </c>
      <c r="J276" s="142" t="s">
        <v>611</v>
      </c>
      <c r="K276" s="47" t="s">
        <v>612</v>
      </c>
      <c r="L276" s="142" t="s">
        <v>191</v>
      </c>
      <c r="M276" s="93" t="s">
        <v>613</v>
      </c>
      <c r="N276" s="94">
        <v>48.5</v>
      </c>
      <c r="O276" s="94">
        <v>44</v>
      </c>
      <c r="P276" s="94">
        <v>1</v>
      </c>
      <c r="Q276" s="94">
        <f t="shared" si="4"/>
        <v>45</v>
      </c>
      <c r="R276" s="93"/>
      <c r="S276" s="152" t="s">
        <v>511</v>
      </c>
      <c r="T276" s="152" t="s">
        <v>40</v>
      </c>
      <c r="U276" s="152" t="s">
        <v>187</v>
      </c>
      <c r="V276" s="153" t="s">
        <v>614</v>
      </c>
      <c r="W276"/>
      <c r="X276"/>
    </row>
    <row r="277" s="2" customFormat="1" ht="20.1" hidden="1" customHeight="1" spans="1:24">
      <c r="A277" s="19">
        <v>423</v>
      </c>
      <c r="B277" s="117" t="s">
        <v>11</v>
      </c>
      <c r="C277" s="117" t="s">
        <v>40</v>
      </c>
      <c r="D277" s="117" t="s">
        <v>40</v>
      </c>
      <c r="E277" s="24" t="s">
        <v>704</v>
      </c>
      <c r="F277" s="117">
        <v>22</v>
      </c>
      <c r="G277" s="117" t="s">
        <v>27</v>
      </c>
      <c r="H277" s="24" t="s">
        <v>610</v>
      </c>
      <c r="I277" s="142" t="s">
        <v>610</v>
      </c>
      <c r="J277" s="142" t="s">
        <v>611</v>
      </c>
      <c r="K277" s="47" t="s">
        <v>612</v>
      </c>
      <c r="L277" s="142" t="s">
        <v>191</v>
      </c>
      <c r="M277" s="93" t="s">
        <v>613</v>
      </c>
      <c r="N277" s="94">
        <v>48.5</v>
      </c>
      <c r="O277" s="94">
        <v>17</v>
      </c>
      <c r="P277" s="94">
        <v>1</v>
      </c>
      <c r="Q277" s="94">
        <f t="shared" si="4"/>
        <v>18</v>
      </c>
      <c r="R277" s="93"/>
      <c r="S277" s="151" t="s">
        <v>511</v>
      </c>
      <c r="T277" s="151" t="s">
        <v>498</v>
      </c>
      <c r="U277" s="152" t="s">
        <v>187</v>
      </c>
      <c r="V277" s="153" t="s">
        <v>614</v>
      </c>
      <c r="W277" s="436"/>
      <c r="X277" s="436"/>
    </row>
    <row r="278" s="2" customFormat="1" ht="20.1" hidden="1" customHeight="1" spans="1:24">
      <c r="A278" s="19">
        <v>436</v>
      </c>
      <c r="B278" s="117" t="s">
        <v>11</v>
      </c>
      <c r="C278" s="117" t="s">
        <v>40</v>
      </c>
      <c r="D278" s="117" t="s">
        <v>40</v>
      </c>
      <c r="E278" s="24" t="s">
        <v>732</v>
      </c>
      <c r="F278" s="117">
        <v>22</v>
      </c>
      <c r="G278" s="117" t="s">
        <v>27</v>
      </c>
      <c r="H278" s="24" t="s">
        <v>610</v>
      </c>
      <c r="I278" s="142" t="s">
        <v>610</v>
      </c>
      <c r="J278" s="142" t="s">
        <v>611</v>
      </c>
      <c r="K278" s="47" t="s">
        <v>612</v>
      </c>
      <c r="L278" s="142" t="s">
        <v>191</v>
      </c>
      <c r="M278" s="93" t="s">
        <v>613</v>
      </c>
      <c r="N278" s="94">
        <v>48.5</v>
      </c>
      <c r="O278" s="94">
        <v>47</v>
      </c>
      <c r="P278" s="94">
        <v>1</v>
      </c>
      <c r="Q278" s="94">
        <f t="shared" si="4"/>
        <v>48</v>
      </c>
      <c r="R278" s="93"/>
      <c r="S278" s="152" t="s">
        <v>511</v>
      </c>
      <c r="T278" s="152" t="s">
        <v>498</v>
      </c>
      <c r="U278" s="152" t="s">
        <v>187</v>
      </c>
      <c r="V278" s="153" t="s">
        <v>614</v>
      </c>
      <c r="W278" s="436"/>
      <c r="X278" s="436"/>
    </row>
    <row r="279" s="2" customFormat="1" ht="20.1" hidden="1" customHeight="1" spans="1:24">
      <c r="A279" s="19">
        <v>1252</v>
      </c>
      <c r="B279" s="47" t="s">
        <v>11</v>
      </c>
      <c r="C279" s="47" t="s">
        <v>122</v>
      </c>
      <c r="D279" s="52" t="s">
        <v>122</v>
      </c>
      <c r="E279" s="124" t="s">
        <v>1426</v>
      </c>
      <c r="F279" s="52">
        <v>20</v>
      </c>
      <c r="G279" s="47" t="s">
        <v>27</v>
      </c>
      <c r="H279" s="168" t="s">
        <v>1427</v>
      </c>
      <c r="I279" s="51" t="s">
        <v>1428</v>
      </c>
      <c r="J279" s="51" t="s">
        <v>1429</v>
      </c>
      <c r="K279" s="220">
        <v>43070</v>
      </c>
      <c r="L279" s="51" t="s">
        <v>191</v>
      </c>
      <c r="M279" s="101" t="s">
        <v>1430</v>
      </c>
      <c r="N279" s="52">
        <v>29</v>
      </c>
      <c r="O279" s="52">
        <v>19</v>
      </c>
      <c r="P279" s="52">
        <v>1</v>
      </c>
      <c r="Q279" s="94">
        <f t="shared" si="4"/>
        <v>20</v>
      </c>
      <c r="R279" s="52"/>
      <c r="S279" s="254" t="s">
        <v>511</v>
      </c>
      <c r="T279" s="255" t="s">
        <v>1361</v>
      </c>
      <c r="U279" s="298" t="s">
        <v>187</v>
      </c>
      <c r="V279" s="281" t="s">
        <v>1431</v>
      </c>
      <c r="W279" s="467" t="s">
        <v>1432</v>
      </c>
      <c r="X279" s="468"/>
    </row>
    <row r="280" s="2" customFormat="1" ht="20.1" hidden="1" customHeight="1" spans="1:24">
      <c r="A280" s="19">
        <v>1262</v>
      </c>
      <c r="B280" s="47" t="s">
        <v>11</v>
      </c>
      <c r="C280" s="47" t="s">
        <v>122</v>
      </c>
      <c r="D280" s="52" t="s">
        <v>122</v>
      </c>
      <c r="E280" s="124" t="s">
        <v>1457</v>
      </c>
      <c r="F280" s="52">
        <v>20</v>
      </c>
      <c r="G280" s="47" t="s">
        <v>27</v>
      </c>
      <c r="H280" s="168" t="s">
        <v>1427</v>
      </c>
      <c r="I280" s="51" t="s">
        <v>1428</v>
      </c>
      <c r="J280" s="51" t="s">
        <v>1429</v>
      </c>
      <c r="K280" s="220">
        <v>43070</v>
      </c>
      <c r="L280" s="51" t="s">
        <v>191</v>
      </c>
      <c r="M280" s="101" t="s">
        <v>1430</v>
      </c>
      <c r="N280" s="52">
        <v>29</v>
      </c>
      <c r="O280" s="52">
        <v>33</v>
      </c>
      <c r="P280" s="52">
        <v>1</v>
      </c>
      <c r="Q280" s="94">
        <f t="shared" si="4"/>
        <v>34</v>
      </c>
      <c r="R280" s="52"/>
      <c r="S280" s="254" t="s">
        <v>511</v>
      </c>
      <c r="T280" s="255" t="s">
        <v>1361</v>
      </c>
      <c r="U280" s="302"/>
      <c r="V280" s="281" t="s">
        <v>1431</v>
      </c>
      <c r="W280" s="467" t="s">
        <v>1432</v>
      </c>
      <c r="X280" s="468"/>
    </row>
    <row r="281" s="2" customFormat="1" ht="20.1" hidden="1" customHeight="1" spans="1:24">
      <c r="A281" s="19">
        <v>1264</v>
      </c>
      <c r="B281" s="47" t="s">
        <v>11</v>
      </c>
      <c r="C281" s="47" t="s">
        <v>122</v>
      </c>
      <c r="D281" s="52" t="s">
        <v>122</v>
      </c>
      <c r="E281" s="124" t="s">
        <v>1457</v>
      </c>
      <c r="F281" s="52">
        <v>20</v>
      </c>
      <c r="G281" s="47" t="s">
        <v>27</v>
      </c>
      <c r="H281" s="168" t="s">
        <v>1438</v>
      </c>
      <c r="I281" s="51" t="s">
        <v>1439</v>
      </c>
      <c r="J281" s="51" t="s">
        <v>1440</v>
      </c>
      <c r="K281" s="220">
        <v>43314</v>
      </c>
      <c r="L281" s="51" t="s">
        <v>191</v>
      </c>
      <c r="M281" s="101" t="s">
        <v>1441</v>
      </c>
      <c r="N281" s="52">
        <v>43.6</v>
      </c>
      <c r="O281" s="52">
        <v>33</v>
      </c>
      <c r="P281" s="52">
        <v>1</v>
      </c>
      <c r="Q281" s="94">
        <f t="shared" si="4"/>
        <v>34</v>
      </c>
      <c r="R281" s="52"/>
      <c r="S281" s="254" t="s">
        <v>511</v>
      </c>
      <c r="T281" s="255" t="s">
        <v>1361</v>
      </c>
      <c r="U281" s="280" t="s">
        <v>187</v>
      </c>
      <c r="V281" s="281" t="s">
        <v>1442</v>
      </c>
      <c r="W281" s="467" t="s">
        <v>1371</v>
      </c>
      <c r="X281" s="468"/>
    </row>
    <row r="282" s="2" customFormat="1" ht="20.1" hidden="1" customHeight="1" spans="1:24">
      <c r="A282" s="19">
        <v>1254</v>
      </c>
      <c r="B282" s="52" t="s">
        <v>11</v>
      </c>
      <c r="C282" s="47" t="s">
        <v>122</v>
      </c>
      <c r="D282" s="52" t="s">
        <v>122</v>
      </c>
      <c r="E282" s="124" t="s">
        <v>1426</v>
      </c>
      <c r="F282" s="47" t="s">
        <v>133</v>
      </c>
      <c r="G282" s="47" t="s">
        <v>27</v>
      </c>
      <c r="H282" s="221" t="s">
        <v>1438</v>
      </c>
      <c r="I282" s="51" t="s">
        <v>1439</v>
      </c>
      <c r="J282" s="51" t="s">
        <v>1440</v>
      </c>
      <c r="K282" s="220">
        <v>43313</v>
      </c>
      <c r="L282" s="51" t="s">
        <v>191</v>
      </c>
      <c r="M282" s="101" t="s">
        <v>1441</v>
      </c>
      <c r="N282" s="52">
        <v>43.6</v>
      </c>
      <c r="O282" s="52">
        <v>19</v>
      </c>
      <c r="P282" s="52">
        <v>1</v>
      </c>
      <c r="Q282" s="94">
        <f t="shared" si="4"/>
        <v>20</v>
      </c>
      <c r="R282" s="52"/>
      <c r="S282" s="254" t="s">
        <v>511</v>
      </c>
      <c r="T282" s="255" t="s">
        <v>1361</v>
      </c>
      <c r="U282" s="280" t="s">
        <v>187</v>
      </c>
      <c r="V282" s="281" t="s">
        <v>1442</v>
      </c>
      <c r="W282" s="467" t="s">
        <v>1371</v>
      </c>
      <c r="X282" s="468"/>
    </row>
    <row r="283" s="2" customFormat="1" ht="20.1" customHeight="1" spans="1:24">
      <c r="A283" s="19">
        <v>575</v>
      </c>
      <c r="B283" s="117" t="s">
        <v>11</v>
      </c>
      <c r="C283" s="155" t="s">
        <v>40</v>
      </c>
      <c r="D283" s="155" t="s">
        <v>40</v>
      </c>
      <c r="E283" s="156" t="s">
        <v>846</v>
      </c>
      <c r="F283" s="155">
        <v>21</v>
      </c>
      <c r="G283" s="155" t="s">
        <v>23</v>
      </c>
      <c r="H283" s="156" t="s">
        <v>584</v>
      </c>
      <c r="I283" s="158" t="s">
        <v>859</v>
      </c>
      <c r="J283" s="158" t="s">
        <v>860</v>
      </c>
      <c r="K283" s="47" t="s">
        <v>861</v>
      </c>
      <c r="L283" s="158" t="s">
        <v>191</v>
      </c>
      <c r="M283" s="159" t="s">
        <v>862</v>
      </c>
      <c r="N283" s="160">
        <v>39.5</v>
      </c>
      <c r="O283" s="94">
        <v>48</v>
      </c>
      <c r="P283" s="94">
        <v>1</v>
      </c>
      <c r="Q283" s="94">
        <f t="shared" si="4"/>
        <v>49</v>
      </c>
      <c r="R283" s="159"/>
      <c r="S283" s="161" t="s">
        <v>511</v>
      </c>
      <c r="T283" s="161" t="s">
        <v>40</v>
      </c>
      <c r="U283" s="162" t="s">
        <v>187</v>
      </c>
      <c r="V283" s="163" t="s">
        <v>863</v>
      </c>
      <c r="W283" s="436"/>
      <c r="X283" s="436"/>
    </row>
    <row r="284" s="2" customFormat="1" ht="20.1" customHeight="1" spans="1:24">
      <c r="A284" s="19">
        <v>588</v>
      </c>
      <c r="B284" s="117" t="s">
        <v>11</v>
      </c>
      <c r="C284" s="117" t="s">
        <v>40</v>
      </c>
      <c r="D284" s="117" t="s">
        <v>40</v>
      </c>
      <c r="E284" s="24" t="s">
        <v>869</v>
      </c>
      <c r="F284" s="117">
        <v>21</v>
      </c>
      <c r="G284" s="117" t="s">
        <v>23</v>
      </c>
      <c r="H284" s="24" t="s">
        <v>584</v>
      </c>
      <c r="I284" s="142" t="s">
        <v>859</v>
      </c>
      <c r="J284" s="142" t="s">
        <v>860</v>
      </c>
      <c r="K284" s="47" t="s">
        <v>861</v>
      </c>
      <c r="L284" s="142" t="s">
        <v>191</v>
      </c>
      <c r="M284" s="93" t="s">
        <v>862</v>
      </c>
      <c r="N284" s="94">
        <v>39.5</v>
      </c>
      <c r="O284" s="94">
        <v>35</v>
      </c>
      <c r="P284" s="94">
        <v>1</v>
      </c>
      <c r="Q284" s="94">
        <f t="shared" si="4"/>
        <v>36</v>
      </c>
      <c r="R284" s="93"/>
      <c r="S284" s="151" t="s">
        <v>511</v>
      </c>
      <c r="T284" s="151" t="s">
        <v>540</v>
      </c>
      <c r="U284" s="152" t="s">
        <v>187</v>
      </c>
      <c r="V284" s="153" t="s">
        <v>863</v>
      </c>
      <c r="W284" s="436"/>
      <c r="X284" s="436"/>
    </row>
    <row r="285" s="2" customFormat="1" ht="20.1" customHeight="1" spans="1:24">
      <c r="A285" s="19">
        <v>601</v>
      </c>
      <c r="B285" s="117" t="s">
        <v>11</v>
      </c>
      <c r="C285" s="117" t="s">
        <v>40</v>
      </c>
      <c r="D285" s="117" t="s">
        <v>40</v>
      </c>
      <c r="E285" s="24" t="s">
        <v>876</v>
      </c>
      <c r="F285" s="117">
        <v>21</v>
      </c>
      <c r="G285" s="117" t="s">
        <v>23</v>
      </c>
      <c r="H285" s="24" t="s">
        <v>584</v>
      </c>
      <c r="I285" s="142" t="s">
        <v>859</v>
      </c>
      <c r="J285" s="142" t="s">
        <v>860</v>
      </c>
      <c r="K285" s="47" t="s">
        <v>861</v>
      </c>
      <c r="L285" s="142" t="s">
        <v>191</v>
      </c>
      <c r="M285" s="93" t="s">
        <v>862</v>
      </c>
      <c r="N285" s="94">
        <v>39.5</v>
      </c>
      <c r="O285" s="94">
        <v>48</v>
      </c>
      <c r="P285" s="94">
        <v>1</v>
      </c>
      <c r="Q285" s="94">
        <f t="shared" si="4"/>
        <v>49</v>
      </c>
      <c r="R285" s="93"/>
      <c r="S285" s="152" t="s">
        <v>511</v>
      </c>
      <c r="T285" s="152" t="s">
        <v>498</v>
      </c>
      <c r="U285" s="152" t="s">
        <v>187</v>
      </c>
      <c r="V285" s="153" t="s">
        <v>863</v>
      </c>
      <c r="W285" s="436"/>
      <c r="X285" s="436"/>
    </row>
    <row r="286" s="2" customFormat="1" ht="20.1" customHeight="1" spans="1:22">
      <c r="A286" s="19">
        <v>614</v>
      </c>
      <c r="B286" s="117" t="s">
        <v>11</v>
      </c>
      <c r="C286" s="117" t="s">
        <v>40</v>
      </c>
      <c r="D286" s="117" t="s">
        <v>40</v>
      </c>
      <c r="E286" s="24" t="s">
        <v>877</v>
      </c>
      <c r="F286" s="117">
        <v>21</v>
      </c>
      <c r="G286" s="117" t="s">
        <v>23</v>
      </c>
      <c r="H286" s="24" t="s">
        <v>584</v>
      </c>
      <c r="I286" s="142" t="s">
        <v>859</v>
      </c>
      <c r="J286" s="142" t="s">
        <v>860</v>
      </c>
      <c r="K286" s="47" t="s">
        <v>861</v>
      </c>
      <c r="L286" s="142" t="s">
        <v>191</v>
      </c>
      <c r="M286" s="93" t="s">
        <v>862</v>
      </c>
      <c r="N286" s="94">
        <v>39.5</v>
      </c>
      <c r="O286" s="94">
        <v>47</v>
      </c>
      <c r="P286" s="94">
        <v>1</v>
      </c>
      <c r="Q286" s="94">
        <f t="shared" si="4"/>
        <v>48</v>
      </c>
      <c r="R286" s="93"/>
      <c r="S286" s="151" t="s">
        <v>511</v>
      </c>
      <c r="T286" s="151" t="s">
        <v>498</v>
      </c>
      <c r="U286" s="152" t="s">
        <v>187</v>
      </c>
      <c r="V286" s="153" t="s">
        <v>863</v>
      </c>
    </row>
    <row r="287" s="2" customFormat="1" ht="20.1" hidden="1" customHeight="1" spans="1:24">
      <c r="A287" s="19">
        <v>236</v>
      </c>
      <c r="B287" s="117" t="s">
        <v>11</v>
      </c>
      <c r="C287" s="117" t="s">
        <v>40</v>
      </c>
      <c r="D287" s="117" t="s">
        <v>40</v>
      </c>
      <c r="E287" s="24" t="s">
        <v>496</v>
      </c>
      <c r="F287" s="117">
        <v>21</v>
      </c>
      <c r="G287" s="117" t="s">
        <v>27</v>
      </c>
      <c r="H287" s="24" t="s">
        <v>500</v>
      </c>
      <c r="I287" s="142" t="s">
        <v>501</v>
      </c>
      <c r="J287" s="142" t="s">
        <v>502</v>
      </c>
      <c r="K287" s="47" t="s">
        <v>503</v>
      </c>
      <c r="L287" s="142" t="s">
        <v>191</v>
      </c>
      <c r="M287" s="93" t="s">
        <v>504</v>
      </c>
      <c r="N287" s="94">
        <v>48.8</v>
      </c>
      <c r="O287" s="94">
        <v>31</v>
      </c>
      <c r="P287" s="94">
        <v>1</v>
      </c>
      <c r="Q287" s="94">
        <f t="shared" si="4"/>
        <v>32</v>
      </c>
      <c r="R287" s="93"/>
      <c r="S287" s="151" t="s">
        <v>193</v>
      </c>
      <c r="T287" s="151" t="s">
        <v>498</v>
      </c>
      <c r="U287" s="152" t="s">
        <v>187</v>
      </c>
      <c r="V287" s="153" t="s">
        <v>505</v>
      </c>
      <c r="W287" s="436"/>
      <c r="X287" s="436"/>
    </row>
    <row r="288" s="2" customFormat="1" ht="20.1" hidden="1" customHeight="1" spans="1:24">
      <c r="A288" s="19">
        <v>247</v>
      </c>
      <c r="B288" s="117" t="s">
        <v>11</v>
      </c>
      <c r="C288" s="117" t="s">
        <v>40</v>
      </c>
      <c r="D288" s="117" t="s">
        <v>40</v>
      </c>
      <c r="E288" s="24" t="s">
        <v>548</v>
      </c>
      <c r="F288" s="117">
        <v>21</v>
      </c>
      <c r="G288" s="117" t="s">
        <v>27</v>
      </c>
      <c r="H288" s="24" t="s">
        <v>500</v>
      </c>
      <c r="I288" s="142" t="s">
        <v>501</v>
      </c>
      <c r="J288" s="142" t="s">
        <v>502</v>
      </c>
      <c r="K288" s="47" t="s">
        <v>503</v>
      </c>
      <c r="L288" s="142" t="s">
        <v>191</v>
      </c>
      <c r="M288" s="93" t="s">
        <v>504</v>
      </c>
      <c r="N288" s="94">
        <v>48.8</v>
      </c>
      <c r="O288" s="94">
        <v>24</v>
      </c>
      <c r="P288" s="94">
        <v>1</v>
      </c>
      <c r="Q288" s="94">
        <f t="shared" si="4"/>
        <v>25</v>
      </c>
      <c r="R288" s="93"/>
      <c r="S288" s="152" t="s">
        <v>193</v>
      </c>
      <c r="T288" s="152" t="s">
        <v>498</v>
      </c>
      <c r="U288" s="152" t="s">
        <v>187</v>
      </c>
      <c r="V288" s="153" t="s">
        <v>505</v>
      </c>
      <c r="W288"/>
      <c r="X288"/>
    </row>
    <row r="289" s="2" customFormat="1" ht="20.1" hidden="1" customHeight="1" spans="1:24">
      <c r="A289" s="19">
        <v>258</v>
      </c>
      <c r="B289" s="117" t="s">
        <v>11</v>
      </c>
      <c r="C289" s="117" t="s">
        <v>40</v>
      </c>
      <c r="D289" s="117" t="s">
        <v>40</v>
      </c>
      <c r="E289" s="24" t="s">
        <v>555</v>
      </c>
      <c r="F289" s="117">
        <v>21</v>
      </c>
      <c r="G289" s="117" t="s">
        <v>27</v>
      </c>
      <c r="H289" s="24" t="s">
        <v>500</v>
      </c>
      <c r="I289" s="142" t="s">
        <v>501</v>
      </c>
      <c r="J289" s="142" t="s">
        <v>556</v>
      </c>
      <c r="K289" s="47" t="s">
        <v>503</v>
      </c>
      <c r="L289" s="142" t="s">
        <v>191</v>
      </c>
      <c r="M289" s="93" t="s">
        <v>504</v>
      </c>
      <c r="N289" s="94">
        <v>48</v>
      </c>
      <c r="O289" s="94">
        <v>23</v>
      </c>
      <c r="P289" s="94">
        <v>1</v>
      </c>
      <c r="Q289" s="94">
        <f t="shared" si="4"/>
        <v>24</v>
      </c>
      <c r="R289" s="93"/>
      <c r="S289" s="152" t="s">
        <v>193</v>
      </c>
      <c r="T289" s="152" t="s">
        <v>540</v>
      </c>
      <c r="U289" s="152" t="s">
        <v>187</v>
      </c>
      <c r="V289" s="153" t="s">
        <v>557</v>
      </c>
      <c r="W289" s="436"/>
      <c r="X289" s="436"/>
    </row>
    <row r="290" s="2" customFormat="1" ht="20.1" hidden="1" customHeight="1" spans="1:24">
      <c r="A290" s="19">
        <v>270</v>
      </c>
      <c r="B290" s="117" t="s">
        <v>11</v>
      </c>
      <c r="C290" s="117" t="s">
        <v>40</v>
      </c>
      <c r="D290" s="117" t="s">
        <v>40</v>
      </c>
      <c r="E290" s="24" t="s">
        <v>590</v>
      </c>
      <c r="F290" s="117">
        <v>21</v>
      </c>
      <c r="G290" s="117" t="s">
        <v>27</v>
      </c>
      <c r="H290" s="24" t="s">
        <v>500</v>
      </c>
      <c r="I290" s="142" t="s">
        <v>501</v>
      </c>
      <c r="J290" s="142" t="s">
        <v>556</v>
      </c>
      <c r="K290" s="47" t="s">
        <v>503</v>
      </c>
      <c r="L290" s="142" t="s">
        <v>191</v>
      </c>
      <c r="M290" s="93" t="s">
        <v>504</v>
      </c>
      <c r="N290" s="94">
        <v>48</v>
      </c>
      <c r="O290" s="94">
        <v>33</v>
      </c>
      <c r="P290" s="94">
        <v>1</v>
      </c>
      <c r="Q290" s="94">
        <f t="shared" si="4"/>
        <v>34</v>
      </c>
      <c r="R290" s="93"/>
      <c r="S290" s="152" t="s">
        <v>193</v>
      </c>
      <c r="T290" s="152" t="s">
        <v>540</v>
      </c>
      <c r="U290" s="152" t="s">
        <v>187</v>
      </c>
      <c r="V290" s="153" t="s">
        <v>557</v>
      </c>
      <c r="W290" s="436"/>
      <c r="X290" s="436"/>
    </row>
    <row r="291" s="2" customFormat="1" ht="20.1" hidden="1" customHeight="1" spans="1:24">
      <c r="A291" s="19">
        <v>282</v>
      </c>
      <c r="B291" s="117" t="s">
        <v>11</v>
      </c>
      <c r="C291" s="117" t="s">
        <v>40</v>
      </c>
      <c r="D291" s="117" t="s">
        <v>40</v>
      </c>
      <c r="E291" s="24" t="s">
        <v>591</v>
      </c>
      <c r="F291" s="117">
        <v>21</v>
      </c>
      <c r="G291" s="117" t="s">
        <v>27</v>
      </c>
      <c r="H291" s="24" t="s">
        <v>500</v>
      </c>
      <c r="I291" s="142" t="s">
        <v>501</v>
      </c>
      <c r="J291" s="142" t="s">
        <v>556</v>
      </c>
      <c r="K291" s="47" t="s">
        <v>503</v>
      </c>
      <c r="L291" s="142" t="s">
        <v>191</v>
      </c>
      <c r="M291" s="93" t="s">
        <v>504</v>
      </c>
      <c r="N291" s="94">
        <v>48</v>
      </c>
      <c r="O291" s="94">
        <v>33</v>
      </c>
      <c r="P291" s="94">
        <v>1</v>
      </c>
      <c r="Q291" s="94">
        <f t="shared" si="4"/>
        <v>34</v>
      </c>
      <c r="R291" s="93"/>
      <c r="S291" s="151" t="s">
        <v>193</v>
      </c>
      <c r="T291" s="151" t="s">
        <v>540</v>
      </c>
      <c r="U291" s="152" t="s">
        <v>187</v>
      </c>
      <c r="V291" s="153" t="s">
        <v>557</v>
      </c>
      <c r="W291" s="436"/>
      <c r="X291" s="436"/>
    </row>
    <row r="292" s="2" customFormat="1" ht="20.1" hidden="1" customHeight="1" spans="1:24">
      <c r="A292" s="19">
        <v>294</v>
      </c>
      <c r="B292" s="117" t="s">
        <v>11</v>
      </c>
      <c r="C292" s="117" t="s">
        <v>40</v>
      </c>
      <c r="D292" s="117" t="s">
        <v>40</v>
      </c>
      <c r="E292" s="24" t="s">
        <v>592</v>
      </c>
      <c r="F292" s="117">
        <v>21</v>
      </c>
      <c r="G292" s="117" t="s">
        <v>27</v>
      </c>
      <c r="H292" s="24" t="s">
        <v>500</v>
      </c>
      <c r="I292" s="142" t="s">
        <v>501</v>
      </c>
      <c r="J292" s="142" t="s">
        <v>502</v>
      </c>
      <c r="K292" s="47" t="s">
        <v>593</v>
      </c>
      <c r="L292" s="142" t="s">
        <v>191</v>
      </c>
      <c r="M292" s="93" t="s">
        <v>504</v>
      </c>
      <c r="N292" s="94">
        <v>48.8</v>
      </c>
      <c r="O292" s="94">
        <v>38</v>
      </c>
      <c r="P292" s="94">
        <v>1</v>
      </c>
      <c r="Q292" s="94">
        <f t="shared" si="4"/>
        <v>39</v>
      </c>
      <c r="R292" s="93"/>
      <c r="S292" s="152" t="s">
        <v>193</v>
      </c>
      <c r="T292" s="152" t="s">
        <v>40</v>
      </c>
      <c r="U292" s="152" t="s">
        <v>187</v>
      </c>
      <c r="V292" s="153" t="s">
        <v>505</v>
      </c>
      <c r="W292" s="436"/>
      <c r="X292" s="436"/>
    </row>
    <row r="293" s="2" customFormat="1" ht="20.1" hidden="1" customHeight="1" spans="1:24">
      <c r="A293" s="19">
        <v>306</v>
      </c>
      <c r="B293" s="117" t="s">
        <v>11</v>
      </c>
      <c r="C293" s="117" t="s">
        <v>40</v>
      </c>
      <c r="D293" s="117" t="s">
        <v>40</v>
      </c>
      <c r="E293" s="24" t="s">
        <v>621</v>
      </c>
      <c r="F293" s="117">
        <v>21</v>
      </c>
      <c r="G293" s="117" t="s">
        <v>27</v>
      </c>
      <c r="H293" s="24" t="s">
        <v>500</v>
      </c>
      <c r="I293" s="142" t="s">
        <v>501</v>
      </c>
      <c r="J293" s="142" t="s">
        <v>502</v>
      </c>
      <c r="K293" s="47" t="s">
        <v>593</v>
      </c>
      <c r="L293" s="142" t="s">
        <v>191</v>
      </c>
      <c r="M293" s="93" t="s">
        <v>504</v>
      </c>
      <c r="N293" s="94">
        <v>48.8</v>
      </c>
      <c r="O293" s="94">
        <v>40</v>
      </c>
      <c r="P293" s="94">
        <v>1</v>
      </c>
      <c r="Q293" s="94">
        <f t="shared" si="4"/>
        <v>41</v>
      </c>
      <c r="R293" s="93"/>
      <c r="S293" s="152" t="s">
        <v>193</v>
      </c>
      <c r="T293" s="152" t="s">
        <v>40</v>
      </c>
      <c r="U293" s="152" t="s">
        <v>187</v>
      </c>
      <c r="V293" s="153" t="s">
        <v>505</v>
      </c>
      <c r="W293" s="436"/>
      <c r="X293" s="436"/>
    </row>
    <row r="294" s="2" customFormat="1" ht="20.1" hidden="1" customHeight="1" spans="1:24">
      <c r="A294" s="19">
        <v>318</v>
      </c>
      <c r="B294" s="117" t="s">
        <v>11</v>
      </c>
      <c r="C294" s="117" t="s">
        <v>40</v>
      </c>
      <c r="D294" s="117" t="s">
        <v>40</v>
      </c>
      <c r="E294" s="24" t="s">
        <v>622</v>
      </c>
      <c r="F294" s="117">
        <v>21</v>
      </c>
      <c r="G294" s="117" t="s">
        <v>27</v>
      </c>
      <c r="H294" s="24" t="s">
        <v>500</v>
      </c>
      <c r="I294" s="142" t="s">
        <v>501</v>
      </c>
      <c r="J294" s="142" t="s">
        <v>502</v>
      </c>
      <c r="K294" s="47" t="s">
        <v>593</v>
      </c>
      <c r="L294" s="142" t="s">
        <v>191</v>
      </c>
      <c r="M294" s="93" t="s">
        <v>504</v>
      </c>
      <c r="N294" s="94">
        <v>48.8</v>
      </c>
      <c r="O294" s="94">
        <v>38</v>
      </c>
      <c r="P294" s="94">
        <v>1</v>
      </c>
      <c r="Q294" s="94">
        <f t="shared" si="4"/>
        <v>39</v>
      </c>
      <c r="R294" s="93"/>
      <c r="S294" s="152" t="s">
        <v>193</v>
      </c>
      <c r="T294" s="152" t="s">
        <v>553</v>
      </c>
      <c r="U294" s="152" t="s">
        <v>187</v>
      </c>
      <c r="V294" s="153" t="s">
        <v>505</v>
      </c>
      <c r="W294" s="436"/>
      <c r="X294" s="436"/>
    </row>
    <row r="295" s="2" customFormat="1" ht="20.1" hidden="1" customHeight="1" spans="1:22">
      <c r="A295" s="19">
        <v>330</v>
      </c>
      <c r="B295" s="117" t="s">
        <v>11</v>
      </c>
      <c r="C295" s="117" t="s">
        <v>40</v>
      </c>
      <c r="D295" s="117" t="s">
        <v>40</v>
      </c>
      <c r="E295" s="24" t="s">
        <v>638</v>
      </c>
      <c r="F295" s="117">
        <v>21</v>
      </c>
      <c r="G295" s="117" t="s">
        <v>27</v>
      </c>
      <c r="H295" s="24" t="s">
        <v>500</v>
      </c>
      <c r="I295" s="142" t="s">
        <v>501</v>
      </c>
      <c r="J295" s="142" t="s">
        <v>502</v>
      </c>
      <c r="K295" s="47" t="s">
        <v>593</v>
      </c>
      <c r="L295" s="142" t="s">
        <v>191</v>
      </c>
      <c r="M295" s="93" t="s">
        <v>504</v>
      </c>
      <c r="N295" s="94">
        <v>48.8</v>
      </c>
      <c r="O295" s="94">
        <v>34</v>
      </c>
      <c r="P295" s="94">
        <v>1</v>
      </c>
      <c r="Q295" s="94">
        <f t="shared" si="4"/>
        <v>35</v>
      </c>
      <c r="R295" s="93"/>
      <c r="S295" s="151" t="s">
        <v>193</v>
      </c>
      <c r="T295" s="151" t="s">
        <v>553</v>
      </c>
      <c r="U295" s="152" t="s">
        <v>187</v>
      </c>
      <c r="V295" s="153" t="s">
        <v>505</v>
      </c>
    </row>
    <row r="296" s="2" customFormat="1" ht="20.1" hidden="1" customHeight="1" spans="1:24">
      <c r="A296" s="19">
        <v>342</v>
      </c>
      <c r="B296" s="117" t="s">
        <v>11</v>
      </c>
      <c r="C296" s="117" t="s">
        <v>40</v>
      </c>
      <c r="D296" s="117" t="s">
        <v>40</v>
      </c>
      <c r="E296" s="24" t="s">
        <v>639</v>
      </c>
      <c r="F296" s="117">
        <v>21</v>
      </c>
      <c r="G296" s="117" t="s">
        <v>27</v>
      </c>
      <c r="H296" s="24" t="s">
        <v>500</v>
      </c>
      <c r="I296" s="142" t="s">
        <v>501</v>
      </c>
      <c r="J296" s="142" t="s">
        <v>502</v>
      </c>
      <c r="K296" s="47" t="s">
        <v>593</v>
      </c>
      <c r="L296" s="142" t="s">
        <v>191</v>
      </c>
      <c r="M296" s="93" t="s">
        <v>504</v>
      </c>
      <c r="N296" s="94">
        <v>48.8</v>
      </c>
      <c r="O296" s="94">
        <v>50</v>
      </c>
      <c r="P296" s="94">
        <v>1</v>
      </c>
      <c r="Q296" s="94">
        <f t="shared" si="4"/>
        <v>51</v>
      </c>
      <c r="R296" s="93"/>
      <c r="S296" s="152" t="s">
        <v>193</v>
      </c>
      <c r="T296" s="152" t="s">
        <v>553</v>
      </c>
      <c r="U296" s="152" t="s">
        <v>187</v>
      </c>
      <c r="V296" s="153" t="s">
        <v>505</v>
      </c>
      <c r="W296" s="436"/>
      <c r="X296" s="436"/>
    </row>
    <row r="297" s="2" customFormat="1" ht="20.1" hidden="1" customHeight="1" spans="1:24">
      <c r="A297" s="19">
        <v>354</v>
      </c>
      <c r="B297" s="117" t="s">
        <v>11</v>
      </c>
      <c r="C297" s="117" t="s">
        <v>40</v>
      </c>
      <c r="D297" s="117" t="s">
        <v>40</v>
      </c>
      <c r="E297" s="24" t="s">
        <v>640</v>
      </c>
      <c r="F297" s="117">
        <v>21</v>
      </c>
      <c r="G297" s="117" t="s">
        <v>27</v>
      </c>
      <c r="H297" s="24" t="s">
        <v>500</v>
      </c>
      <c r="I297" s="142" t="s">
        <v>501</v>
      </c>
      <c r="J297" s="142" t="s">
        <v>502</v>
      </c>
      <c r="K297" s="47" t="s">
        <v>593</v>
      </c>
      <c r="L297" s="142" t="s">
        <v>191</v>
      </c>
      <c r="M297" s="93" t="s">
        <v>504</v>
      </c>
      <c r="N297" s="94">
        <v>48.8</v>
      </c>
      <c r="O297" s="94">
        <v>51</v>
      </c>
      <c r="P297" s="94">
        <v>1</v>
      </c>
      <c r="Q297" s="94">
        <f t="shared" si="4"/>
        <v>52</v>
      </c>
      <c r="R297" s="93"/>
      <c r="S297" s="152" t="s">
        <v>193</v>
      </c>
      <c r="T297" s="152" t="s">
        <v>553</v>
      </c>
      <c r="U297" s="152" t="s">
        <v>187</v>
      </c>
      <c r="V297" s="153" t="s">
        <v>505</v>
      </c>
      <c r="W297"/>
      <c r="X297"/>
    </row>
    <row r="298" s="2" customFormat="1" ht="20.1" hidden="1" customHeight="1" spans="1:24">
      <c r="A298" s="19">
        <v>366</v>
      </c>
      <c r="B298" s="117" t="s">
        <v>11</v>
      </c>
      <c r="C298" s="117" t="s">
        <v>40</v>
      </c>
      <c r="D298" s="117" t="s">
        <v>40</v>
      </c>
      <c r="E298" s="24" t="s">
        <v>641</v>
      </c>
      <c r="F298" s="117">
        <v>21</v>
      </c>
      <c r="G298" s="117" t="s">
        <v>27</v>
      </c>
      <c r="H298" s="24" t="s">
        <v>500</v>
      </c>
      <c r="I298" s="142" t="s">
        <v>501</v>
      </c>
      <c r="J298" s="142" t="s">
        <v>502</v>
      </c>
      <c r="K298" s="47" t="s">
        <v>593</v>
      </c>
      <c r="L298" s="142" t="s">
        <v>191</v>
      </c>
      <c r="M298" s="93" t="s">
        <v>504</v>
      </c>
      <c r="N298" s="94">
        <v>48.8</v>
      </c>
      <c r="O298" s="94">
        <v>52</v>
      </c>
      <c r="P298" s="94">
        <v>1</v>
      </c>
      <c r="Q298" s="94">
        <f t="shared" si="4"/>
        <v>53</v>
      </c>
      <c r="R298" s="93"/>
      <c r="S298" s="152" t="s">
        <v>193</v>
      </c>
      <c r="T298" s="152" t="s">
        <v>553</v>
      </c>
      <c r="U298" s="152" t="s">
        <v>187</v>
      </c>
      <c r="V298" s="153" t="s">
        <v>505</v>
      </c>
      <c r="W298" s="436"/>
      <c r="X298" s="436"/>
    </row>
    <row r="299" s="2" customFormat="1" ht="20.1" hidden="1" customHeight="1" spans="1:24">
      <c r="A299" s="19">
        <v>390</v>
      </c>
      <c r="B299" s="117" t="s">
        <v>11</v>
      </c>
      <c r="C299" s="117" t="s">
        <v>40</v>
      </c>
      <c r="D299" s="117" t="s">
        <v>40</v>
      </c>
      <c r="E299" s="24" t="s">
        <v>675</v>
      </c>
      <c r="F299" s="117">
        <v>21</v>
      </c>
      <c r="G299" s="117" t="s">
        <v>27</v>
      </c>
      <c r="H299" s="24" t="s">
        <v>500</v>
      </c>
      <c r="I299" s="142" t="s">
        <v>501</v>
      </c>
      <c r="J299" s="142" t="s">
        <v>502</v>
      </c>
      <c r="K299" s="47" t="s">
        <v>503</v>
      </c>
      <c r="L299" s="142" t="s">
        <v>191</v>
      </c>
      <c r="M299" s="93" t="s">
        <v>504</v>
      </c>
      <c r="N299" s="94">
        <v>48.8</v>
      </c>
      <c r="O299" s="94">
        <v>22</v>
      </c>
      <c r="P299" s="94">
        <v>1</v>
      </c>
      <c r="Q299" s="94">
        <f t="shared" si="4"/>
        <v>23</v>
      </c>
      <c r="R299" s="93"/>
      <c r="S299" s="152" t="s">
        <v>193</v>
      </c>
      <c r="T299" s="152" t="s">
        <v>498</v>
      </c>
      <c r="U299" s="152" t="s">
        <v>187</v>
      </c>
      <c r="V299" s="153" t="s">
        <v>505</v>
      </c>
      <c r="W299" s="436"/>
      <c r="X299" s="436"/>
    </row>
    <row r="300" s="2" customFormat="1" ht="20.1" hidden="1" customHeight="1" spans="1:22">
      <c r="A300" s="19">
        <v>402</v>
      </c>
      <c r="B300" s="117" t="s">
        <v>11</v>
      </c>
      <c r="C300" s="117" t="s">
        <v>40</v>
      </c>
      <c r="D300" s="117" t="s">
        <v>40</v>
      </c>
      <c r="E300" s="24" t="s">
        <v>696</v>
      </c>
      <c r="F300" s="117">
        <v>21</v>
      </c>
      <c r="G300" s="117" t="s">
        <v>27</v>
      </c>
      <c r="H300" s="24" t="s">
        <v>500</v>
      </c>
      <c r="I300" s="142" t="s">
        <v>501</v>
      </c>
      <c r="J300" s="142" t="s">
        <v>502</v>
      </c>
      <c r="K300" s="47" t="s">
        <v>593</v>
      </c>
      <c r="L300" s="142" t="s">
        <v>191</v>
      </c>
      <c r="M300" s="93" t="s">
        <v>504</v>
      </c>
      <c r="N300" s="94">
        <v>48.8</v>
      </c>
      <c r="O300" s="94">
        <v>44</v>
      </c>
      <c r="P300" s="94">
        <v>1</v>
      </c>
      <c r="Q300" s="94">
        <f t="shared" si="4"/>
        <v>45</v>
      </c>
      <c r="R300" s="93"/>
      <c r="S300" s="151" t="s">
        <v>193</v>
      </c>
      <c r="T300" s="151" t="s">
        <v>40</v>
      </c>
      <c r="U300" s="152" t="s">
        <v>187</v>
      </c>
      <c r="V300" s="153" t="s">
        <v>505</v>
      </c>
    </row>
    <row r="301" s="2" customFormat="1" ht="20.1" customHeight="1" spans="1:24">
      <c r="A301" s="19">
        <v>445</v>
      </c>
      <c r="B301" s="117" t="s">
        <v>11</v>
      </c>
      <c r="C301" s="117" t="s">
        <v>40</v>
      </c>
      <c r="D301" s="117" t="s">
        <v>40</v>
      </c>
      <c r="E301" s="24" t="s">
        <v>733</v>
      </c>
      <c r="F301" s="117">
        <v>19</v>
      </c>
      <c r="G301" s="117" t="s">
        <v>14</v>
      </c>
      <c r="H301" s="24" t="s">
        <v>757</v>
      </c>
      <c r="I301" s="142" t="s">
        <v>757</v>
      </c>
      <c r="J301" s="142" t="s">
        <v>758</v>
      </c>
      <c r="K301" s="47" t="s">
        <v>759</v>
      </c>
      <c r="L301" s="142" t="s">
        <v>191</v>
      </c>
      <c r="M301" s="93" t="s">
        <v>760</v>
      </c>
      <c r="N301" s="94">
        <v>34</v>
      </c>
      <c r="O301" s="94">
        <v>52</v>
      </c>
      <c r="P301" s="94">
        <v>1</v>
      </c>
      <c r="Q301" s="94">
        <f t="shared" si="4"/>
        <v>53</v>
      </c>
      <c r="R301" s="93"/>
      <c r="S301" s="151" t="s">
        <v>511</v>
      </c>
      <c r="T301" s="151" t="s">
        <v>40</v>
      </c>
      <c r="U301" s="152" t="s">
        <v>187</v>
      </c>
      <c r="V301" s="153" t="s">
        <v>761</v>
      </c>
      <c r="W301"/>
      <c r="X301"/>
    </row>
    <row r="302" s="2" customFormat="1" ht="20.1" customHeight="1" spans="1:24">
      <c r="A302" s="19">
        <v>451</v>
      </c>
      <c r="B302" s="117" t="s">
        <v>11</v>
      </c>
      <c r="C302" s="117" t="s">
        <v>40</v>
      </c>
      <c r="D302" s="117" t="s">
        <v>40</v>
      </c>
      <c r="E302" s="24" t="s">
        <v>768</v>
      </c>
      <c r="F302" s="117">
        <v>19</v>
      </c>
      <c r="G302" s="117" t="s">
        <v>14</v>
      </c>
      <c r="H302" s="24" t="s">
        <v>757</v>
      </c>
      <c r="I302" s="142" t="s">
        <v>757</v>
      </c>
      <c r="J302" s="142" t="s">
        <v>758</v>
      </c>
      <c r="K302" s="47" t="s">
        <v>769</v>
      </c>
      <c r="L302" s="142" t="s">
        <v>191</v>
      </c>
      <c r="M302" s="93" t="s">
        <v>760</v>
      </c>
      <c r="N302" s="94">
        <v>34</v>
      </c>
      <c r="O302" s="94">
        <v>44</v>
      </c>
      <c r="P302" s="94">
        <v>1</v>
      </c>
      <c r="Q302" s="94">
        <f t="shared" si="4"/>
        <v>45</v>
      </c>
      <c r="R302" s="93"/>
      <c r="S302" s="151" t="s">
        <v>511</v>
      </c>
      <c r="T302" s="151" t="s">
        <v>553</v>
      </c>
      <c r="U302" s="152" t="s">
        <v>187</v>
      </c>
      <c r="V302" s="153" t="s">
        <v>761</v>
      </c>
      <c r="W302"/>
      <c r="X302"/>
    </row>
    <row r="303" s="2" customFormat="1" ht="20.1" customHeight="1" spans="1:24">
      <c r="A303" s="19">
        <v>461</v>
      </c>
      <c r="B303" s="117" t="s">
        <v>11</v>
      </c>
      <c r="C303" s="117" t="s">
        <v>40</v>
      </c>
      <c r="D303" s="117" t="s">
        <v>40</v>
      </c>
      <c r="E303" s="24" t="s">
        <v>771</v>
      </c>
      <c r="F303" s="117">
        <v>19</v>
      </c>
      <c r="G303" s="117" t="s">
        <v>14</v>
      </c>
      <c r="H303" s="24" t="s">
        <v>757</v>
      </c>
      <c r="I303" s="142" t="s">
        <v>757</v>
      </c>
      <c r="J303" s="142" t="s">
        <v>758</v>
      </c>
      <c r="K303" s="47" t="s">
        <v>769</v>
      </c>
      <c r="L303" s="142" t="s">
        <v>191</v>
      </c>
      <c r="M303" s="93" t="s">
        <v>760</v>
      </c>
      <c r="N303" s="94">
        <v>34</v>
      </c>
      <c r="O303" s="94">
        <v>47</v>
      </c>
      <c r="P303" s="94">
        <v>1</v>
      </c>
      <c r="Q303" s="94">
        <f t="shared" si="4"/>
        <v>48</v>
      </c>
      <c r="R303" s="93"/>
      <c r="S303" s="152" t="s">
        <v>511</v>
      </c>
      <c r="T303" s="152" t="s">
        <v>553</v>
      </c>
      <c r="U303" s="152" t="s">
        <v>187</v>
      </c>
      <c r="V303" s="153" t="s">
        <v>761</v>
      </c>
      <c r="W303" s="436"/>
      <c r="X303" s="436"/>
    </row>
    <row r="304" s="2" customFormat="1" ht="20.1" hidden="1" customHeight="1" spans="1:24">
      <c r="A304" s="19">
        <v>299</v>
      </c>
      <c r="B304" s="117" t="s">
        <v>11</v>
      </c>
      <c r="C304" s="117" t="s">
        <v>40</v>
      </c>
      <c r="D304" s="117" t="s">
        <v>40</v>
      </c>
      <c r="E304" s="24" t="s">
        <v>592</v>
      </c>
      <c r="F304" s="117">
        <v>21</v>
      </c>
      <c r="G304" s="117" t="s">
        <v>27</v>
      </c>
      <c r="H304" s="24" t="s">
        <v>604</v>
      </c>
      <c r="I304" s="142" t="s">
        <v>1661</v>
      </c>
      <c r="J304" s="142" t="s">
        <v>606</v>
      </c>
      <c r="K304" s="121">
        <v>43466</v>
      </c>
      <c r="L304" s="142" t="s">
        <v>191</v>
      </c>
      <c r="M304" s="93" t="s">
        <v>1662</v>
      </c>
      <c r="N304" s="94">
        <v>38</v>
      </c>
      <c r="O304" s="94">
        <v>38</v>
      </c>
      <c r="P304" s="94">
        <v>1</v>
      </c>
      <c r="Q304" s="94">
        <f t="shared" si="4"/>
        <v>39</v>
      </c>
      <c r="R304" s="93"/>
      <c r="S304" s="152" t="s">
        <v>511</v>
      </c>
      <c r="T304" s="152" t="s">
        <v>40</v>
      </c>
      <c r="U304" s="152" t="s">
        <v>187</v>
      </c>
      <c r="V304" s="153" t="s">
        <v>609</v>
      </c>
      <c r="W304" s="436"/>
      <c r="X304" s="436"/>
    </row>
    <row r="305" s="2" customFormat="1" ht="20.1" hidden="1" customHeight="1" spans="1:24">
      <c r="A305" s="19">
        <v>311</v>
      </c>
      <c r="B305" s="117" t="s">
        <v>11</v>
      </c>
      <c r="C305" s="117" t="s">
        <v>40</v>
      </c>
      <c r="D305" s="117" t="s">
        <v>40</v>
      </c>
      <c r="E305" s="24" t="s">
        <v>621</v>
      </c>
      <c r="F305" s="117">
        <v>21</v>
      </c>
      <c r="G305" s="117" t="s">
        <v>27</v>
      </c>
      <c r="H305" s="24" t="s">
        <v>604</v>
      </c>
      <c r="I305" s="142" t="s">
        <v>1661</v>
      </c>
      <c r="J305" s="142" t="s">
        <v>606</v>
      </c>
      <c r="K305" s="121">
        <v>43466</v>
      </c>
      <c r="L305" s="142" t="s">
        <v>191</v>
      </c>
      <c r="M305" s="93" t="s">
        <v>1662</v>
      </c>
      <c r="N305" s="94">
        <v>38</v>
      </c>
      <c r="O305" s="94">
        <v>40</v>
      </c>
      <c r="P305" s="94">
        <v>1</v>
      </c>
      <c r="Q305" s="94">
        <f t="shared" si="4"/>
        <v>41</v>
      </c>
      <c r="R305" s="93"/>
      <c r="S305" s="151" t="s">
        <v>511</v>
      </c>
      <c r="T305" s="151" t="s">
        <v>40</v>
      </c>
      <c r="U305" s="152" t="s">
        <v>187</v>
      </c>
      <c r="V305" s="153" t="s">
        <v>609</v>
      </c>
      <c r="W305" s="436"/>
      <c r="X305" s="436"/>
    </row>
    <row r="306" s="2" customFormat="1" ht="20.1" customHeight="1" spans="1:24">
      <c r="A306" s="19">
        <v>801</v>
      </c>
      <c r="B306" s="117" t="s">
        <v>11</v>
      </c>
      <c r="C306" s="117" t="s">
        <v>72</v>
      </c>
      <c r="D306" s="117" t="s">
        <v>72</v>
      </c>
      <c r="E306" s="164" t="s">
        <v>1063</v>
      </c>
      <c r="F306" s="117">
        <v>21</v>
      </c>
      <c r="G306" s="117" t="s">
        <v>14</v>
      </c>
      <c r="H306" s="44" t="s">
        <v>886</v>
      </c>
      <c r="I306" s="164" t="s">
        <v>887</v>
      </c>
      <c r="J306" s="164" t="s">
        <v>888</v>
      </c>
      <c r="K306" s="166">
        <v>2019</v>
      </c>
      <c r="L306" s="164" t="s">
        <v>191</v>
      </c>
      <c r="M306" s="140" t="s">
        <v>889</v>
      </c>
      <c r="N306" s="52">
        <v>33.8</v>
      </c>
      <c r="O306" s="94">
        <v>39</v>
      </c>
      <c r="P306" s="94">
        <v>1</v>
      </c>
      <c r="Q306" s="94">
        <f t="shared" si="4"/>
        <v>40</v>
      </c>
      <c r="R306" s="117"/>
      <c r="S306" s="169" t="s">
        <v>879</v>
      </c>
      <c r="T306" s="169" t="s">
        <v>880</v>
      </c>
      <c r="U306" s="174" t="s">
        <v>187</v>
      </c>
      <c r="V306" s="173" t="s">
        <v>890</v>
      </c>
      <c r="W306" s="438"/>
      <c r="X306" s="438"/>
    </row>
    <row r="307" s="2" customFormat="1" ht="20.1" hidden="1" customHeight="1" spans="1:24">
      <c r="A307" s="19">
        <v>621</v>
      </c>
      <c r="B307" s="117" t="s">
        <v>11</v>
      </c>
      <c r="C307" s="117" t="s">
        <v>72</v>
      </c>
      <c r="D307" s="117" t="s">
        <v>72</v>
      </c>
      <c r="E307" s="164" t="s">
        <v>878</v>
      </c>
      <c r="F307" s="117">
        <v>21</v>
      </c>
      <c r="G307" s="117" t="s">
        <v>27</v>
      </c>
      <c r="H307" s="164" t="s">
        <v>886</v>
      </c>
      <c r="I307" s="164" t="s">
        <v>887</v>
      </c>
      <c r="J307" s="164" t="s">
        <v>888</v>
      </c>
      <c r="K307" s="166">
        <v>2019</v>
      </c>
      <c r="L307" s="164" t="s">
        <v>191</v>
      </c>
      <c r="M307" s="140" t="s">
        <v>889</v>
      </c>
      <c r="N307" s="52">
        <v>33.8</v>
      </c>
      <c r="O307" s="48">
        <v>34</v>
      </c>
      <c r="P307" s="94">
        <v>1</v>
      </c>
      <c r="Q307" s="94">
        <f t="shared" si="4"/>
        <v>35</v>
      </c>
      <c r="R307" s="117"/>
      <c r="S307" s="169" t="s">
        <v>879</v>
      </c>
      <c r="T307" s="169" t="s">
        <v>880</v>
      </c>
      <c r="U307" s="174" t="s">
        <v>187</v>
      </c>
      <c r="V307" s="173" t="s">
        <v>890</v>
      </c>
      <c r="W307" s="3"/>
      <c r="X307" s="3"/>
    </row>
    <row r="308" s="2" customFormat="1" ht="20.1" hidden="1" customHeight="1" spans="1:24">
      <c r="A308" s="19">
        <v>622</v>
      </c>
      <c r="B308" s="117" t="s">
        <v>11</v>
      </c>
      <c r="C308" s="117" t="s">
        <v>72</v>
      </c>
      <c r="D308" s="117" t="s">
        <v>72</v>
      </c>
      <c r="E308" s="164" t="s">
        <v>878</v>
      </c>
      <c r="F308" s="117">
        <v>21</v>
      </c>
      <c r="G308" s="117" t="s">
        <v>27</v>
      </c>
      <c r="H308" s="164" t="s">
        <v>697</v>
      </c>
      <c r="I308" s="124" t="s">
        <v>697</v>
      </c>
      <c r="J308" s="124" t="s">
        <v>891</v>
      </c>
      <c r="K308" s="47" t="s">
        <v>650</v>
      </c>
      <c r="L308" s="124" t="s">
        <v>191</v>
      </c>
      <c r="M308" s="47" t="s">
        <v>892</v>
      </c>
      <c r="N308" s="52">
        <v>38.8</v>
      </c>
      <c r="O308" s="48">
        <v>34</v>
      </c>
      <c r="P308" s="94">
        <v>1</v>
      </c>
      <c r="Q308" s="94">
        <f t="shared" si="4"/>
        <v>35</v>
      </c>
      <c r="R308" s="117"/>
      <c r="S308" s="169" t="s">
        <v>879</v>
      </c>
      <c r="T308" s="169" t="s">
        <v>893</v>
      </c>
      <c r="U308" s="174" t="s">
        <v>187</v>
      </c>
      <c r="V308" s="173" t="s">
        <v>894</v>
      </c>
      <c r="W308" s="438"/>
      <c r="X308" s="438"/>
    </row>
    <row r="309" s="2" customFormat="1" ht="20.1" hidden="1" customHeight="1" spans="1:24">
      <c r="A309" s="19">
        <v>634</v>
      </c>
      <c r="B309" s="117" t="s">
        <v>11</v>
      </c>
      <c r="C309" s="117" t="s">
        <v>72</v>
      </c>
      <c r="D309" s="117" t="s">
        <v>72</v>
      </c>
      <c r="E309" s="164" t="s">
        <v>918</v>
      </c>
      <c r="F309" s="117">
        <v>21</v>
      </c>
      <c r="G309" s="117" t="s">
        <v>27</v>
      </c>
      <c r="H309" s="44" t="s">
        <v>697</v>
      </c>
      <c r="I309" s="124" t="s">
        <v>697</v>
      </c>
      <c r="J309" s="124" t="s">
        <v>891</v>
      </c>
      <c r="K309" s="47" t="s">
        <v>650</v>
      </c>
      <c r="L309" s="124" t="s">
        <v>191</v>
      </c>
      <c r="M309" s="47" t="s">
        <v>892</v>
      </c>
      <c r="N309" s="52">
        <v>38.8</v>
      </c>
      <c r="O309" s="94">
        <v>30</v>
      </c>
      <c r="P309" s="94">
        <v>1</v>
      </c>
      <c r="Q309" s="94">
        <f t="shared" si="4"/>
        <v>31</v>
      </c>
      <c r="R309" s="117"/>
      <c r="S309" s="169" t="s">
        <v>879</v>
      </c>
      <c r="T309" s="169" t="s">
        <v>893</v>
      </c>
      <c r="U309" s="174" t="s">
        <v>187</v>
      </c>
      <c r="V309" s="173" t="s">
        <v>894</v>
      </c>
      <c r="W309" s="438"/>
      <c r="X309" s="438"/>
    </row>
    <row r="310" s="2" customFormat="1" ht="20.1" hidden="1" customHeight="1" spans="1:24">
      <c r="A310" s="19">
        <v>644</v>
      </c>
      <c r="B310" s="117" t="s">
        <v>11</v>
      </c>
      <c r="C310" s="117" t="s">
        <v>72</v>
      </c>
      <c r="D310" s="117" t="s">
        <v>72</v>
      </c>
      <c r="E310" s="164" t="s">
        <v>941</v>
      </c>
      <c r="F310" s="117">
        <v>21</v>
      </c>
      <c r="G310" s="117" t="s">
        <v>27</v>
      </c>
      <c r="H310" s="44" t="s">
        <v>697</v>
      </c>
      <c r="I310" s="124" t="s">
        <v>697</v>
      </c>
      <c r="J310" s="124" t="s">
        <v>891</v>
      </c>
      <c r="K310" s="47" t="s">
        <v>650</v>
      </c>
      <c r="L310" s="124" t="s">
        <v>191</v>
      </c>
      <c r="M310" s="47" t="s">
        <v>892</v>
      </c>
      <c r="N310" s="52">
        <v>38.8</v>
      </c>
      <c r="O310" s="94">
        <v>28</v>
      </c>
      <c r="P310" s="94">
        <v>1</v>
      </c>
      <c r="Q310" s="94">
        <f t="shared" si="4"/>
        <v>29</v>
      </c>
      <c r="R310" s="117"/>
      <c r="S310" s="169" t="s">
        <v>879</v>
      </c>
      <c r="T310" s="169" t="s">
        <v>893</v>
      </c>
      <c r="U310" s="174" t="s">
        <v>187</v>
      </c>
      <c r="V310" s="173" t="s">
        <v>894</v>
      </c>
      <c r="W310" s="438"/>
      <c r="X310" s="438"/>
    </row>
    <row r="311" s="2" customFormat="1" ht="20.1" hidden="1" customHeight="1" spans="1:24">
      <c r="A311" s="19">
        <v>652</v>
      </c>
      <c r="B311" s="117" t="s">
        <v>11</v>
      </c>
      <c r="C311" s="117" t="s">
        <v>72</v>
      </c>
      <c r="D311" s="117" t="s">
        <v>72</v>
      </c>
      <c r="E311" s="164" t="s">
        <v>942</v>
      </c>
      <c r="F311" s="117">
        <v>21</v>
      </c>
      <c r="G311" s="117" t="s">
        <v>27</v>
      </c>
      <c r="H311" s="24" t="s">
        <v>697</v>
      </c>
      <c r="I311" s="124" t="s">
        <v>697</v>
      </c>
      <c r="J311" s="124" t="s">
        <v>891</v>
      </c>
      <c r="K311" s="47" t="s">
        <v>650</v>
      </c>
      <c r="L311" s="124" t="s">
        <v>191</v>
      </c>
      <c r="M311" s="47" t="s">
        <v>892</v>
      </c>
      <c r="N311" s="52">
        <v>38.8</v>
      </c>
      <c r="O311" s="94">
        <v>50</v>
      </c>
      <c r="P311" s="94">
        <v>1</v>
      </c>
      <c r="Q311" s="94">
        <f t="shared" si="4"/>
        <v>51</v>
      </c>
      <c r="R311" s="117"/>
      <c r="S311" s="169" t="s">
        <v>879</v>
      </c>
      <c r="T311" s="169" t="s">
        <v>893</v>
      </c>
      <c r="U311" s="174" t="s">
        <v>187</v>
      </c>
      <c r="V311" s="173" t="s">
        <v>894</v>
      </c>
      <c r="W311" s="438"/>
      <c r="X311" s="438"/>
    </row>
    <row r="312" s="2" customFormat="1" ht="20.1" hidden="1" customHeight="1" spans="1:24">
      <c r="A312" s="19">
        <v>662</v>
      </c>
      <c r="B312" s="117" t="s">
        <v>11</v>
      </c>
      <c r="C312" s="117" t="s">
        <v>72</v>
      </c>
      <c r="D312" s="117" t="s">
        <v>72</v>
      </c>
      <c r="E312" s="164" t="s">
        <v>956</v>
      </c>
      <c r="F312" s="117">
        <v>21</v>
      </c>
      <c r="G312" s="117" t="s">
        <v>27</v>
      </c>
      <c r="H312" s="24" t="s">
        <v>697</v>
      </c>
      <c r="I312" s="124" t="s">
        <v>697</v>
      </c>
      <c r="J312" s="124" t="s">
        <v>891</v>
      </c>
      <c r="K312" s="47" t="s">
        <v>650</v>
      </c>
      <c r="L312" s="124" t="s">
        <v>191</v>
      </c>
      <c r="M312" s="47" t="s">
        <v>892</v>
      </c>
      <c r="N312" s="52">
        <v>38.8</v>
      </c>
      <c r="O312" s="94">
        <v>50</v>
      </c>
      <c r="P312" s="94">
        <v>1</v>
      </c>
      <c r="Q312" s="94">
        <f t="shared" si="4"/>
        <v>51</v>
      </c>
      <c r="R312" s="117"/>
      <c r="S312" s="169" t="s">
        <v>879</v>
      </c>
      <c r="T312" s="169" t="s">
        <v>893</v>
      </c>
      <c r="U312" s="174" t="s">
        <v>187</v>
      </c>
      <c r="V312" s="173" t="s">
        <v>894</v>
      </c>
      <c r="W312" s="438"/>
      <c r="X312" s="438"/>
    </row>
    <row r="313" s="2" customFormat="1" ht="20.1" hidden="1" customHeight="1" spans="1:24">
      <c r="A313" s="19">
        <v>674</v>
      </c>
      <c r="B313" s="117" t="s">
        <v>11</v>
      </c>
      <c r="C313" s="117" t="s">
        <v>72</v>
      </c>
      <c r="D313" s="117" t="s">
        <v>72</v>
      </c>
      <c r="E313" s="164" t="s">
        <v>957</v>
      </c>
      <c r="F313" s="117">
        <v>21</v>
      </c>
      <c r="G313" s="117" t="s">
        <v>27</v>
      </c>
      <c r="H313" s="44" t="s">
        <v>697</v>
      </c>
      <c r="I313" s="124" t="s">
        <v>697</v>
      </c>
      <c r="J313" s="124" t="s">
        <v>891</v>
      </c>
      <c r="K313" s="47" t="s">
        <v>650</v>
      </c>
      <c r="L313" s="124" t="s">
        <v>191</v>
      </c>
      <c r="M313" s="47" t="s">
        <v>892</v>
      </c>
      <c r="N313" s="52">
        <v>38.8</v>
      </c>
      <c r="O313" s="94">
        <v>36</v>
      </c>
      <c r="P313" s="94">
        <v>1</v>
      </c>
      <c r="Q313" s="94">
        <f t="shared" si="4"/>
        <v>37</v>
      </c>
      <c r="R313" s="117"/>
      <c r="S313" s="169" t="s">
        <v>879</v>
      </c>
      <c r="T313" s="169" t="s">
        <v>893</v>
      </c>
      <c r="U313" s="174" t="s">
        <v>187</v>
      </c>
      <c r="V313" s="173" t="s">
        <v>894</v>
      </c>
      <c r="W313" s="438"/>
      <c r="X313" s="438"/>
    </row>
    <row r="314" s="2" customFormat="1" ht="20.1" hidden="1" customHeight="1" spans="1:24">
      <c r="A314" s="19">
        <v>685</v>
      </c>
      <c r="B314" s="117" t="s">
        <v>11</v>
      </c>
      <c r="C314" s="117" t="s">
        <v>72</v>
      </c>
      <c r="D314" s="117" t="s">
        <v>72</v>
      </c>
      <c r="E314" s="164" t="s">
        <v>966</v>
      </c>
      <c r="F314" s="117">
        <v>21</v>
      </c>
      <c r="G314" s="117" t="s">
        <v>27</v>
      </c>
      <c r="H314" s="44" t="s">
        <v>697</v>
      </c>
      <c r="I314" s="124" t="s">
        <v>697</v>
      </c>
      <c r="J314" s="124" t="s">
        <v>891</v>
      </c>
      <c r="K314" s="47" t="s">
        <v>650</v>
      </c>
      <c r="L314" s="124" t="s">
        <v>191</v>
      </c>
      <c r="M314" s="47" t="s">
        <v>892</v>
      </c>
      <c r="N314" s="52">
        <v>38.8</v>
      </c>
      <c r="O314" s="94">
        <v>39</v>
      </c>
      <c r="P314" s="94">
        <v>1</v>
      </c>
      <c r="Q314" s="94">
        <f t="shared" si="4"/>
        <v>40</v>
      </c>
      <c r="R314" s="117"/>
      <c r="S314" s="169" t="s">
        <v>879</v>
      </c>
      <c r="T314" s="169" t="s">
        <v>893</v>
      </c>
      <c r="U314" s="174" t="s">
        <v>187</v>
      </c>
      <c r="V314" s="173" t="s">
        <v>894</v>
      </c>
      <c r="W314" s="438"/>
      <c r="X314" s="438"/>
    </row>
    <row r="315" s="2" customFormat="1" ht="20.1" hidden="1" customHeight="1" spans="1:24">
      <c r="A315" s="19">
        <v>633</v>
      </c>
      <c r="B315" s="117" t="s">
        <v>11</v>
      </c>
      <c r="C315" s="117" t="s">
        <v>72</v>
      </c>
      <c r="D315" s="117" t="s">
        <v>72</v>
      </c>
      <c r="E315" s="164" t="s">
        <v>918</v>
      </c>
      <c r="F315" s="117">
        <v>21</v>
      </c>
      <c r="G315" s="117" t="s">
        <v>27</v>
      </c>
      <c r="H315" s="44" t="s">
        <v>630</v>
      </c>
      <c r="I315" s="124" t="s">
        <v>1663</v>
      </c>
      <c r="J315" s="124" t="s">
        <v>922</v>
      </c>
      <c r="K315" s="52">
        <v>2021.9</v>
      </c>
      <c r="L315" s="168" t="s">
        <v>191</v>
      </c>
      <c r="M315" s="47" t="s">
        <v>1664</v>
      </c>
      <c r="N315" s="52">
        <v>44</v>
      </c>
      <c r="O315" s="94">
        <v>30</v>
      </c>
      <c r="P315" s="94">
        <v>1</v>
      </c>
      <c r="Q315" s="94">
        <f t="shared" si="4"/>
        <v>31</v>
      </c>
      <c r="R315" s="117"/>
      <c r="S315" s="169" t="s">
        <v>879</v>
      </c>
      <c r="T315" s="169" t="s">
        <v>880</v>
      </c>
      <c r="U315" s="172" t="s">
        <v>187</v>
      </c>
      <c r="V315" s="175" t="s">
        <v>924</v>
      </c>
      <c r="W315" s="438"/>
      <c r="X315" s="438"/>
    </row>
    <row r="316" s="2" customFormat="1" ht="20.1" hidden="1" customHeight="1" spans="1:24">
      <c r="A316" s="19">
        <v>643</v>
      </c>
      <c r="B316" s="117" t="s">
        <v>11</v>
      </c>
      <c r="C316" s="117" t="s">
        <v>72</v>
      </c>
      <c r="D316" s="117" t="s">
        <v>72</v>
      </c>
      <c r="E316" s="164" t="s">
        <v>941</v>
      </c>
      <c r="F316" s="117">
        <v>21</v>
      </c>
      <c r="G316" s="117" t="s">
        <v>27</v>
      </c>
      <c r="H316" s="44" t="s">
        <v>630</v>
      </c>
      <c r="I316" s="124" t="s">
        <v>1663</v>
      </c>
      <c r="J316" s="124" t="s">
        <v>922</v>
      </c>
      <c r="K316" s="52">
        <v>2021.9</v>
      </c>
      <c r="L316" s="168" t="s">
        <v>191</v>
      </c>
      <c r="M316" s="47" t="s">
        <v>1664</v>
      </c>
      <c r="N316" s="52">
        <v>44</v>
      </c>
      <c r="O316" s="94">
        <v>28</v>
      </c>
      <c r="P316" s="94">
        <v>1</v>
      </c>
      <c r="Q316" s="94">
        <f t="shared" si="4"/>
        <v>29</v>
      </c>
      <c r="R316" s="117"/>
      <c r="S316" s="169" t="s">
        <v>879</v>
      </c>
      <c r="T316" s="169" t="s">
        <v>880</v>
      </c>
      <c r="U316" s="172" t="s">
        <v>187</v>
      </c>
      <c r="V316" s="175" t="s">
        <v>924</v>
      </c>
      <c r="W316" s="438"/>
      <c r="X316" s="438"/>
    </row>
    <row r="317" s="2" customFormat="1" ht="20.1" hidden="1" customHeight="1" spans="1:24">
      <c r="A317" s="19">
        <v>1179</v>
      </c>
      <c r="B317" s="47" t="s">
        <v>11</v>
      </c>
      <c r="C317" s="47" t="s">
        <v>122</v>
      </c>
      <c r="D317" s="52" t="s">
        <v>122</v>
      </c>
      <c r="E317" s="124" t="s">
        <v>1321</v>
      </c>
      <c r="F317" s="52">
        <v>21</v>
      </c>
      <c r="G317" s="47" t="s">
        <v>27</v>
      </c>
      <c r="H317" s="124" t="s">
        <v>1337</v>
      </c>
      <c r="I317" s="51" t="s">
        <v>1337</v>
      </c>
      <c r="J317" s="51" t="s">
        <v>1338</v>
      </c>
      <c r="K317" s="101" t="s">
        <v>1339</v>
      </c>
      <c r="L317" s="51" t="s">
        <v>191</v>
      </c>
      <c r="M317" s="101" t="s">
        <v>1340</v>
      </c>
      <c r="N317" s="52">
        <v>35</v>
      </c>
      <c r="O317" s="52">
        <v>43</v>
      </c>
      <c r="P317" s="52">
        <v>1</v>
      </c>
      <c r="Q317" s="94">
        <f t="shared" si="4"/>
        <v>44</v>
      </c>
      <c r="R317" s="50"/>
      <c r="S317" s="235" t="s">
        <v>511</v>
      </c>
      <c r="T317" s="223" t="s">
        <v>1327</v>
      </c>
      <c r="U317" s="232" t="s">
        <v>187</v>
      </c>
      <c r="V317" s="225" t="s">
        <v>379</v>
      </c>
      <c r="W317" s="457" t="s">
        <v>1341</v>
      </c>
      <c r="X317" s="458"/>
    </row>
    <row r="318" s="2" customFormat="1" ht="20.1" hidden="1" customHeight="1" spans="1:24">
      <c r="A318" s="19">
        <v>1190</v>
      </c>
      <c r="B318" s="47" t="s">
        <v>11</v>
      </c>
      <c r="C318" s="47" t="s">
        <v>122</v>
      </c>
      <c r="D318" s="52" t="s">
        <v>122</v>
      </c>
      <c r="E318" s="124" t="s">
        <v>1353</v>
      </c>
      <c r="F318" s="52">
        <v>21</v>
      </c>
      <c r="G318" s="47" t="s">
        <v>27</v>
      </c>
      <c r="H318" s="124" t="s">
        <v>1337</v>
      </c>
      <c r="I318" s="51" t="s">
        <v>1337</v>
      </c>
      <c r="J318" s="51" t="s">
        <v>1338</v>
      </c>
      <c r="K318" s="101" t="s">
        <v>1339</v>
      </c>
      <c r="L318" s="51" t="s">
        <v>191</v>
      </c>
      <c r="M318" s="101" t="s">
        <v>1340</v>
      </c>
      <c r="N318" s="52">
        <v>35</v>
      </c>
      <c r="O318" s="52">
        <v>49</v>
      </c>
      <c r="P318" s="52">
        <v>1</v>
      </c>
      <c r="Q318" s="94">
        <f t="shared" si="4"/>
        <v>50</v>
      </c>
      <c r="R318" s="50"/>
      <c r="S318" s="235" t="s">
        <v>511</v>
      </c>
      <c r="T318" s="223" t="s">
        <v>1327</v>
      </c>
      <c r="U318" s="232" t="s">
        <v>187</v>
      </c>
      <c r="V318" s="225" t="s">
        <v>379</v>
      </c>
      <c r="W318" s="457" t="s">
        <v>1341</v>
      </c>
      <c r="X318" s="458"/>
    </row>
    <row r="319" s="2" customFormat="1" ht="20.1" hidden="1" customHeight="1" spans="1:24">
      <c r="A319" s="19">
        <v>1201</v>
      </c>
      <c r="B319" s="52" t="s">
        <v>11</v>
      </c>
      <c r="C319" s="52" t="s">
        <v>122</v>
      </c>
      <c r="D319" s="52" t="s">
        <v>122</v>
      </c>
      <c r="E319" s="124" t="s">
        <v>1355</v>
      </c>
      <c r="F319" s="52">
        <v>21</v>
      </c>
      <c r="G319" s="52" t="s">
        <v>27</v>
      </c>
      <c r="H319" s="124" t="s">
        <v>1337</v>
      </c>
      <c r="I319" s="51" t="s">
        <v>1337</v>
      </c>
      <c r="J319" s="51" t="s">
        <v>1338</v>
      </c>
      <c r="K319" s="101" t="s">
        <v>1339</v>
      </c>
      <c r="L319" s="51" t="s">
        <v>191</v>
      </c>
      <c r="M319" s="101" t="s">
        <v>1340</v>
      </c>
      <c r="N319" s="52">
        <v>35</v>
      </c>
      <c r="O319" s="52">
        <v>48</v>
      </c>
      <c r="P319" s="52">
        <v>1</v>
      </c>
      <c r="Q319" s="94">
        <f t="shared" si="4"/>
        <v>49</v>
      </c>
      <c r="R319" s="50"/>
      <c r="S319" s="235" t="s">
        <v>511</v>
      </c>
      <c r="T319" s="223" t="s">
        <v>1327</v>
      </c>
      <c r="U319" s="232" t="s">
        <v>187</v>
      </c>
      <c r="V319" s="229" t="s">
        <v>379</v>
      </c>
      <c r="W319" s="457" t="s">
        <v>1341</v>
      </c>
      <c r="X319" s="458"/>
    </row>
    <row r="320" s="2" customFormat="1" ht="20.1" hidden="1" customHeight="1" spans="1:24">
      <c r="A320" s="19">
        <v>107</v>
      </c>
      <c r="B320" s="20" t="s">
        <v>25</v>
      </c>
      <c r="C320" s="20" t="s">
        <v>12</v>
      </c>
      <c r="D320" s="20" t="s">
        <v>12</v>
      </c>
      <c r="E320" s="21" t="s">
        <v>349</v>
      </c>
      <c r="F320" s="19">
        <v>21</v>
      </c>
      <c r="G320" s="19" t="s">
        <v>27</v>
      </c>
      <c r="H320" s="21" t="s">
        <v>363</v>
      </c>
      <c r="I320" s="96" t="s">
        <v>364</v>
      </c>
      <c r="J320" s="96" t="s">
        <v>365</v>
      </c>
      <c r="K320" s="97">
        <v>2017.11</v>
      </c>
      <c r="L320" s="96" t="s">
        <v>191</v>
      </c>
      <c r="M320" s="98" t="s">
        <v>366</v>
      </c>
      <c r="N320" s="97">
        <v>29.9</v>
      </c>
      <c r="O320" s="20">
        <v>50</v>
      </c>
      <c r="P320" s="20">
        <v>1</v>
      </c>
      <c r="Q320" s="94">
        <f t="shared" si="4"/>
        <v>51</v>
      </c>
      <c r="R320" s="20"/>
      <c r="S320" s="66" t="s">
        <v>193</v>
      </c>
      <c r="T320" s="67" t="s">
        <v>12</v>
      </c>
      <c r="U320" s="68" t="s">
        <v>187</v>
      </c>
      <c r="V320" s="107" t="s">
        <v>204</v>
      </c>
      <c r="W320" s="469"/>
      <c r="X320" s="469"/>
    </row>
    <row r="321" s="2" customFormat="1" ht="20.1" hidden="1" customHeight="1" spans="1:24">
      <c r="A321" s="19">
        <v>116</v>
      </c>
      <c r="B321" s="20" t="s">
        <v>25</v>
      </c>
      <c r="C321" s="20" t="s">
        <v>12</v>
      </c>
      <c r="D321" s="20" t="s">
        <v>12</v>
      </c>
      <c r="E321" s="21" t="s">
        <v>369</v>
      </c>
      <c r="F321" s="19">
        <v>21</v>
      </c>
      <c r="G321" s="19" t="s">
        <v>27</v>
      </c>
      <c r="H321" s="25" t="s">
        <v>363</v>
      </c>
      <c r="I321" s="96" t="s">
        <v>364</v>
      </c>
      <c r="J321" s="96" t="s">
        <v>365</v>
      </c>
      <c r="K321" s="97">
        <v>2017.11</v>
      </c>
      <c r="L321" s="96" t="s">
        <v>191</v>
      </c>
      <c r="M321" s="98" t="s">
        <v>366</v>
      </c>
      <c r="N321" s="97">
        <v>29.9</v>
      </c>
      <c r="O321" s="99">
        <v>33</v>
      </c>
      <c r="P321" s="99">
        <v>1</v>
      </c>
      <c r="Q321" s="94">
        <f t="shared" si="4"/>
        <v>34</v>
      </c>
      <c r="R321" s="20"/>
      <c r="S321" s="66" t="s">
        <v>193</v>
      </c>
      <c r="T321" s="67" t="s">
        <v>12</v>
      </c>
      <c r="U321" s="68" t="s">
        <v>187</v>
      </c>
      <c r="V321" s="107" t="s">
        <v>204</v>
      </c>
      <c r="W321" s="469"/>
      <c r="X321" s="469"/>
    </row>
    <row r="322" s="2" customFormat="1" ht="20.1" customHeight="1" spans="1:24">
      <c r="A322" s="19">
        <v>2</v>
      </c>
      <c r="B322" s="20" t="s">
        <v>11</v>
      </c>
      <c r="C322" s="20" t="s">
        <v>12</v>
      </c>
      <c r="D322" s="20" t="s">
        <v>180</v>
      </c>
      <c r="E322" s="21" t="s">
        <v>181</v>
      </c>
      <c r="F322" s="19">
        <v>19</v>
      </c>
      <c r="G322" s="19" t="s">
        <v>14</v>
      </c>
      <c r="H322" s="21" t="s">
        <v>189</v>
      </c>
      <c r="I322" s="30" t="s">
        <v>189</v>
      </c>
      <c r="J322" s="31" t="s">
        <v>190</v>
      </c>
      <c r="K322" s="32">
        <v>2021.09</v>
      </c>
      <c r="L322" s="30" t="s">
        <v>191</v>
      </c>
      <c r="M322" s="33" t="s">
        <v>192</v>
      </c>
      <c r="N322" s="34">
        <v>25</v>
      </c>
      <c r="O322" s="20">
        <v>44</v>
      </c>
      <c r="P322" s="20">
        <v>1</v>
      </c>
      <c r="Q322" s="94">
        <f t="shared" si="4"/>
        <v>45</v>
      </c>
      <c r="R322" s="19"/>
      <c r="S322" s="63" t="s">
        <v>193</v>
      </c>
      <c r="T322" s="64" t="s">
        <v>194</v>
      </c>
      <c r="U322" s="61" t="s">
        <v>187</v>
      </c>
      <c r="V322" s="65" t="s">
        <v>195</v>
      </c>
      <c r="W322" s="469"/>
      <c r="X322" s="469"/>
    </row>
    <row r="323" s="2" customFormat="1" ht="20.1" customHeight="1" spans="1:24">
      <c r="A323" s="19">
        <v>11</v>
      </c>
      <c r="B323" s="20" t="s">
        <v>11</v>
      </c>
      <c r="C323" s="20" t="s">
        <v>12</v>
      </c>
      <c r="D323" s="20" t="s">
        <v>180</v>
      </c>
      <c r="E323" s="21" t="s">
        <v>217</v>
      </c>
      <c r="F323" s="19">
        <v>19</v>
      </c>
      <c r="G323" s="19" t="s">
        <v>14</v>
      </c>
      <c r="H323" s="21" t="s">
        <v>189</v>
      </c>
      <c r="I323" s="30" t="s">
        <v>189</v>
      </c>
      <c r="J323" s="31" t="s">
        <v>190</v>
      </c>
      <c r="K323" s="32">
        <v>2021.09</v>
      </c>
      <c r="L323" s="30" t="s">
        <v>191</v>
      </c>
      <c r="M323" s="33" t="s">
        <v>192</v>
      </c>
      <c r="N323" s="34">
        <v>25</v>
      </c>
      <c r="O323" s="20">
        <v>38</v>
      </c>
      <c r="P323" s="20">
        <v>1</v>
      </c>
      <c r="Q323" s="94">
        <f t="shared" si="4"/>
        <v>39</v>
      </c>
      <c r="R323" s="19"/>
      <c r="S323" s="63" t="s">
        <v>193</v>
      </c>
      <c r="T323" s="64" t="s">
        <v>194</v>
      </c>
      <c r="U323" s="61" t="s">
        <v>187</v>
      </c>
      <c r="V323" s="65" t="s">
        <v>195</v>
      </c>
      <c r="W323" s="469"/>
      <c r="X323" s="469"/>
    </row>
    <row r="324" s="2" customFormat="1" ht="20.1" customHeight="1" spans="1:24">
      <c r="A324" s="19">
        <v>20</v>
      </c>
      <c r="B324" s="20" t="s">
        <v>11</v>
      </c>
      <c r="C324" s="20" t="s">
        <v>12</v>
      </c>
      <c r="D324" s="20" t="s">
        <v>180</v>
      </c>
      <c r="E324" s="21" t="s">
        <v>218</v>
      </c>
      <c r="F324" s="19">
        <v>19</v>
      </c>
      <c r="G324" s="19" t="s">
        <v>14</v>
      </c>
      <c r="H324" s="21" t="s">
        <v>189</v>
      </c>
      <c r="I324" s="30" t="s">
        <v>189</v>
      </c>
      <c r="J324" s="31" t="s">
        <v>190</v>
      </c>
      <c r="K324" s="32">
        <v>2021.09</v>
      </c>
      <c r="L324" s="30" t="s">
        <v>191</v>
      </c>
      <c r="M324" s="33" t="s">
        <v>192</v>
      </c>
      <c r="N324" s="34">
        <v>25</v>
      </c>
      <c r="O324" s="20">
        <v>50</v>
      </c>
      <c r="P324" s="20">
        <v>1</v>
      </c>
      <c r="Q324" s="94">
        <f t="shared" si="4"/>
        <v>51</v>
      </c>
      <c r="R324" s="19"/>
      <c r="S324" s="63" t="s">
        <v>193</v>
      </c>
      <c r="T324" s="64" t="s">
        <v>194</v>
      </c>
      <c r="U324" s="61" t="s">
        <v>187</v>
      </c>
      <c r="V324" s="65" t="s">
        <v>195</v>
      </c>
      <c r="W324" s="469"/>
      <c r="X324" s="469"/>
    </row>
    <row r="325" s="2" customFormat="1" ht="20.1" customHeight="1" spans="1:24">
      <c r="A325" s="19">
        <v>437</v>
      </c>
      <c r="B325" s="117" t="s">
        <v>11</v>
      </c>
      <c r="C325" s="117" t="s">
        <v>40</v>
      </c>
      <c r="D325" s="117" t="s">
        <v>180</v>
      </c>
      <c r="E325" s="24" t="s">
        <v>733</v>
      </c>
      <c r="F325" s="117">
        <v>19</v>
      </c>
      <c r="G325" s="117" t="s">
        <v>14</v>
      </c>
      <c r="H325" s="24" t="s">
        <v>189</v>
      </c>
      <c r="I325" s="142" t="s">
        <v>189</v>
      </c>
      <c r="J325" s="142" t="s">
        <v>190</v>
      </c>
      <c r="K325" s="93">
        <v>2021.09</v>
      </c>
      <c r="L325" s="142" t="s">
        <v>191</v>
      </c>
      <c r="M325" s="93" t="s">
        <v>192</v>
      </c>
      <c r="N325" s="94">
        <v>25</v>
      </c>
      <c r="O325" s="94">
        <v>52</v>
      </c>
      <c r="P325" s="94"/>
      <c r="Q325" s="94">
        <f t="shared" si="4"/>
        <v>52</v>
      </c>
      <c r="R325" s="93"/>
      <c r="S325" s="151" t="s">
        <v>193</v>
      </c>
      <c r="T325" s="151" t="s">
        <v>194</v>
      </c>
      <c r="U325" s="152" t="s">
        <v>187</v>
      </c>
      <c r="V325" s="153" t="s">
        <v>195</v>
      </c>
      <c r="W325" s="436"/>
      <c r="X325" s="436"/>
    </row>
    <row r="326" s="2" customFormat="1" ht="20.1" customHeight="1" spans="1:24">
      <c r="A326" s="19">
        <v>447</v>
      </c>
      <c r="B326" s="117" t="s">
        <v>11</v>
      </c>
      <c r="C326" s="117" t="s">
        <v>40</v>
      </c>
      <c r="D326" s="117" t="s">
        <v>180</v>
      </c>
      <c r="E326" s="24" t="s">
        <v>768</v>
      </c>
      <c r="F326" s="117">
        <v>19</v>
      </c>
      <c r="G326" s="117" t="s">
        <v>14</v>
      </c>
      <c r="H326" s="24" t="s">
        <v>189</v>
      </c>
      <c r="I326" s="142" t="s">
        <v>189</v>
      </c>
      <c r="J326" s="142" t="s">
        <v>190</v>
      </c>
      <c r="K326" s="93">
        <v>2021.09</v>
      </c>
      <c r="L326" s="142" t="s">
        <v>191</v>
      </c>
      <c r="M326" s="93" t="s">
        <v>192</v>
      </c>
      <c r="N326" s="94">
        <v>25</v>
      </c>
      <c r="O326" s="94">
        <v>44</v>
      </c>
      <c r="P326" s="94"/>
      <c r="Q326" s="94">
        <f t="shared" si="4"/>
        <v>44</v>
      </c>
      <c r="R326" s="93"/>
      <c r="S326" s="151" t="s">
        <v>193</v>
      </c>
      <c r="T326" s="151" t="s">
        <v>194</v>
      </c>
      <c r="U326" s="152" t="s">
        <v>187</v>
      </c>
      <c r="V326" s="153" t="s">
        <v>195</v>
      </c>
      <c r="W326" s="436"/>
      <c r="X326" s="436"/>
    </row>
    <row r="327" s="2" customFormat="1" ht="20.1" customHeight="1" spans="1:24">
      <c r="A327" s="19">
        <v>457</v>
      </c>
      <c r="B327" s="117" t="s">
        <v>11</v>
      </c>
      <c r="C327" s="117" t="s">
        <v>40</v>
      </c>
      <c r="D327" s="117" t="s">
        <v>180</v>
      </c>
      <c r="E327" s="24" t="s">
        <v>771</v>
      </c>
      <c r="F327" s="117">
        <v>19</v>
      </c>
      <c r="G327" s="117" t="s">
        <v>14</v>
      </c>
      <c r="H327" s="24" t="s">
        <v>189</v>
      </c>
      <c r="I327" s="142" t="s">
        <v>189</v>
      </c>
      <c r="J327" s="142" t="s">
        <v>190</v>
      </c>
      <c r="K327" s="93">
        <v>2021.09</v>
      </c>
      <c r="L327" s="142" t="s">
        <v>191</v>
      </c>
      <c r="M327" s="93" t="s">
        <v>192</v>
      </c>
      <c r="N327" s="94">
        <v>25</v>
      </c>
      <c r="O327" s="94">
        <v>47</v>
      </c>
      <c r="P327" s="94"/>
      <c r="Q327" s="94">
        <f t="shared" ref="Q327:Q365" si="5">O327+P327</f>
        <v>47</v>
      </c>
      <c r="R327" s="93"/>
      <c r="S327" s="151" t="s">
        <v>193</v>
      </c>
      <c r="T327" s="151" t="s">
        <v>194</v>
      </c>
      <c r="U327" s="152" t="s">
        <v>187</v>
      </c>
      <c r="V327" s="153" t="s">
        <v>195</v>
      </c>
      <c r="W327" s="436"/>
      <c r="X327" s="436"/>
    </row>
    <row r="328" s="2" customFormat="1" ht="20.1" customHeight="1" spans="1:24">
      <c r="A328" s="19">
        <v>467</v>
      </c>
      <c r="B328" s="117" t="s">
        <v>11</v>
      </c>
      <c r="C328" s="117" t="s">
        <v>40</v>
      </c>
      <c r="D328" s="117" t="s">
        <v>180</v>
      </c>
      <c r="E328" s="24" t="s">
        <v>774</v>
      </c>
      <c r="F328" s="117">
        <v>19</v>
      </c>
      <c r="G328" s="117" t="s">
        <v>14</v>
      </c>
      <c r="H328" s="24" t="s">
        <v>189</v>
      </c>
      <c r="I328" s="142" t="s">
        <v>189</v>
      </c>
      <c r="J328" s="142" t="s">
        <v>190</v>
      </c>
      <c r="K328" s="93">
        <v>2021.09</v>
      </c>
      <c r="L328" s="142" t="s">
        <v>191</v>
      </c>
      <c r="M328" s="93" t="s">
        <v>192</v>
      </c>
      <c r="N328" s="94">
        <v>25</v>
      </c>
      <c r="O328" s="94">
        <v>26</v>
      </c>
      <c r="P328" s="94"/>
      <c r="Q328" s="94">
        <f t="shared" si="5"/>
        <v>26</v>
      </c>
      <c r="R328" s="93"/>
      <c r="S328" s="151" t="s">
        <v>193</v>
      </c>
      <c r="T328" s="151" t="s">
        <v>194</v>
      </c>
      <c r="U328" s="152" t="s">
        <v>187</v>
      </c>
      <c r="V328" s="153" t="s">
        <v>195</v>
      </c>
      <c r="W328" s="436"/>
      <c r="X328" s="436"/>
    </row>
    <row r="329" s="2" customFormat="1" ht="20.1" customHeight="1" spans="1:24">
      <c r="A329" s="19">
        <v>881</v>
      </c>
      <c r="B329" s="188" t="s">
        <v>11</v>
      </c>
      <c r="C329" s="189" t="s">
        <v>95</v>
      </c>
      <c r="D329" s="189" t="s">
        <v>180</v>
      </c>
      <c r="E329" s="190" t="s">
        <v>1123</v>
      </c>
      <c r="F329" s="191">
        <v>19</v>
      </c>
      <c r="G329" s="191" t="s">
        <v>14</v>
      </c>
      <c r="H329" s="192" t="s">
        <v>189</v>
      </c>
      <c r="I329" s="198" t="s">
        <v>189</v>
      </c>
      <c r="J329" s="24" t="s">
        <v>190</v>
      </c>
      <c r="K329" s="46">
        <v>2021.09</v>
      </c>
      <c r="L329" s="120" t="s">
        <v>191</v>
      </c>
      <c r="M329" s="101" t="s">
        <v>192</v>
      </c>
      <c r="N329" s="50">
        <v>25</v>
      </c>
      <c r="O329" s="199">
        <v>34</v>
      </c>
      <c r="P329" s="94"/>
      <c r="Q329" s="94">
        <f t="shared" si="5"/>
        <v>34</v>
      </c>
      <c r="R329" s="188"/>
      <c r="S329" s="202" t="s">
        <v>511</v>
      </c>
      <c r="T329" s="203"/>
      <c r="U329" s="204" t="s">
        <v>187</v>
      </c>
      <c r="V329" s="205" t="s">
        <v>195</v>
      </c>
      <c r="W329" s="4"/>
      <c r="X329" s="4"/>
    </row>
    <row r="330" s="2" customFormat="1" ht="20.1" customHeight="1" spans="1:24">
      <c r="A330" s="19">
        <v>889</v>
      </c>
      <c r="B330" s="188" t="s">
        <v>11</v>
      </c>
      <c r="C330" s="189" t="s">
        <v>95</v>
      </c>
      <c r="D330" s="189" t="s">
        <v>180</v>
      </c>
      <c r="E330" s="190" t="s">
        <v>1144</v>
      </c>
      <c r="F330" s="191">
        <v>19</v>
      </c>
      <c r="G330" s="191" t="s">
        <v>14</v>
      </c>
      <c r="H330" s="196" t="s">
        <v>189</v>
      </c>
      <c r="I330" s="198" t="s">
        <v>189</v>
      </c>
      <c r="J330" s="24" t="s">
        <v>190</v>
      </c>
      <c r="K330" s="46">
        <v>2021.09</v>
      </c>
      <c r="L330" s="120" t="s">
        <v>191</v>
      </c>
      <c r="M330" s="101" t="s">
        <v>192</v>
      </c>
      <c r="N330" s="50">
        <v>25</v>
      </c>
      <c r="O330" s="199">
        <v>32</v>
      </c>
      <c r="P330" s="94"/>
      <c r="Q330" s="94">
        <f t="shared" si="5"/>
        <v>32</v>
      </c>
      <c r="R330" s="188"/>
      <c r="S330" s="202" t="s">
        <v>511</v>
      </c>
      <c r="T330" s="203"/>
      <c r="U330" s="204" t="s">
        <v>187</v>
      </c>
      <c r="V330" s="205" t="s">
        <v>195</v>
      </c>
      <c r="W330" s="4"/>
      <c r="X330" s="4"/>
    </row>
    <row r="331" s="2" customFormat="1" ht="20.1" customHeight="1" spans="1:24">
      <c r="A331" s="19">
        <v>897</v>
      </c>
      <c r="B331" s="188" t="s">
        <v>11</v>
      </c>
      <c r="C331" s="189" t="s">
        <v>95</v>
      </c>
      <c r="D331" s="189" t="s">
        <v>180</v>
      </c>
      <c r="E331" s="190" t="s">
        <v>1145</v>
      </c>
      <c r="F331" s="191">
        <v>19</v>
      </c>
      <c r="G331" s="191" t="s">
        <v>14</v>
      </c>
      <c r="H331" s="196" t="s">
        <v>189</v>
      </c>
      <c r="I331" s="198" t="s">
        <v>189</v>
      </c>
      <c r="J331" s="24" t="s">
        <v>190</v>
      </c>
      <c r="K331" s="46">
        <v>2021.09</v>
      </c>
      <c r="L331" s="120" t="s">
        <v>191</v>
      </c>
      <c r="M331" s="101" t="s">
        <v>192</v>
      </c>
      <c r="N331" s="50">
        <v>25</v>
      </c>
      <c r="O331" s="199">
        <v>52</v>
      </c>
      <c r="P331" s="94"/>
      <c r="Q331" s="94">
        <f t="shared" si="5"/>
        <v>52</v>
      </c>
      <c r="R331" s="188"/>
      <c r="S331" s="202" t="s">
        <v>511</v>
      </c>
      <c r="T331" s="203"/>
      <c r="U331" s="204" t="s">
        <v>187</v>
      </c>
      <c r="V331" s="205" t="s">
        <v>195</v>
      </c>
      <c r="W331" s="4"/>
      <c r="X331" s="4"/>
    </row>
    <row r="332" s="2" customFormat="1" ht="20.1" customHeight="1" spans="1:24">
      <c r="A332" s="19">
        <v>905</v>
      </c>
      <c r="B332" s="188" t="s">
        <v>11</v>
      </c>
      <c r="C332" s="189" t="s">
        <v>95</v>
      </c>
      <c r="D332" s="189" t="s">
        <v>180</v>
      </c>
      <c r="E332" s="190" t="s">
        <v>1165</v>
      </c>
      <c r="F332" s="191">
        <v>19</v>
      </c>
      <c r="G332" s="191" t="s">
        <v>14</v>
      </c>
      <c r="H332" s="196" t="s">
        <v>189</v>
      </c>
      <c r="I332" s="198" t="s">
        <v>189</v>
      </c>
      <c r="J332" s="24" t="s">
        <v>190</v>
      </c>
      <c r="K332" s="46">
        <v>2021.09</v>
      </c>
      <c r="L332" s="120" t="s">
        <v>191</v>
      </c>
      <c r="M332" s="101" t="s">
        <v>192</v>
      </c>
      <c r="N332" s="50">
        <v>25</v>
      </c>
      <c r="O332" s="199">
        <v>45</v>
      </c>
      <c r="P332" s="94"/>
      <c r="Q332" s="94">
        <f t="shared" si="5"/>
        <v>45</v>
      </c>
      <c r="R332" s="188"/>
      <c r="S332" s="202" t="s">
        <v>511</v>
      </c>
      <c r="T332" s="203"/>
      <c r="U332" s="204" t="s">
        <v>187</v>
      </c>
      <c r="V332" s="205" t="s">
        <v>195</v>
      </c>
      <c r="W332" s="4"/>
      <c r="X332" s="4"/>
    </row>
    <row r="333" s="2" customFormat="1" ht="20.1" customHeight="1" spans="1:24">
      <c r="A333" s="19">
        <v>913</v>
      </c>
      <c r="B333" s="188" t="s">
        <v>11</v>
      </c>
      <c r="C333" s="189" t="s">
        <v>95</v>
      </c>
      <c r="D333" s="189" t="s">
        <v>180</v>
      </c>
      <c r="E333" s="190" t="s">
        <v>1166</v>
      </c>
      <c r="F333" s="191">
        <v>19</v>
      </c>
      <c r="G333" s="191" t="s">
        <v>14</v>
      </c>
      <c r="H333" s="196" t="s">
        <v>189</v>
      </c>
      <c r="I333" s="198" t="s">
        <v>189</v>
      </c>
      <c r="J333" s="24" t="s">
        <v>190</v>
      </c>
      <c r="K333" s="46">
        <v>2021.09</v>
      </c>
      <c r="L333" s="120" t="s">
        <v>191</v>
      </c>
      <c r="M333" s="101" t="s">
        <v>192</v>
      </c>
      <c r="N333" s="50">
        <v>25</v>
      </c>
      <c r="O333" s="199">
        <v>31</v>
      </c>
      <c r="P333" s="94"/>
      <c r="Q333" s="94">
        <f t="shared" si="5"/>
        <v>31</v>
      </c>
      <c r="R333" s="188"/>
      <c r="S333" s="202" t="s">
        <v>511</v>
      </c>
      <c r="T333" s="203"/>
      <c r="U333" s="204" t="s">
        <v>187</v>
      </c>
      <c r="V333" s="205" t="s">
        <v>195</v>
      </c>
      <c r="W333" s="4"/>
      <c r="X333" s="4"/>
    </row>
    <row r="334" s="2" customFormat="1" ht="20.1" customHeight="1" spans="1:24">
      <c r="A334" s="19">
        <v>921</v>
      </c>
      <c r="B334" s="188" t="s">
        <v>11</v>
      </c>
      <c r="C334" s="189" t="s">
        <v>95</v>
      </c>
      <c r="D334" s="189" t="s">
        <v>180</v>
      </c>
      <c r="E334" s="190" t="s">
        <v>1167</v>
      </c>
      <c r="F334" s="191">
        <v>19</v>
      </c>
      <c r="G334" s="191" t="s">
        <v>14</v>
      </c>
      <c r="H334" s="196" t="s">
        <v>189</v>
      </c>
      <c r="I334" s="198" t="s">
        <v>189</v>
      </c>
      <c r="J334" s="24" t="s">
        <v>190</v>
      </c>
      <c r="K334" s="46">
        <v>2021.09</v>
      </c>
      <c r="L334" s="120" t="s">
        <v>191</v>
      </c>
      <c r="M334" s="101" t="s">
        <v>192</v>
      </c>
      <c r="N334" s="50">
        <v>25</v>
      </c>
      <c r="O334" s="199">
        <v>26</v>
      </c>
      <c r="P334" s="94"/>
      <c r="Q334" s="94">
        <f t="shared" si="5"/>
        <v>26</v>
      </c>
      <c r="R334" s="188"/>
      <c r="S334" s="202" t="s">
        <v>511</v>
      </c>
      <c r="T334" s="203"/>
      <c r="U334" s="204" t="s">
        <v>187</v>
      </c>
      <c r="V334" s="205" t="s">
        <v>195</v>
      </c>
      <c r="W334" s="4"/>
      <c r="X334" s="4"/>
    </row>
    <row r="335" s="2" customFormat="1" ht="20.1" customHeight="1" spans="1:24">
      <c r="A335" s="19">
        <v>1291</v>
      </c>
      <c r="B335" s="47" t="s">
        <v>11</v>
      </c>
      <c r="C335" s="47" t="s">
        <v>122</v>
      </c>
      <c r="D335" s="143" t="s">
        <v>180</v>
      </c>
      <c r="E335" s="124" t="s">
        <v>1472</v>
      </c>
      <c r="F335" s="52">
        <v>19</v>
      </c>
      <c r="G335" s="52" t="s">
        <v>14</v>
      </c>
      <c r="H335" s="24" t="s">
        <v>189</v>
      </c>
      <c r="I335" s="30" t="s">
        <v>189</v>
      </c>
      <c r="J335" s="31" t="s">
        <v>190</v>
      </c>
      <c r="K335" s="32">
        <v>2021.09</v>
      </c>
      <c r="L335" s="30" t="s">
        <v>191</v>
      </c>
      <c r="M335" s="33" t="s">
        <v>192</v>
      </c>
      <c r="N335" s="34">
        <v>25</v>
      </c>
      <c r="O335" s="52">
        <v>53</v>
      </c>
      <c r="P335" s="52"/>
      <c r="Q335" s="94">
        <f t="shared" si="5"/>
        <v>53</v>
      </c>
      <c r="R335" s="143"/>
      <c r="S335" s="314" t="s">
        <v>193</v>
      </c>
      <c r="T335" s="314"/>
      <c r="U335" s="315" t="s">
        <v>187</v>
      </c>
      <c r="V335" s="316" t="s">
        <v>195</v>
      </c>
      <c r="W335" s="442"/>
      <c r="X335" s="443"/>
    </row>
    <row r="336" s="2" customFormat="1" ht="20.1" customHeight="1" spans="1:24">
      <c r="A336" s="19">
        <v>1303</v>
      </c>
      <c r="B336" s="143" t="s">
        <v>11</v>
      </c>
      <c r="C336" s="143" t="s">
        <v>122</v>
      </c>
      <c r="D336" s="143" t="s">
        <v>180</v>
      </c>
      <c r="E336" s="44" t="s">
        <v>1502</v>
      </c>
      <c r="F336" s="143">
        <v>19</v>
      </c>
      <c r="G336" s="52" t="s">
        <v>14</v>
      </c>
      <c r="H336" s="24" t="s">
        <v>189</v>
      </c>
      <c r="I336" s="30" t="s">
        <v>189</v>
      </c>
      <c r="J336" s="31" t="s">
        <v>190</v>
      </c>
      <c r="K336" s="32">
        <v>2021.09</v>
      </c>
      <c r="L336" s="30" t="s">
        <v>191</v>
      </c>
      <c r="M336" s="33" t="s">
        <v>192</v>
      </c>
      <c r="N336" s="34">
        <v>25</v>
      </c>
      <c r="O336" s="52">
        <v>51</v>
      </c>
      <c r="P336" s="52"/>
      <c r="Q336" s="94">
        <f t="shared" si="5"/>
        <v>51</v>
      </c>
      <c r="R336" s="143"/>
      <c r="S336" s="314" t="s">
        <v>193</v>
      </c>
      <c r="T336" s="326"/>
      <c r="U336" s="315" t="s">
        <v>187</v>
      </c>
      <c r="V336" s="316" t="s">
        <v>195</v>
      </c>
      <c r="W336" s="470"/>
      <c r="X336" s="443"/>
    </row>
    <row r="337" s="2" customFormat="1" ht="20.1" customHeight="1" spans="1:24">
      <c r="A337" s="19">
        <v>1314</v>
      </c>
      <c r="B337" s="143" t="s">
        <v>11</v>
      </c>
      <c r="C337" s="143" t="s">
        <v>122</v>
      </c>
      <c r="D337" s="143" t="s">
        <v>180</v>
      </c>
      <c r="E337" s="44" t="s">
        <v>1513</v>
      </c>
      <c r="F337" s="143">
        <v>19</v>
      </c>
      <c r="G337" s="52" t="s">
        <v>14</v>
      </c>
      <c r="H337" s="24" t="s">
        <v>189</v>
      </c>
      <c r="I337" s="30" t="s">
        <v>189</v>
      </c>
      <c r="J337" s="31" t="s">
        <v>190</v>
      </c>
      <c r="K337" s="32">
        <v>2021.09</v>
      </c>
      <c r="L337" s="30" t="s">
        <v>191</v>
      </c>
      <c r="M337" s="33" t="s">
        <v>192</v>
      </c>
      <c r="N337" s="34">
        <v>25</v>
      </c>
      <c r="O337" s="52">
        <v>49</v>
      </c>
      <c r="P337" s="52"/>
      <c r="Q337" s="94">
        <f t="shared" si="5"/>
        <v>49</v>
      </c>
      <c r="R337" s="143"/>
      <c r="S337" s="314" t="s">
        <v>193</v>
      </c>
      <c r="T337" s="326"/>
      <c r="U337" s="315" t="s">
        <v>187</v>
      </c>
      <c r="V337" s="316" t="s">
        <v>195</v>
      </c>
      <c r="W337" s="442"/>
      <c r="X337" s="443"/>
    </row>
    <row r="338" s="2" customFormat="1" ht="20.1" customHeight="1" spans="1:24">
      <c r="A338" s="19">
        <v>1325</v>
      </c>
      <c r="B338" s="143" t="s">
        <v>11</v>
      </c>
      <c r="C338" s="143" t="s">
        <v>122</v>
      </c>
      <c r="D338" s="143" t="s">
        <v>180</v>
      </c>
      <c r="E338" s="44" t="s">
        <v>1514</v>
      </c>
      <c r="F338" s="143">
        <v>19</v>
      </c>
      <c r="G338" s="52" t="s">
        <v>14</v>
      </c>
      <c r="H338" s="24" t="s">
        <v>189</v>
      </c>
      <c r="I338" s="30" t="s">
        <v>189</v>
      </c>
      <c r="J338" s="31" t="s">
        <v>190</v>
      </c>
      <c r="K338" s="32">
        <v>2021.09</v>
      </c>
      <c r="L338" s="30" t="s">
        <v>191</v>
      </c>
      <c r="M338" s="33" t="s">
        <v>192</v>
      </c>
      <c r="N338" s="34">
        <v>25</v>
      </c>
      <c r="O338" s="52">
        <v>56</v>
      </c>
      <c r="P338" s="52"/>
      <c r="Q338" s="94">
        <f t="shared" si="5"/>
        <v>56</v>
      </c>
      <c r="R338" s="143"/>
      <c r="S338" s="314" t="s">
        <v>193</v>
      </c>
      <c r="T338" s="326"/>
      <c r="U338" s="315" t="s">
        <v>187</v>
      </c>
      <c r="V338" s="316" t="s">
        <v>195</v>
      </c>
      <c r="W338" s="442"/>
      <c r="X338" s="443"/>
    </row>
    <row r="339" s="2" customFormat="1" ht="20.1" customHeight="1" spans="1:24">
      <c r="A339" s="19">
        <v>1333</v>
      </c>
      <c r="B339" s="47" t="s">
        <v>11</v>
      </c>
      <c r="C339" s="47" t="s">
        <v>122</v>
      </c>
      <c r="D339" s="143" t="s">
        <v>180</v>
      </c>
      <c r="E339" s="168" t="s">
        <v>1528</v>
      </c>
      <c r="F339" s="143">
        <v>19</v>
      </c>
      <c r="G339" s="52" t="s">
        <v>14</v>
      </c>
      <c r="H339" s="24" t="s">
        <v>189</v>
      </c>
      <c r="I339" s="30" t="s">
        <v>189</v>
      </c>
      <c r="J339" s="31" t="s">
        <v>190</v>
      </c>
      <c r="K339" s="32">
        <v>2021.09</v>
      </c>
      <c r="L339" s="30" t="s">
        <v>191</v>
      </c>
      <c r="M339" s="33" t="s">
        <v>192</v>
      </c>
      <c r="N339" s="34">
        <v>25</v>
      </c>
      <c r="O339" s="52">
        <v>38</v>
      </c>
      <c r="P339" s="52"/>
      <c r="Q339" s="94">
        <f t="shared" si="5"/>
        <v>38</v>
      </c>
      <c r="R339" s="143"/>
      <c r="S339" s="314" t="s">
        <v>193</v>
      </c>
      <c r="T339" s="314"/>
      <c r="U339" s="315" t="s">
        <v>187</v>
      </c>
      <c r="V339" s="316" t="s">
        <v>195</v>
      </c>
      <c r="W339" s="442"/>
      <c r="X339" s="443"/>
    </row>
    <row r="340" s="2" customFormat="1" ht="20.1" hidden="1" customHeight="1" spans="1:24">
      <c r="A340" s="19">
        <v>100</v>
      </c>
      <c r="B340" s="20" t="s">
        <v>25</v>
      </c>
      <c r="C340" s="20" t="s">
        <v>12</v>
      </c>
      <c r="D340" s="20" t="s">
        <v>180</v>
      </c>
      <c r="E340" s="23" t="s">
        <v>349</v>
      </c>
      <c r="F340" s="19">
        <v>21</v>
      </c>
      <c r="G340" s="19" t="s">
        <v>27</v>
      </c>
      <c r="H340" s="21" t="s">
        <v>189</v>
      </c>
      <c r="I340" s="30" t="s">
        <v>189</v>
      </c>
      <c r="J340" s="31" t="s">
        <v>190</v>
      </c>
      <c r="K340" s="32">
        <v>2021.09</v>
      </c>
      <c r="L340" s="30" t="s">
        <v>191</v>
      </c>
      <c r="M340" s="33" t="s">
        <v>192</v>
      </c>
      <c r="N340" s="34">
        <v>25</v>
      </c>
      <c r="O340" s="20">
        <v>50</v>
      </c>
      <c r="P340" s="20">
        <v>1</v>
      </c>
      <c r="Q340" s="94">
        <f t="shared" si="5"/>
        <v>51</v>
      </c>
      <c r="R340" s="19"/>
      <c r="S340" s="63" t="s">
        <v>193</v>
      </c>
      <c r="T340" s="64" t="s">
        <v>194</v>
      </c>
      <c r="U340" s="61" t="s">
        <v>187</v>
      </c>
      <c r="V340" s="65" t="s">
        <v>195</v>
      </c>
      <c r="W340" s="469"/>
      <c r="X340" s="469"/>
    </row>
    <row r="341" s="2" customFormat="1" ht="20.1" customHeight="1" spans="1:24">
      <c r="A341" s="19">
        <v>696</v>
      </c>
      <c r="B341" s="117" t="s">
        <v>11</v>
      </c>
      <c r="C341" s="117" t="s">
        <v>72</v>
      </c>
      <c r="D341" s="117" t="s">
        <v>72</v>
      </c>
      <c r="E341" s="164" t="s">
        <v>967</v>
      </c>
      <c r="F341" s="117">
        <v>19</v>
      </c>
      <c r="G341" s="117" t="s">
        <v>14</v>
      </c>
      <c r="H341" s="44" t="s">
        <v>982</v>
      </c>
      <c r="I341" s="124" t="s">
        <v>983</v>
      </c>
      <c r="J341" s="124" t="s">
        <v>984</v>
      </c>
      <c r="K341" s="52">
        <v>20200608</v>
      </c>
      <c r="L341" s="124" t="s">
        <v>191</v>
      </c>
      <c r="M341" s="47" t="s">
        <v>985</v>
      </c>
      <c r="N341" s="52">
        <v>44.2</v>
      </c>
      <c r="O341" s="94">
        <v>43</v>
      </c>
      <c r="P341" s="94">
        <v>1</v>
      </c>
      <c r="Q341" s="94">
        <f t="shared" si="5"/>
        <v>44</v>
      </c>
      <c r="R341" s="117"/>
      <c r="S341" s="169" t="s">
        <v>879</v>
      </c>
      <c r="T341" s="169" t="s">
        <v>880</v>
      </c>
      <c r="U341" s="172" t="s">
        <v>187</v>
      </c>
      <c r="V341" s="175" t="s">
        <v>986</v>
      </c>
      <c r="W341" s="438"/>
      <c r="X341" s="438"/>
    </row>
    <row r="342" s="2" customFormat="1" ht="20.1" customHeight="1" spans="1:24">
      <c r="A342" s="19">
        <v>1408</v>
      </c>
      <c r="B342" s="52" t="s">
        <v>11</v>
      </c>
      <c r="C342" s="52" t="s">
        <v>122</v>
      </c>
      <c r="D342" s="52" t="s">
        <v>122</v>
      </c>
      <c r="E342" s="124" t="s">
        <v>1554</v>
      </c>
      <c r="F342" s="52">
        <v>21</v>
      </c>
      <c r="G342" s="52" t="s">
        <v>23</v>
      </c>
      <c r="H342" s="168" t="s">
        <v>1558</v>
      </c>
      <c r="I342" s="51" t="s">
        <v>1559</v>
      </c>
      <c r="J342" s="51" t="s">
        <v>1560</v>
      </c>
      <c r="K342" s="50" t="s">
        <v>1561</v>
      </c>
      <c r="L342" s="51" t="s">
        <v>191</v>
      </c>
      <c r="M342" s="101" t="s">
        <v>1562</v>
      </c>
      <c r="N342" s="52">
        <v>24.6</v>
      </c>
      <c r="O342" s="52">
        <v>39</v>
      </c>
      <c r="P342" s="52">
        <v>1</v>
      </c>
      <c r="Q342" s="94">
        <f t="shared" si="5"/>
        <v>40</v>
      </c>
      <c r="R342" s="52"/>
      <c r="S342" s="235" t="s">
        <v>511</v>
      </c>
      <c r="T342" s="223" t="s">
        <v>1327</v>
      </c>
      <c r="U342" s="389" t="s">
        <v>187</v>
      </c>
      <c r="V342" s="251" t="s">
        <v>1563</v>
      </c>
      <c r="W342" s="457" t="s">
        <v>1336</v>
      </c>
      <c r="X342" s="450"/>
    </row>
    <row r="343" s="2" customFormat="1" ht="20.1" customHeight="1" spans="1:24">
      <c r="A343" s="19">
        <v>1419</v>
      </c>
      <c r="B343" s="47" t="s">
        <v>11</v>
      </c>
      <c r="C343" s="47" t="s">
        <v>122</v>
      </c>
      <c r="D343" s="52" t="s">
        <v>122</v>
      </c>
      <c r="E343" s="124" t="s">
        <v>1574</v>
      </c>
      <c r="F343" s="52">
        <v>21</v>
      </c>
      <c r="G343" s="47" t="s">
        <v>23</v>
      </c>
      <c r="H343" s="124" t="s">
        <v>1558</v>
      </c>
      <c r="I343" s="51" t="s">
        <v>1559</v>
      </c>
      <c r="J343" s="51" t="s">
        <v>1560</v>
      </c>
      <c r="K343" s="50" t="s">
        <v>1561</v>
      </c>
      <c r="L343" s="51" t="s">
        <v>191</v>
      </c>
      <c r="M343" s="101" t="s">
        <v>1562</v>
      </c>
      <c r="N343" s="52">
        <v>24.6</v>
      </c>
      <c r="O343" s="52">
        <v>36</v>
      </c>
      <c r="P343" s="52">
        <v>1</v>
      </c>
      <c r="Q343" s="94">
        <f t="shared" si="5"/>
        <v>37</v>
      </c>
      <c r="R343" s="52"/>
      <c r="S343" s="235" t="s">
        <v>511</v>
      </c>
      <c r="T343" s="223" t="s">
        <v>1327</v>
      </c>
      <c r="U343" s="232" t="s">
        <v>187</v>
      </c>
      <c r="V343" s="229" t="s">
        <v>1563</v>
      </c>
      <c r="W343" s="457" t="s">
        <v>1336</v>
      </c>
      <c r="X343" s="450"/>
    </row>
    <row r="344" s="2" customFormat="1" ht="20.1" hidden="1" customHeight="1" spans="1:24">
      <c r="A344" s="19">
        <v>385</v>
      </c>
      <c r="B344" s="117" t="s">
        <v>11</v>
      </c>
      <c r="C344" s="117" t="s">
        <v>40</v>
      </c>
      <c r="D344" s="117" t="s">
        <v>40</v>
      </c>
      <c r="E344" s="24" t="s">
        <v>642</v>
      </c>
      <c r="F344" s="117">
        <v>21</v>
      </c>
      <c r="G344" s="117" t="s">
        <v>27</v>
      </c>
      <c r="H344" s="24" t="s">
        <v>670</v>
      </c>
      <c r="I344" s="142" t="s">
        <v>670</v>
      </c>
      <c r="J344" s="142" t="s">
        <v>671</v>
      </c>
      <c r="K344" s="47" t="s">
        <v>636</v>
      </c>
      <c r="L344" s="142" t="s">
        <v>191</v>
      </c>
      <c r="M344" s="93" t="s">
        <v>672</v>
      </c>
      <c r="N344" s="94">
        <v>47.5</v>
      </c>
      <c r="O344" s="94">
        <v>31</v>
      </c>
      <c r="P344" s="94">
        <v>1</v>
      </c>
      <c r="Q344" s="94">
        <f t="shared" si="5"/>
        <v>32</v>
      </c>
      <c r="R344" s="93"/>
      <c r="S344" s="152" t="s">
        <v>511</v>
      </c>
      <c r="T344" s="152" t="s">
        <v>553</v>
      </c>
      <c r="U344" s="152" t="s">
        <v>187</v>
      </c>
      <c r="V344" s="153" t="s">
        <v>673</v>
      </c>
      <c r="W344" s="436"/>
      <c r="X344" s="436"/>
    </row>
    <row r="345" s="2" customFormat="1" ht="20.1" customHeight="1" spans="1:24">
      <c r="A345" s="19">
        <v>577</v>
      </c>
      <c r="B345" s="117" t="s">
        <v>11</v>
      </c>
      <c r="C345" s="117" t="s">
        <v>40</v>
      </c>
      <c r="D345" s="117" t="s">
        <v>40</v>
      </c>
      <c r="E345" s="24" t="s">
        <v>846</v>
      </c>
      <c r="F345" s="117">
        <v>21</v>
      </c>
      <c r="G345" s="117" t="s">
        <v>23</v>
      </c>
      <c r="H345" s="24" t="s">
        <v>670</v>
      </c>
      <c r="I345" s="142" t="s">
        <v>670</v>
      </c>
      <c r="J345" s="142" t="s">
        <v>671</v>
      </c>
      <c r="K345" s="47" t="s">
        <v>636</v>
      </c>
      <c r="L345" s="142" t="s">
        <v>191</v>
      </c>
      <c r="M345" s="93" t="s">
        <v>672</v>
      </c>
      <c r="N345" s="94">
        <v>47.5</v>
      </c>
      <c r="O345" s="94">
        <v>48</v>
      </c>
      <c r="P345" s="94">
        <v>1</v>
      </c>
      <c r="Q345" s="94">
        <f t="shared" si="5"/>
        <v>49</v>
      </c>
      <c r="R345" s="93"/>
      <c r="S345" s="152" t="s">
        <v>511</v>
      </c>
      <c r="T345" s="152" t="s">
        <v>40</v>
      </c>
      <c r="U345" s="152" t="s">
        <v>187</v>
      </c>
      <c r="V345" s="153" t="s">
        <v>673</v>
      </c>
      <c r="W345" s="436"/>
      <c r="X345" s="436"/>
    </row>
    <row r="346" s="2" customFormat="1" ht="20.1" customHeight="1" spans="1:24">
      <c r="A346" s="19">
        <v>590</v>
      </c>
      <c r="B346" s="117" t="s">
        <v>11</v>
      </c>
      <c r="C346" s="117" t="s">
        <v>40</v>
      </c>
      <c r="D346" s="117" t="s">
        <v>40</v>
      </c>
      <c r="E346" s="24" t="s">
        <v>869</v>
      </c>
      <c r="F346" s="117">
        <v>21</v>
      </c>
      <c r="G346" s="117" t="s">
        <v>23</v>
      </c>
      <c r="H346" s="24" t="s">
        <v>670</v>
      </c>
      <c r="I346" s="142" t="s">
        <v>670</v>
      </c>
      <c r="J346" s="142" t="s">
        <v>875</v>
      </c>
      <c r="K346" s="47" t="s">
        <v>636</v>
      </c>
      <c r="L346" s="142" t="s">
        <v>191</v>
      </c>
      <c r="M346" s="93" t="s">
        <v>672</v>
      </c>
      <c r="N346" s="94">
        <v>47.5</v>
      </c>
      <c r="O346" s="94">
        <v>35</v>
      </c>
      <c r="P346" s="94">
        <v>1</v>
      </c>
      <c r="Q346" s="94">
        <f t="shared" si="5"/>
        <v>36</v>
      </c>
      <c r="R346" s="93"/>
      <c r="S346" s="152" t="s">
        <v>511</v>
      </c>
      <c r="T346" s="152" t="s">
        <v>540</v>
      </c>
      <c r="U346" s="152" t="s">
        <v>187</v>
      </c>
      <c r="V346" s="153" t="s">
        <v>673</v>
      </c>
      <c r="W346"/>
      <c r="X346"/>
    </row>
    <row r="347" s="2" customFormat="1" ht="20.1" customHeight="1" spans="1:22">
      <c r="A347" s="19">
        <v>603</v>
      </c>
      <c r="B347" s="117" t="s">
        <v>11</v>
      </c>
      <c r="C347" s="117" t="s">
        <v>40</v>
      </c>
      <c r="D347" s="117" t="s">
        <v>40</v>
      </c>
      <c r="E347" s="24" t="s">
        <v>876</v>
      </c>
      <c r="F347" s="117">
        <v>21</v>
      </c>
      <c r="G347" s="117" t="s">
        <v>23</v>
      </c>
      <c r="H347" s="24" t="s">
        <v>670</v>
      </c>
      <c r="I347" s="142" t="s">
        <v>670</v>
      </c>
      <c r="J347" s="142" t="s">
        <v>671</v>
      </c>
      <c r="K347" s="47" t="s">
        <v>636</v>
      </c>
      <c r="L347" s="142" t="s">
        <v>191</v>
      </c>
      <c r="M347" s="93" t="s">
        <v>672</v>
      </c>
      <c r="N347" s="94">
        <v>47.5</v>
      </c>
      <c r="O347" s="94">
        <v>48</v>
      </c>
      <c r="P347" s="94">
        <v>1</v>
      </c>
      <c r="Q347" s="94">
        <f t="shared" si="5"/>
        <v>49</v>
      </c>
      <c r="R347" s="93"/>
      <c r="S347" s="152" t="s">
        <v>511</v>
      </c>
      <c r="T347" s="152" t="s">
        <v>553</v>
      </c>
      <c r="U347" s="152" t="s">
        <v>187</v>
      </c>
      <c r="V347" s="153" t="s">
        <v>673</v>
      </c>
    </row>
    <row r="348" s="2" customFormat="1" ht="20.1" customHeight="1" spans="1:24">
      <c r="A348" s="19">
        <v>616</v>
      </c>
      <c r="B348" s="117" t="s">
        <v>11</v>
      </c>
      <c r="C348" s="117" t="s">
        <v>40</v>
      </c>
      <c r="D348" s="117" t="s">
        <v>40</v>
      </c>
      <c r="E348" s="24" t="s">
        <v>877</v>
      </c>
      <c r="F348" s="117">
        <v>21</v>
      </c>
      <c r="G348" s="117" t="s">
        <v>23</v>
      </c>
      <c r="H348" s="24" t="s">
        <v>670</v>
      </c>
      <c r="I348" s="142" t="s">
        <v>670</v>
      </c>
      <c r="J348" s="142" t="s">
        <v>671</v>
      </c>
      <c r="K348" s="47" t="s">
        <v>636</v>
      </c>
      <c r="L348" s="142" t="s">
        <v>191</v>
      </c>
      <c r="M348" s="93" t="s">
        <v>672</v>
      </c>
      <c r="N348" s="94">
        <v>47.5</v>
      </c>
      <c r="O348" s="94">
        <v>47</v>
      </c>
      <c r="P348" s="94">
        <v>1</v>
      </c>
      <c r="Q348" s="94">
        <f t="shared" si="5"/>
        <v>48</v>
      </c>
      <c r="R348" s="93"/>
      <c r="S348" s="151" t="s">
        <v>511</v>
      </c>
      <c r="T348" s="151" t="s">
        <v>553</v>
      </c>
      <c r="U348" s="152" t="s">
        <v>187</v>
      </c>
      <c r="V348" s="153" t="s">
        <v>673</v>
      </c>
      <c r="W348" s="436"/>
      <c r="X348" s="436"/>
    </row>
    <row r="349" s="2" customFormat="1" ht="20.1" customHeight="1" spans="1:24">
      <c r="A349" s="19">
        <v>786</v>
      </c>
      <c r="B349" s="117" t="s">
        <v>11</v>
      </c>
      <c r="C349" s="117" t="s">
        <v>72</v>
      </c>
      <c r="D349" s="117" t="s">
        <v>72</v>
      </c>
      <c r="E349" s="164" t="s">
        <v>1055</v>
      </c>
      <c r="F349" s="117">
        <v>20</v>
      </c>
      <c r="G349" s="117" t="s">
        <v>14</v>
      </c>
      <c r="H349" s="44" t="s">
        <v>943</v>
      </c>
      <c r="I349" s="124" t="s">
        <v>944</v>
      </c>
      <c r="J349" s="124" t="s">
        <v>945</v>
      </c>
      <c r="K349" s="125">
        <v>43770</v>
      </c>
      <c r="L349" s="124" t="s">
        <v>191</v>
      </c>
      <c r="M349" s="47" t="s">
        <v>946</v>
      </c>
      <c r="N349" s="52">
        <v>34</v>
      </c>
      <c r="O349" s="94">
        <v>53</v>
      </c>
      <c r="P349" s="94">
        <v>1</v>
      </c>
      <c r="Q349" s="94">
        <f t="shared" si="5"/>
        <v>54</v>
      </c>
      <c r="R349" s="117"/>
      <c r="S349" s="169" t="s">
        <v>896</v>
      </c>
      <c r="T349" s="169" t="s">
        <v>893</v>
      </c>
      <c r="U349" s="174" t="s">
        <v>187</v>
      </c>
      <c r="V349" s="173" t="s">
        <v>947</v>
      </c>
      <c r="W349" s="3"/>
      <c r="X349" s="3"/>
    </row>
    <row r="350" s="2" customFormat="1" ht="20.1" hidden="1" customHeight="1" spans="1:24">
      <c r="A350" s="19">
        <v>653</v>
      </c>
      <c r="B350" s="117" t="s">
        <v>11</v>
      </c>
      <c r="C350" s="117" t="s">
        <v>72</v>
      </c>
      <c r="D350" s="117" t="s">
        <v>72</v>
      </c>
      <c r="E350" s="164" t="s">
        <v>942</v>
      </c>
      <c r="F350" s="117">
        <v>21</v>
      </c>
      <c r="G350" s="117" t="s">
        <v>27</v>
      </c>
      <c r="H350" s="24" t="s">
        <v>943</v>
      </c>
      <c r="I350" s="124" t="s">
        <v>944</v>
      </c>
      <c r="J350" s="124" t="s">
        <v>945</v>
      </c>
      <c r="K350" s="125">
        <v>43770</v>
      </c>
      <c r="L350" s="124" t="s">
        <v>191</v>
      </c>
      <c r="M350" s="47" t="s">
        <v>946</v>
      </c>
      <c r="N350" s="52">
        <v>34</v>
      </c>
      <c r="O350" s="94">
        <v>50</v>
      </c>
      <c r="P350" s="94">
        <v>1</v>
      </c>
      <c r="Q350" s="94">
        <f t="shared" si="5"/>
        <v>51</v>
      </c>
      <c r="R350" s="117"/>
      <c r="S350" s="169" t="s">
        <v>879</v>
      </c>
      <c r="T350" s="169" t="s">
        <v>893</v>
      </c>
      <c r="U350" s="174" t="s">
        <v>187</v>
      </c>
      <c r="V350" s="173" t="s">
        <v>947</v>
      </c>
      <c r="W350" s="438"/>
      <c r="X350" s="438"/>
    </row>
    <row r="351" s="2" customFormat="1" ht="20.1" hidden="1" customHeight="1" spans="1:24">
      <c r="A351" s="19">
        <v>663</v>
      </c>
      <c r="B351" s="117" t="s">
        <v>11</v>
      </c>
      <c r="C351" s="117" t="s">
        <v>72</v>
      </c>
      <c r="D351" s="117" t="s">
        <v>72</v>
      </c>
      <c r="E351" s="164" t="s">
        <v>956</v>
      </c>
      <c r="F351" s="117">
        <v>21</v>
      </c>
      <c r="G351" s="117" t="s">
        <v>27</v>
      </c>
      <c r="H351" s="24" t="s">
        <v>943</v>
      </c>
      <c r="I351" s="124" t="s">
        <v>944</v>
      </c>
      <c r="J351" s="124" t="s">
        <v>945</v>
      </c>
      <c r="K351" s="125">
        <v>43770</v>
      </c>
      <c r="L351" s="124" t="s">
        <v>191</v>
      </c>
      <c r="M351" s="47" t="s">
        <v>946</v>
      </c>
      <c r="N351" s="52">
        <v>34</v>
      </c>
      <c r="O351" s="94">
        <v>50</v>
      </c>
      <c r="P351" s="94">
        <v>1</v>
      </c>
      <c r="Q351" s="94">
        <f t="shared" si="5"/>
        <v>51</v>
      </c>
      <c r="R351" s="117"/>
      <c r="S351" s="169" t="s">
        <v>879</v>
      </c>
      <c r="T351" s="169" t="s">
        <v>893</v>
      </c>
      <c r="U351" s="174" t="s">
        <v>187</v>
      </c>
      <c r="V351" s="173" t="s">
        <v>947</v>
      </c>
      <c r="W351" s="438"/>
      <c r="X351" s="438"/>
    </row>
    <row r="352" s="2" customFormat="1" ht="20.1" hidden="1" customHeight="1" spans="1:24">
      <c r="A352" s="19">
        <v>675</v>
      </c>
      <c r="B352" s="117" t="s">
        <v>11</v>
      </c>
      <c r="C352" s="117" t="s">
        <v>72</v>
      </c>
      <c r="D352" s="117" t="s">
        <v>72</v>
      </c>
      <c r="E352" s="164" t="s">
        <v>957</v>
      </c>
      <c r="F352" s="117">
        <v>21</v>
      </c>
      <c r="G352" s="117" t="s">
        <v>27</v>
      </c>
      <c r="H352" s="44" t="s">
        <v>943</v>
      </c>
      <c r="I352" s="124" t="s">
        <v>944</v>
      </c>
      <c r="J352" s="124" t="s">
        <v>945</v>
      </c>
      <c r="K352" s="125">
        <v>43770</v>
      </c>
      <c r="L352" s="124" t="s">
        <v>191</v>
      </c>
      <c r="M352" s="47" t="s">
        <v>946</v>
      </c>
      <c r="N352" s="52">
        <v>34</v>
      </c>
      <c r="O352" s="94">
        <v>36</v>
      </c>
      <c r="P352" s="94">
        <v>1</v>
      </c>
      <c r="Q352" s="94">
        <f t="shared" si="5"/>
        <v>37</v>
      </c>
      <c r="R352" s="117"/>
      <c r="S352" s="169" t="s">
        <v>879</v>
      </c>
      <c r="T352" s="169" t="s">
        <v>893</v>
      </c>
      <c r="U352" s="174" t="s">
        <v>187</v>
      </c>
      <c r="V352" s="173" t="s">
        <v>947</v>
      </c>
      <c r="W352" s="438"/>
      <c r="X352" s="438"/>
    </row>
    <row r="353" s="2" customFormat="1" ht="20.1" hidden="1" customHeight="1" spans="1:24">
      <c r="A353" s="19">
        <v>686</v>
      </c>
      <c r="B353" s="117" t="s">
        <v>11</v>
      </c>
      <c r="C353" s="117" t="s">
        <v>72</v>
      </c>
      <c r="D353" s="117" t="s">
        <v>72</v>
      </c>
      <c r="E353" s="164" t="s">
        <v>966</v>
      </c>
      <c r="F353" s="117">
        <v>21</v>
      </c>
      <c r="G353" s="117" t="s">
        <v>27</v>
      </c>
      <c r="H353" s="44" t="s">
        <v>943</v>
      </c>
      <c r="I353" s="124" t="s">
        <v>944</v>
      </c>
      <c r="J353" s="124" t="s">
        <v>945</v>
      </c>
      <c r="K353" s="125">
        <v>43770</v>
      </c>
      <c r="L353" s="124" t="s">
        <v>191</v>
      </c>
      <c r="M353" s="47" t="s">
        <v>946</v>
      </c>
      <c r="N353" s="52">
        <v>34</v>
      </c>
      <c r="O353" s="94">
        <v>39</v>
      </c>
      <c r="P353" s="94">
        <v>1</v>
      </c>
      <c r="Q353" s="94">
        <f t="shared" si="5"/>
        <v>40</v>
      </c>
      <c r="R353" s="117"/>
      <c r="S353" s="169" t="s">
        <v>879</v>
      </c>
      <c r="T353" s="169" t="s">
        <v>893</v>
      </c>
      <c r="U353" s="174" t="s">
        <v>187</v>
      </c>
      <c r="V353" s="173" t="s">
        <v>947</v>
      </c>
      <c r="W353" s="438"/>
      <c r="X353" s="438"/>
    </row>
    <row r="354" s="2" customFormat="1" ht="20.1" customHeight="1" spans="1:24">
      <c r="A354" s="19">
        <v>29</v>
      </c>
      <c r="B354" s="20" t="s">
        <v>11</v>
      </c>
      <c r="C354" s="20" t="s">
        <v>12</v>
      </c>
      <c r="D354" s="20" t="s">
        <v>180</v>
      </c>
      <c r="E354" s="23" t="s">
        <v>241</v>
      </c>
      <c r="F354" s="19">
        <v>20</v>
      </c>
      <c r="G354" s="19" t="s">
        <v>14</v>
      </c>
      <c r="H354" s="21" t="s">
        <v>242</v>
      </c>
      <c r="I354" s="24" t="s">
        <v>242</v>
      </c>
      <c r="J354" s="31" t="s">
        <v>190</v>
      </c>
      <c r="K354" s="32">
        <v>2021.09</v>
      </c>
      <c r="L354" s="30" t="s">
        <v>191</v>
      </c>
      <c r="M354" s="33" t="s">
        <v>243</v>
      </c>
      <c r="N354" s="34">
        <v>18</v>
      </c>
      <c r="O354" s="20">
        <v>45</v>
      </c>
      <c r="P354" s="20">
        <v>1</v>
      </c>
      <c r="Q354" s="94">
        <f t="shared" si="5"/>
        <v>46</v>
      </c>
      <c r="R354" s="19"/>
      <c r="S354" s="63" t="s">
        <v>193</v>
      </c>
      <c r="T354" s="64" t="s">
        <v>244</v>
      </c>
      <c r="U354" s="61" t="s">
        <v>187</v>
      </c>
      <c r="V354" s="65" t="s">
        <v>195</v>
      </c>
      <c r="W354" s="469"/>
      <c r="X354" s="469"/>
    </row>
    <row r="355" s="2" customFormat="1" ht="20.1" customHeight="1" spans="1:24">
      <c r="A355" s="19">
        <v>39</v>
      </c>
      <c r="B355" s="20" t="s">
        <v>11</v>
      </c>
      <c r="C355" s="20" t="s">
        <v>12</v>
      </c>
      <c r="D355" s="20" t="s">
        <v>180</v>
      </c>
      <c r="E355" s="23" t="s">
        <v>278</v>
      </c>
      <c r="F355" s="19">
        <v>20</v>
      </c>
      <c r="G355" s="19" t="s">
        <v>14</v>
      </c>
      <c r="H355" s="21" t="s">
        <v>242</v>
      </c>
      <c r="I355" s="24" t="s">
        <v>242</v>
      </c>
      <c r="J355" s="31" t="s">
        <v>190</v>
      </c>
      <c r="K355" s="32">
        <v>2021.09</v>
      </c>
      <c r="L355" s="30" t="s">
        <v>191</v>
      </c>
      <c r="M355" s="33" t="s">
        <v>243</v>
      </c>
      <c r="N355" s="34">
        <v>18</v>
      </c>
      <c r="O355" s="20">
        <v>54</v>
      </c>
      <c r="P355" s="20">
        <v>1</v>
      </c>
      <c r="Q355" s="94">
        <f t="shared" si="5"/>
        <v>55</v>
      </c>
      <c r="R355" s="19"/>
      <c r="S355" s="63" t="s">
        <v>193</v>
      </c>
      <c r="T355" s="64" t="s">
        <v>244</v>
      </c>
      <c r="U355" s="61" t="s">
        <v>187</v>
      </c>
      <c r="V355" s="65" t="s">
        <v>195</v>
      </c>
      <c r="W355" s="469"/>
      <c r="X355" s="469"/>
    </row>
    <row r="356" s="2" customFormat="1" ht="20.1" customHeight="1" spans="1:24">
      <c r="A356" s="19">
        <v>49</v>
      </c>
      <c r="B356" s="20" t="s">
        <v>11</v>
      </c>
      <c r="C356" s="20" t="s">
        <v>12</v>
      </c>
      <c r="D356" s="20" t="s">
        <v>180</v>
      </c>
      <c r="E356" s="23" t="s">
        <v>280</v>
      </c>
      <c r="F356" s="19">
        <v>20</v>
      </c>
      <c r="G356" s="19" t="s">
        <v>14</v>
      </c>
      <c r="H356" s="21" t="s">
        <v>242</v>
      </c>
      <c r="I356" s="24" t="s">
        <v>242</v>
      </c>
      <c r="J356" s="31" t="s">
        <v>190</v>
      </c>
      <c r="K356" s="32">
        <v>2021.09</v>
      </c>
      <c r="L356" s="30" t="s">
        <v>191</v>
      </c>
      <c r="M356" s="33" t="s">
        <v>243</v>
      </c>
      <c r="N356" s="34">
        <v>18</v>
      </c>
      <c r="O356" s="20">
        <v>31</v>
      </c>
      <c r="P356" s="20">
        <v>1</v>
      </c>
      <c r="Q356" s="94">
        <f t="shared" si="5"/>
        <v>32</v>
      </c>
      <c r="R356" s="19"/>
      <c r="S356" s="63" t="s">
        <v>193</v>
      </c>
      <c r="T356" s="64" t="s">
        <v>244</v>
      </c>
      <c r="U356" s="61" t="s">
        <v>187</v>
      </c>
      <c r="V356" s="65" t="s">
        <v>195</v>
      </c>
      <c r="W356" s="469"/>
      <c r="X356" s="469"/>
    </row>
    <row r="357" s="2" customFormat="1" ht="20.1" customHeight="1" spans="1:24">
      <c r="A357" s="19">
        <v>61</v>
      </c>
      <c r="B357" s="20" t="s">
        <v>11</v>
      </c>
      <c r="C357" s="20" t="s">
        <v>12</v>
      </c>
      <c r="D357" s="20" t="s">
        <v>180</v>
      </c>
      <c r="E357" s="23" t="s">
        <v>302</v>
      </c>
      <c r="F357" s="19">
        <v>20</v>
      </c>
      <c r="G357" s="19" t="s">
        <v>14</v>
      </c>
      <c r="H357" s="21" t="s">
        <v>242</v>
      </c>
      <c r="I357" s="24" t="s">
        <v>242</v>
      </c>
      <c r="J357" s="31" t="s">
        <v>190</v>
      </c>
      <c r="K357" s="32">
        <v>2021.09</v>
      </c>
      <c r="L357" s="30" t="s">
        <v>191</v>
      </c>
      <c r="M357" s="33" t="s">
        <v>243</v>
      </c>
      <c r="N357" s="34">
        <v>18</v>
      </c>
      <c r="O357" s="20">
        <v>39</v>
      </c>
      <c r="P357" s="20">
        <v>1</v>
      </c>
      <c r="Q357" s="94">
        <f t="shared" si="5"/>
        <v>40</v>
      </c>
      <c r="R357" s="19"/>
      <c r="S357" s="63" t="s">
        <v>193</v>
      </c>
      <c r="T357" s="64" t="s">
        <v>244</v>
      </c>
      <c r="U357" s="61" t="s">
        <v>187</v>
      </c>
      <c r="V357" s="65" t="s">
        <v>195</v>
      </c>
      <c r="W357" s="469"/>
      <c r="X357" s="469"/>
    </row>
    <row r="358" s="2" customFormat="1" ht="20.1" customHeight="1" spans="1:24">
      <c r="A358" s="19">
        <v>477</v>
      </c>
      <c r="B358" s="117" t="s">
        <v>11</v>
      </c>
      <c r="C358" s="117" t="s">
        <v>40</v>
      </c>
      <c r="D358" s="117" t="s">
        <v>180</v>
      </c>
      <c r="E358" s="24" t="s">
        <v>800</v>
      </c>
      <c r="F358" s="117">
        <v>20</v>
      </c>
      <c r="G358" s="117" t="s">
        <v>14</v>
      </c>
      <c r="H358" s="24" t="s">
        <v>242</v>
      </c>
      <c r="I358" s="142" t="s">
        <v>242</v>
      </c>
      <c r="J358" s="142" t="s">
        <v>190</v>
      </c>
      <c r="K358" s="93">
        <v>2021.09</v>
      </c>
      <c r="L358" s="142" t="s">
        <v>191</v>
      </c>
      <c r="M358" s="93" t="s">
        <v>243</v>
      </c>
      <c r="N358" s="94">
        <v>18</v>
      </c>
      <c r="O358" s="94">
        <v>37</v>
      </c>
      <c r="P358" s="94"/>
      <c r="Q358" s="94">
        <f t="shared" si="5"/>
        <v>37</v>
      </c>
      <c r="R358" s="93"/>
      <c r="S358" s="152" t="s">
        <v>193</v>
      </c>
      <c r="T358" s="152" t="s">
        <v>244</v>
      </c>
      <c r="U358" s="152" t="s">
        <v>187</v>
      </c>
      <c r="V358" s="153" t="s">
        <v>195</v>
      </c>
      <c r="W358" s="436"/>
      <c r="X358" s="436"/>
    </row>
    <row r="359" s="2" customFormat="1" ht="20.1" customHeight="1" spans="1:24">
      <c r="A359" s="19">
        <v>492</v>
      </c>
      <c r="B359" s="117" t="s">
        <v>11</v>
      </c>
      <c r="C359" s="117" t="s">
        <v>40</v>
      </c>
      <c r="D359" s="117" t="s">
        <v>180</v>
      </c>
      <c r="E359" s="24" t="s">
        <v>821</v>
      </c>
      <c r="F359" s="117">
        <v>20</v>
      </c>
      <c r="G359" s="117" t="s">
        <v>14</v>
      </c>
      <c r="H359" s="24" t="s">
        <v>242</v>
      </c>
      <c r="I359" s="142" t="s">
        <v>242</v>
      </c>
      <c r="J359" s="142" t="s">
        <v>190</v>
      </c>
      <c r="K359" s="93">
        <v>2021.09</v>
      </c>
      <c r="L359" s="142" t="s">
        <v>191</v>
      </c>
      <c r="M359" s="93" t="s">
        <v>243</v>
      </c>
      <c r="N359" s="94">
        <v>18</v>
      </c>
      <c r="O359" s="94">
        <v>38</v>
      </c>
      <c r="P359" s="94"/>
      <c r="Q359" s="94">
        <f t="shared" si="5"/>
        <v>38</v>
      </c>
      <c r="R359" s="93"/>
      <c r="S359" s="152" t="s">
        <v>193</v>
      </c>
      <c r="T359" s="152" t="s">
        <v>244</v>
      </c>
      <c r="U359" s="152" t="s">
        <v>187</v>
      </c>
      <c r="V359" s="153" t="s">
        <v>195</v>
      </c>
      <c r="W359" s="436"/>
      <c r="X359" s="436"/>
    </row>
    <row r="360" s="2" customFormat="1" ht="20.1" customHeight="1" spans="1:24">
      <c r="A360" s="19">
        <v>507</v>
      </c>
      <c r="B360" s="117" t="s">
        <v>11</v>
      </c>
      <c r="C360" s="117" t="s">
        <v>40</v>
      </c>
      <c r="D360" s="117" t="s">
        <v>180</v>
      </c>
      <c r="E360" s="24" t="s">
        <v>822</v>
      </c>
      <c r="F360" s="117">
        <v>20</v>
      </c>
      <c r="G360" s="117" t="s">
        <v>14</v>
      </c>
      <c r="H360" s="24" t="s">
        <v>242</v>
      </c>
      <c r="I360" s="142" t="s">
        <v>242</v>
      </c>
      <c r="J360" s="142" t="s">
        <v>190</v>
      </c>
      <c r="K360" s="93">
        <v>2021.09</v>
      </c>
      <c r="L360" s="142" t="s">
        <v>191</v>
      </c>
      <c r="M360" s="93" t="s">
        <v>243</v>
      </c>
      <c r="N360" s="94">
        <v>18</v>
      </c>
      <c r="O360" s="94">
        <v>20</v>
      </c>
      <c r="P360" s="94"/>
      <c r="Q360" s="94">
        <f t="shared" si="5"/>
        <v>20</v>
      </c>
      <c r="R360" s="93"/>
      <c r="S360" s="152" t="s">
        <v>193</v>
      </c>
      <c r="T360" s="152" t="s">
        <v>244</v>
      </c>
      <c r="U360" s="152" t="s">
        <v>187</v>
      </c>
      <c r="V360" s="153" t="s">
        <v>195</v>
      </c>
      <c r="W360" s="436"/>
      <c r="X360" s="436"/>
    </row>
    <row r="361" s="2" customFormat="1" ht="20.1" customHeight="1" spans="1:24">
      <c r="A361" s="19">
        <v>522</v>
      </c>
      <c r="B361" s="117" t="s">
        <v>11</v>
      </c>
      <c r="C361" s="117" t="s">
        <v>40</v>
      </c>
      <c r="D361" s="117" t="s">
        <v>180</v>
      </c>
      <c r="E361" s="24" t="s">
        <v>823</v>
      </c>
      <c r="F361" s="117">
        <v>20</v>
      </c>
      <c r="G361" s="117" t="s">
        <v>14</v>
      </c>
      <c r="H361" s="24" t="s">
        <v>242</v>
      </c>
      <c r="I361" s="142" t="s">
        <v>242</v>
      </c>
      <c r="J361" s="142" t="s">
        <v>190</v>
      </c>
      <c r="K361" s="93">
        <v>2021.09</v>
      </c>
      <c r="L361" s="142" t="s">
        <v>191</v>
      </c>
      <c r="M361" s="93" t="s">
        <v>243</v>
      </c>
      <c r="N361" s="94">
        <v>18</v>
      </c>
      <c r="O361" s="94">
        <v>49</v>
      </c>
      <c r="P361" s="94"/>
      <c r="Q361" s="94">
        <f t="shared" si="5"/>
        <v>49</v>
      </c>
      <c r="R361" s="93"/>
      <c r="S361" s="152" t="s">
        <v>193</v>
      </c>
      <c r="T361" s="152" t="s">
        <v>244</v>
      </c>
      <c r="U361" s="152" t="s">
        <v>187</v>
      </c>
      <c r="V361" s="153" t="s">
        <v>195</v>
      </c>
      <c r="W361"/>
      <c r="X361"/>
    </row>
    <row r="362" s="2" customFormat="1" ht="20.1" customHeight="1" spans="1:24">
      <c r="A362" s="19">
        <v>537</v>
      </c>
      <c r="B362" s="117" t="s">
        <v>11</v>
      </c>
      <c r="C362" s="117" t="s">
        <v>40</v>
      </c>
      <c r="D362" s="117" t="s">
        <v>180</v>
      </c>
      <c r="E362" s="24" t="s">
        <v>825</v>
      </c>
      <c r="F362" s="117">
        <v>20</v>
      </c>
      <c r="G362" s="117" t="s">
        <v>14</v>
      </c>
      <c r="H362" s="24" t="s">
        <v>242</v>
      </c>
      <c r="I362" s="142" t="s">
        <v>242</v>
      </c>
      <c r="J362" s="142" t="s">
        <v>190</v>
      </c>
      <c r="K362" s="93">
        <v>2021.09</v>
      </c>
      <c r="L362" s="142" t="s">
        <v>191</v>
      </c>
      <c r="M362" s="93" t="s">
        <v>243</v>
      </c>
      <c r="N362" s="94">
        <v>18</v>
      </c>
      <c r="O362" s="94">
        <v>49</v>
      </c>
      <c r="P362" s="94"/>
      <c r="Q362" s="94">
        <f t="shared" si="5"/>
        <v>49</v>
      </c>
      <c r="R362" s="93"/>
      <c r="S362" s="152" t="s">
        <v>193</v>
      </c>
      <c r="T362" s="152" t="s">
        <v>244</v>
      </c>
      <c r="U362" s="152" t="s">
        <v>187</v>
      </c>
      <c r="V362" s="153" t="s">
        <v>195</v>
      </c>
      <c r="W362" s="436"/>
      <c r="X362" s="436"/>
    </row>
    <row r="363" s="2" customFormat="1" ht="20.1" customHeight="1" spans="1:24">
      <c r="A363" s="19">
        <v>732</v>
      </c>
      <c r="B363" s="117" t="s">
        <v>11</v>
      </c>
      <c r="C363" s="117" t="s">
        <v>72</v>
      </c>
      <c r="D363" s="117" t="s">
        <v>180</v>
      </c>
      <c r="E363" s="164" t="s">
        <v>1034</v>
      </c>
      <c r="F363" s="117">
        <v>20</v>
      </c>
      <c r="G363" s="117" t="s">
        <v>14</v>
      </c>
      <c r="H363" s="44" t="s">
        <v>1036</v>
      </c>
      <c r="I363" s="24" t="s">
        <v>242</v>
      </c>
      <c r="J363" s="30" t="s">
        <v>190</v>
      </c>
      <c r="K363" s="32">
        <v>2021.09</v>
      </c>
      <c r="L363" s="30" t="s">
        <v>191</v>
      </c>
      <c r="M363" s="33" t="s">
        <v>243</v>
      </c>
      <c r="N363" s="34">
        <v>18</v>
      </c>
      <c r="O363" s="94">
        <v>39</v>
      </c>
      <c r="P363" s="94">
        <v>1</v>
      </c>
      <c r="Q363" s="94">
        <f t="shared" si="5"/>
        <v>40</v>
      </c>
      <c r="R363" s="117"/>
      <c r="S363" s="169" t="s">
        <v>879</v>
      </c>
      <c r="T363" s="178" t="s">
        <v>244</v>
      </c>
      <c r="U363" s="179" t="s">
        <v>187</v>
      </c>
      <c r="V363" s="180" t="s">
        <v>195</v>
      </c>
      <c r="W363" s="438"/>
      <c r="X363" s="438"/>
    </row>
    <row r="364" s="2" customFormat="1" ht="20.1" customHeight="1" spans="1:24">
      <c r="A364" s="19">
        <v>747</v>
      </c>
      <c r="B364" s="117" t="s">
        <v>11</v>
      </c>
      <c r="C364" s="117" t="s">
        <v>72</v>
      </c>
      <c r="D364" s="117" t="s">
        <v>180</v>
      </c>
      <c r="E364" s="164" t="s">
        <v>1048</v>
      </c>
      <c r="F364" s="117">
        <v>20</v>
      </c>
      <c r="G364" s="117" t="s">
        <v>14</v>
      </c>
      <c r="H364" s="44" t="s">
        <v>1036</v>
      </c>
      <c r="I364" s="24" t="s">
        <v>242</v>
      </c>
      <c r="J364" s="30" t="s">
        <v>190</v>
      </c>
      <c r="K364" s="32">
        <v>2021.09</v>
      </c>
      <c r="L364" s="30" t="s">
        <v>191</v>
      </c>
      <c r="M364" s="33" t="s">
        <v>243</v>
      </c>
      <c r="N364" s="34">
        <v>18</v>
      </c>
      <c r="O364" s="94">
        <v>21</v>
      </c>
      <c r="P364" s="94">
        <v>1</v>
      </c>
      <c r="Q364" s="94">
        <f t="shared" si="5"/>
        <v>22</v>
      </c>
      <c r="R364" s="117"/>
      <c r="S364" s="169" t="s">
        <v>879</v>
      </c>
      <c r="T364" s="178" t="s">
        <v>244</v>
      </c>
      <c r="U364" s="179" t="s">
        <v>187</v>
      </c>
      <c r="V364" s="180" t="s">
        <v>195</v>
      </c>
      <c r="W364" s="438"/>
      <c r="X364" s="438"/>
    </row>
    <row r="365" s="2" customFormat="1" ht="20.1" customHeight="1" spans="1:24">
      <c r="A365" s="19">
        <v>762</v>
      </c>
      <c r="B365" s="117" t="s">
        <v>11</v>
      </c>
      <c r="C365" s="117" t="s">
        <v>72</v>
      </c>
      <c r="D365" s="117" t="s">
        <v>180</v>
      </c>
      <c r="E365" s="164" t="s">
        <v>1049</v>
      </c>
      <c r="F365" s="117">
        <v>20</v>
      </c>
      <c r="G365" s="117" t="s">
        <v>14</v>
      </c>
      <c r="H365" s="44" t="s">
        <v>1036</v>
      </c>
      <c r="I365" s="24" t="s">
        <v>242</v>
      </c>
      <c r="J365" s="30" t="s">
        <v>190</v>
      </c>
      <c r="K365" s="32">
        <v>2021.09</v>
      </c>
      <c r="L365" s="30" t="s">
        <v>191</v>
      </c>
      <c r="M365" s="33" t="s">
        <v>243</v>
      </c>
      <c r="N365" s="34">
        <v>18</v>
      </c>
      <c r="O365" s="94">
        <v>57</v>
      </c>
      <c r="P365" s="94">
        <v>1</v>
      </c>
      <c r="Q365" s="94">
        <f t="shared" si="5"/>
        <v>58</v>
      </c>
      <c r="R365" s="117"/>
      <c r="S365" s="169" t="s">
        <v>879</v>
      </c>
      <c r="T365" s="178" t="s">
        <v>244</v>
      </c>
      <c r="U365" s="179" t="s">
        <v>187</v>
      </c>
      <c r="V365" s="180" t="s">
        <v>195</v>
      </c>
      <c r="W365" s="438"/>
      <c r="X365" s="438"/>
    </row>
    <row r="366" s="2" customFormat="1" ht="20.1" customHeight="1" spans="1:24">
      <c r="A366" s="19">
        <v>776</v>
      </c>
      <c r="B366" s="117" t="s">
        <v>11</v>
      </c>
      <c r="C366" s="117" t="s">
        <v>72</v>
      </c>
      <c r="D366" s="117" t="s">
        <v>180</v>
      </c>
      <c r="E366" s="164" t="s">
        <v>1055</v>
      </c>
      <c r="F366" s="117">
        <v>20</v>
      </c>
      <c r="G366" s="117" t="s">
        <v>14</v>
      </c>
      <c r="H366" s="44" t="s">
        <v>1036</v>
      </c>
      <c r="I366" s="24" t="s">
        <v>242</v>
      </c>
      <c r="J366" s="30" t="s">
        <v>190</v>
      </c>
      <c r="K366" s="32">
        <v>2021.09</v>
      </c>
      <c r="L366" s="30" t="s">
        <v>191</v>
      </c>
      <c r="M366" s="33" t="s">
        <v>243</v>
      </c>
      <c r="N366" s="34">
        <v>18</v>
      </c>
      <c r="O366" s="94">
        <v>53</v>
      </c>
      <c r="P366" s="94">
        <v>1</v>
      </c>
      <c r="Q366" s="94">
        <f t="shared" ref="Q366:Q429" si="6">O366+P366</f>
        <v>54</v>
      </c>
      <c r="R366" s="117"/>
      <c r="S366" s="169" t="s">
        <v>879</v>
      </c>
      <c r="T366" s="178" t="s">
        <v>244</v>
      </c>
      <c r="U366" s="179" t="s">
        <v>187</v>
      </c>
      <c r="V366" s="180" t="s">
        <v>195</v>
      </c>
      <c r="W366" s="438"/>
      <c r="X366" s="438"/>
    </row>
    <row r="367" s="2" customFormat="1" ht="20.1" customHeight="1" spans="1:24">
      <c r="A367" s="19">
        <v>929</v>
      </c>
      <c r="B367" s="188" t="s">
        <v>11</v>
      </c>
      <c r="C367" s="189" t="s">
        <v>95</v>
      </c>
      <c r="D367" s="189" t="s">
        <v>180</v>
      </c>
      <c r="E367" s="190" t="s">
        <v>1168</v>
      </c>
      <c r="F367" s="191">
        <v>20</v>
      </c>
      <c r="G367" s="191" t="s">
        <v>14</v>
      </c>
      <c r="H367" s="196" t="s">
        <v>1169</v>
      </c>
      <c r="I367" s="198" t="s">
        <v>242</v>
      </c>
      <c r="J367" s="24" t="s">
        <v>190</v>
      </c>
      <c r="K367" s="46">
        <v>2021.09</v>
      </c>
      <c r="L367" s="120" t="s">
        <v>191</v>
      </c>
      <c r="M367" s="101" t="s">
        <v>243</v>
      </c>
      <c r="N367" s="50">
        <v>18</v>
      </c>
      <c r="O367" s="199">
        <v>56</v>
      </c>
      <c r="P367" s="94"/>
      <c r="Q367" s="94">
        <f t="shared" si="6"/>
        <v>56</v>
      </c>
      <c r="R367" s="188"/>
      <c r="S367" s="202" t="s">
        <v>193</v>
      </c>
      <c r="T367" s="203"/>
      <c r="U367" s="204" t="s">
        <v>187</v>
      </c>
      <c r="V367" s="205" t="s">
        <v>195</v>
      </c>
      <c r="W367" s="4"/>
      <c r="X367" s="4"/>
    </row>
    <row r="368" s="2" customFormat="1" ht="20.1" customHeight="1" spans="1:24">
      <c r="A368" s="19">
        <v>944</v>
      </c>
      <c r="B368" s="188" t="s">
        <v>11</v>
      </c>
      <c r="C368" s="189" t="s">
        <v>95</v>
      </c>
      <c r="D368" s="189" t="s">
        <v>180</v>
      </c>
      <c r="E368" s="190" t="s">
        <v>1181</v>
      </c>
      <c r="F368" s="191">
        <v>20</v>
      </c>
      <c r="G368" s="191" t="s">
        <v>14</v>
      </c>
      <c r="H368" s="196" t="s">
        <v>1169</v>
      </c>
      <c r="I368" s="198" t="s">
        <v>242</v>
      </c>
      <c r="J368" s="24" t="s">
        <v>190</v>
      </c>
      <c r="K368" s="46">
        <v>2021.09</v>
      </c>
      <c r="L368" s="120" t="s">
        <v>191</v>
      </c>
      <c r="M368" s="101" t="s">
        <v>243</v>
      </c>
      <c r="N368" s="50">
        <v>18</v>
      </c>
      <c r="O368" s="199">
        <v>40</v>
      </c>
      <c r="P368" s="94"/>
      <c r="Q368" s="94">
        <f t="shared" si="6"/>
        <v>40</v>
      </c>
      <c r="R368" s="188"/>
      <c r="S368" s="202" t="s">
        <v>193</v>
      </c>
      <c r="T368" s="203"/>
      <c r="U368" s="204" t="s">
        <v>187</v>
      </c>
      <c r="V368" s="205" t="s">
        <v>195</v>
      </c>
      <c r="W368" s="4"/>
      <c r="X368" s="4"/>
    </row>
    <row r="369" s="2" customFormat="1" ht="20.1" customHeight="1" spans="1:24">
      <c r="A369" s="19">
        <v>959</v>
      </c>
      <c r="B369" s="188" t="s">
        <v>11</v>
      </c>
      <c r="C369" s="189" t="s">
        <v>95</v>
      </c>
      <c r="D369" s="189" t="s">
        <v>180</v>
      </c>
      <c r="E369" s="190" t="s">
        <v>1199</v>
      </c>
      <c r="F369" s="191">
        <v>20</v>
      </c>
      <c r="G369" s="191" t="s">
        <v>14</v>
      </c>
      <c r="H369" s="196" t="s">
        <v>1169</v>
      </c>
      <c r="I369" s="198" t="s">
        <v>242</v>
      </c>
      <c r="J369" s="24" t="s">
        <v>190</v>
      </c>
      <c r="K369" s="46">
        <v>2021.09</v>
      </c>
      <c r="L369" s="120" t="s">
        <v>191</v>
      </c>
      <c r="M369" s="101" t="s">
        <v>243</v>
      </c>
      <c r="N369" s="50">
        <v>18</v>
      </c>
      <c r="O369" s="199">
        <v>29</v>
      </c>
      <c r="P369" s="94"/>
      <c r="Q369" s="94">
        <f t="shared" si="6"/>
        <v>29</v>
      </c>
      <c r="R369" s="188"/>
      <c r="S369" s="202" t="s">
        <v>193</v>
      </c>
      <c r="T369" s="203"/>
      <c r="U369" s="204" t="s">
        <v>187</v>
      </c>
      <c r="V369" s="205" t="s">
        <v>195</v>
      </c>
      <c r="W369" s="4"/>
      <c r="X369" s="4"/>
    </row>
    <row r="370" s="2" customFormat="1" ht="20.1" customHeight="1" spans="1:24">
      <c r="A370" s="19">
        <v>974</v>
      </c>
      <c r="B370" s="188" t="s">
        <v>11</v>
      </c>
      <c r="C370" s="189" t="s">
        <v>95</v>
      </c>
      <c r="D370" s="189" t="s">
        <v>180</v>
      </c>
      <c r="E370" s="190" t="s">
        <v>1200</v>
      </c>
      <c r="F370" s="191">
        <v>20</v>
      </c>
      <c r="G370" s="191" t="s">
        <v>14</v>
      </c>
      <c r="H370" s="196" t="s">
        <v>1169</v>
      </c>
      <c r="I370" s="198" t="s">
        <v>242</v>
      </c>
      <c r="J370" s="24" t="s">
        <v>190</v>
      </c>
      <c r="K370" s="46">
        <v>2021.09</v>
      </c>
      <c r="L370" s="120" t="s">
        <v>191</v>
      </c>
      <c r="M370" s="101" t="s">
        <v>243</v>
      </c>
      <c r="N370" s="50">
        <v>18</v>
      </c>
      <c r="O370" s="199">
        <v>33</v>
      </c>
      <c r="P370" s="94"/>
      <c r="Q370" s="94">
        <f t="shared" si="6"/>
        <v>33</v>
      </c>
      <c r="R370" s="188"/>
      <c r="S370" s="202" t="s">
        <v>193</v>
      </c>
      <c r="T370" s="203"/>
      <c r="U370" s="204" t="s">
        <v>187</v>
      </c>
      <c r="V370" s="205" t="s">
        <v>195</v>
      </c>
      <c r="W370" s="4"/>
      <c r="X370" s="4"/>
    </row>
    <row r="371" s="2" customFormat="1" ht="20.1" customHeight="1" spans="1:24">
      <c r="A371" s="19">
        <v>1345</v>
      </c>
      <c r="B371" s="47" t="s">
        <v>11</v>
      </c>
      <c r="C371" s="47" t="s">
        <v>122</v>
      </c>
      <c r="D371" s="143" t="s">
        <v>180</v>
      </c>
      <c r="E371" s="168" t="s">
        <v>1529</v>
      </c>
      <c r="F371" s="52">
        <v>20</v>
      </c>
      <c r="G371" s="52" t="s">
        <v>14</v>
      </c>
      <c r="H371" s="24" t="s">
        <v>242</v>
      </c>
      <c r="I371" s="24" t="s">
        <v>242</v>
      </c>
      <c r="J371" s="31" t="s">
        <v>190</v>
      </c>
      <c r="K371" s="32">
        <v>2021.09</v>
      </c>
      <c r="L371" s="30" t="s">
        <v>191</v>
      </c>
      <c r="M371" s="33" t="s">
        <v>243</v>
      </c>
      <c r="N371" s="34">
        <v>18</v>
      </c>
      <c r="O371" s="52">
        <v>50</v>
      </c>
      <c r="P371" s="52"/>
      <c r="Q371" s="94">
        <f t="shared" si="6"/>
        <v>50</v>
      </c>
      <c r="R371" s="143"/>
      <c r="S371" s="363" t="s">
        <v>193</v>
      </c>
      <c r="T371" s="339"/>
      <c r="U371" s="315" t="s">
        <v>187</v>
      </c>
      <c r="V371" s="316" t="s">
        <v>195</v>
      </c>
      <c r="W371" s="442"/>
      <c r="X371" s="443"/>
    </row>
    <row r="372" s="2" customFormat="1" ht="20.1" customHeight="1" spans="1:24">
      <c r="A372" s="19">
        <v>1358</v>
      </c>
      <c r="B372" s="47" t="s">
        <v>11</v>
      </c>
      <c r="C372" s="47" t="s">
        <v>122</v>
      </c>
      <c r="D372" s="52" t="s">
        <v>180</v>
      </c>
      <c r="E372" s="168" t="s">
        <v>1532</v>
      </c>
      <c r="F372" s="52">
        <v>20</v>
      </c>
      <c r="G372" s="52" t="s">
        <v>14</v>
      </c>
      <c r="H372" s="24" t="s">
        <v>242</v>
      </c>
      <c r="I372" s="24" t="s">
        <v>242</v>
      </c>
      <c r="J372" s="31" t="s">
        <v>190</v>
      </c>
      <c r="K372" s="32">
        <v>2021.09</v>
      </c>
      <c r="L372" s="30" t="s">
        <v>191</v>
      </c>
      <c r="M372" s="33" t="s">
        <v>243</v>
      </c>
      <c r="N372" s="34">
        <v>18</v>
      </c>
      <c r="O372" s="52">
        <v>50</v>
      </c>
      <c r="P372" s="52"/>
      <c r="Q372" s="94">
        <f t="shared" si="6"/>
        <v>50</v>
      </c>
      <c r="R372" s="143"/>
      <c r="S372" s="326" t="s">
        <v>193</v>
      </c>
      <c r="T372" s="339"/>
      <c r="U372" s="315" t="s">
        <v>187</v>
      </c>
      <c r="V372" s="316" t="s">
        <v>195</v>
      </c>
      <c r="W372" s="442"/>
      <c r="X372" s="443"/>
    </row>
    <row r="373" s="2" customFormat="1" ht="20.1" customHeight="1" spans="1:24">
      <c r="A373" s="19">
        <v>1370</v>
      </c>
      <c r="B373" s="47" t="s">
        <v>11</v>
      </c>
      <c r="C373" s="47" t="s">
        <v>122</v>
      </c>
      <c r="D373" s="143" t="s">
        <v>180</v>
      </c>
      <c r="E373" s="168" t="s">
        <v>1533</v>
      </c>
      <c r="F373" s="52">
        <v>20</v>
      </c>
      <c r="G373" s="47" t="s">
        <v>14</v>
      </c>
      <c r="H373" s="24" t="s">
        <v>242</v>
      </c>
      <c r="I373" s="24" t="s">
        <v>242</v>
      </c>
      <c r="J373" s="31" t="s">
        <v>190</v>
      </c>
      <c r="K373" s="32">
        <v>2021.09</v>
      </c>
      <c r="L373" s="30" t="s">
        <v>191</v>
      </c>
      <c r="M373" s="33" t="s">
        <v>243</v>
      </c>
      <c r="N373" s="34">
        <v>18</v>
      </c>
      <c r="O373" s="52">
        <v>54</v>
      </c>
      <c r="P373" s="52"/>
      <c r="Q373" s="94">
        <f t="shared" si="6"/>
        <v>54</v>
      </c>
      <c r="R373" s="143"/>
      <c r="S373" s="314" t="s">
        <v>193</v>
      </c>
      <c r="T373" s="314"/>
      <c r="U373" s="315" t="s">
        <v>187</v>
      </c>
      <c r="V373" s="316" t="s">
        <v>195</v>
      </c>
      <c r="W373" s="442"/>
      <c r="X373" s="443"/>
    </row>
    <row r="374" s="2" customFormat="1" ht="20.1" customHeight="1" spans="1:24">
      <c r="A374" s="19">
        <v>1384</v>
      </c>
      <c r="B374" s="47" t="s">
        <v>11</v>
      </c>
      <c r="C374" s="47" t="s">
        <v>122</v>
      </c>
      <c r="D374" s="52" t="s">
        <v>180</v>
      </c>
      <c r="E374" s="168" t="s">
        <v>1539</v>
      </c>
      <c r="F374" s="52">
        <v>20</v>
      </c>
      <c r="G374" s="52" t="s">
        <v>14</v>
      </c>
      <c r="H374" s="24" t="s">
        <v>242</v>
      </c>
      <c r="I374" s="24" t="s">
        <v>242</v>
      </c>
      <c r="J374" s="31" t="s">
        <v>190</v>
      </c>
      <c r="K374" s="32">
        <v>2021.09</v>
      </c>
      <c r="L374" s="30" t="s">
        <v>191</v>
      </c>
      <c r="M374" s="33" t="s">
        <v>243</v>
      </c>
      <c r="N374" s="34">
        <v>18</v>
      </c>
      <c r="O374" s="52">
        <v>51</v>
      </c>
      <c r="P374" s="52"/>
      <c r="Q374" s="94">
        <f t="shared" si="6"/>
        <v>51</v>
      </c>
      <c r="R374" s="143"/>
      <c r="S374" s="340" t="s">
        <v>193</v>
      </c>
      <c r="T374" s="346"/>
      <c r="U374" s="315" t="s">
        <v>187</v>
      </c>
      <c r="V374" s="316" t="s">
        <v>195</v>
      </c>
      <c r="W374" s="471"/>
      <c r="X374" s="443"/>
    </row>
    <row r="375" s="2" customFormat="1" ht="20.1" customHeight="1" spans="1:24">
      <c r="A375" s="19">
        <v>1398</v>
      </c>
      <c r="B375" s="47" t="s">
        <v>11</v>
      </c>
      <c r="C375" s="47" t="s">
        <v>122</v>
      </c>
      <c r="D375" s="52" t="s">
        <v>180</v>
      </c>
      <c r="E375" s="168" t="s">
        <v>1553</v>
      </c>
      <c r="F375" s="52">
        <v>20</v>
      </c>
      <c r="G375" s="52" t="s">
        <v>14</v>
      </c>
      <c r="H375" s="24" t="s">
        <v>242</v>
      </c>
      <c r="I375" s="24" t="s">
        <v>242</v>
      </c>
      <c r="J375" s="31" t="s">
        <v>190</v>
      </c>
      <c r="K375" s="32">
        <v>2021.09</v>
      </c>
      <c r="L375" s="30" t="s">
        <v>191</v>
      </c>
      <c r="M375" s="33" t="s">
        <v>243</v>
      </c>
      <c r="N375" s="34">
        <v>18</v>
      </c>
      <c r="O375" s="52">
        <v>32</v>
      </c>
      <c r="P375" s="52"/>
      <c r="Q375" s="94">
        <f t="shared" si="6"/>
        <v>32</v>
      </c>
      <c r="R375" s="143"/>
      <c r="S375" s="340" t="s">
        <v>193</v>
      </c>
      <c r="T375" s="346"/>
      <c r="U375" s="315" t="s">
        <v>187</v>
      </c>
      <c r="V375" s="316" t="s">
        <v>195</v>
      </c>
      <c r="W375" s="471"/>
      <c r="X375" s="443"/>
    </row>
    <row r="376" s="2" customFormat="1" ht="20.1" hidden="1" customHeight="1" spans="1:24">
      <c r="A376" s="19">
        <v>226</v>
      </c>
      <c r="B376" s="20" t="s">
        <v>25</v>
      </c>
      <c r="C376" s="20" t="s">
        <v>12</v>
      </c>
      <c r="D376" s="20" t="s">
        <v>180</v>
      </c>
      <c r="E376" s="21" t="s">
        <v>483</v>
      </c>
      <c r="F376" s="19">
        <v>22</v>
      </c>
      <c r="G376" s="19" t="s">
        <v>27</v>
      </c>
      <c r="H376" s="21" t="s">
        <v>242</v>
      </c>
      <c r="I376" s="24" t="s">
        <v>242</v>
      </c>
      <c r="J376" s="31" t="s">
        <v>190</v>
      </c>
      <c r="K376" s="32">
        <v>2021.09</v>
      </c>
      <c r="L376" s="30" t="s">
        <v>191</v>
      </c>
      <c r="M376" s="33" t="s">
        <v>243</v>
      </c>
      <c r="N376" s="34">
        <v>18</v>
      </c>
      <c r="O376" s="50">
        <v>106</v>
      </c>
      <c r="P376" s="50">
        <v>1</v>
      </c>
      <c r="Q376" s="94">
        <f t="shared" si="6"/>
        <v>107</v>
      </c>
      <c r="R376" s="19"/>
      <c r="S376" s="63" t="s">
        <v>193</v>
      </c>
      <c r="T376" s="64" t="s">
        <v>244</v>
      </c>
      <c r="U376" s="61" t="s">
        <v>187</v>
      </c>
      <c r="V376" s="65" t="s">
        <v>195</v>
      </c>
      <c r="W376" s="469"/>
      <c r="X376" s="469"/>
    </row>
    <row r="377" s="2" customFormat="1" ht="20.1" customHeight="1" spans="1:24">
      <c r="A377" s="19">
        <v>697</v>
      </c>
      <c r="B377" s="117" t="s">
        <v>11</v>
      </c>
      <c r="C377" s="117" t="s">
        <v>72</v>
      </c>
      <c r="D377" s="117" t="s">
        <v>72</v>
      </c>
      <c r="E377" s="164" t="s">
        <v>967</v>
      </c>
      <c r="F377" s="117">
        <v>19</v>
      </c>
      <c r="G377" s="117" t="s">
        <v>14</v>
      </c>
      <c r="H377" s="44" t="s">
        <v>987</v>
      </c>
      <c r="I377" s="124" t="s">
        <v>988</v>
      </c>
      <c r="J377" s="124" t="s">
        <v>989</v>
      </c>
      <c r="K377" s="52">
        <v>2020.2</v>
      </c>
      <c r="L377" s="124" t="s">
        <v>191</v>
      </c>
      <c r="M377" s="101" t="s">
        <v>990</v>
      </c>
      <c r="N377" s="52">
        <v>25</v>
      </c>
      <c r="O377" s="94">
        <v>43</v>
      </c>
      <c r="P377" s="94">
        <v>1</v>
      </c>
      <c r="Q377" s="94">
        <f t="shared" si="6"/>
        <v>44</v>
      </c>
      <c r="R377" s="117"/>
      <c r="S377" s="169" t="s">
        <v>879</v>
      </c>
      <c r="T377" s="169" t="s">
        <v>880</v>
      </c>
      <c r="U377" s="174" t="s">
        <v>187</v>
      </c>
      <c r="V377" s="175" t="s">
        <v>890</v>
      </c>
      <c r="W377" s="438"/>
      <c r="X377" s="438"/>
    </row>
    <row r="378" s="2" customFormat="1" ht="20.1" customHeight="1" spans="1:24">
      <c r="A378" s="19">
        <v>717</v>
      </c>
      <c r="B378" s="117" t="s">
        <v>11</v>
      </c>
      <c r="C378" s="117" t="s">
        <v>72</v>
      </c>
      <c r="D378" s="117" t="s">
        <v>72</v>
      </c>
      <c r="E378" s="164" t="s">
        <v>1007</v>
      </c>
      <c r="F378" s="117">
        <v>19</v>
      </c>
      <c r="G378" s="117" t="s">
        <v>14</v>
      </c>
      <c r="H378" s="44" t="s">
        <v>1021</v>
      </c>
      <c r="I378" s="124" t="s">
        <v>1022</v>
      </c>
      <c r="J378" s="51" t="s">
        <v>989</v>
      </c>
      <c r="K378" s="52">
        <v>2020.2</v>
      </c>
      <c r="L378" s="124" t="s">
        <v>191</v>
      </c>
      <c r="M378" s="101" t="s">
        <v>990</v>
      </c>
      <c r="N378" s="52">
        <v>25</v>
      </c>
      <c r="O378" s="94">
        <v>32</v>
      </c>
      <c r="P378" s="94">
        <v>1</v>
      </c>
      <c r="Q378" s="94">
        <f t="shared" si="6"/>
        <v>33</v>
      </c>
      <c r="R378" s="117"/>
      <c r="S378" s="176" t="s">
        <v>879</v>
      </c>
      <c r="T378" s="176" t="s">
        <v>880</v>
      </c>
      <c r="U378" s="174" t="s">
        <v>187</v>
      </c>
      <c r="V378" s="175" t="s">
        <v>890</v>
      </c>
      <c r="W378" s="438"/>
      <c r="X378" s="438"/>
    </row>
    <row r="379" s="2" customFormat="1" ht="20.1" customHeight="1" spans="1:24">
      <c r="A379" s="19">
        <v>727</v>
      </c>
      <c r="B379" s="117" t="s">
        <v>11</v>
      </c>
      <c r="C379" s="117" t="s">
        <v>72</v>
      </c>
      <c r="D379" s="117" t="s">
        <v>72</v>
      </c>
      <c r="E379" s="164" t="s">
        <v>1033</v>
      </c>
      <c r="F379" s="117">
        <v>19</v>
      </c>
      <c r="G379" s="117" t="s">
        <v>14</v>
      </c>
      <c r="H379" s="44" t="s">
        <v>1021</v>
      </c>
      <c r="I379" s="124" t="s">
        <v>1022</v>
      </c>
      <c r="J379" s="51" t="s">
        <v>989</v>
      </c>
      <c r="K379" s="52">
        <v>2020.2</v>
      </c>
      <c r="L379" s="124" t="s">
        <v>191</v>
      </c>
      <c r="M379" s="101" t="s">
        <v>990</v>
      </c>
      <c r="N379" s="52">
        <v>25</v>
      </c>
      <c r="O379" s="94">
        <v>36</v>
      </c>
      <c r="P379" s="94">
        <v>1</v>
      </c>
      <c r="Q379" s="94">
        <f t="shared" si="6"/>
        <v>37</v>
      </c>
      <c r="R379" s="117"/>
      <c r="S379" s="176" t="s">
        <v>879</v>
      </c>
      <c r="T379" s="176" t="s">
        <v>880</v>
      </c>
      <c r="U379" s="174" t="s">
        <v>187</v>
      </c>
      <c r="V379" s="175" t="s">
        <v>890</v>
      </c>
      <c r="W379" s="438"/>
      <c r="X379" s="438"/>
    </row>
    <row r="380" s="2" customFormat="1" ht="20.1" hidden="1" customHeight="1" spans="1:24">
      <c r="A380" s="19">
        <v>112</v>
      </c>
      <c r="B380" s="20" t="s">
        <v>25</v>
      </c>
      <c r="C380" s="20" t="s">
        <v>12</v>
      </c>
      <c r="D380" s="20" t="s">
        <v>198</v>
      </c>
      <c r="E380" s="21" t="s">
        <v>369</v>
      </c>
      <c r="F380" s="19">
        <v>21</v>
      </c>
      <c r="G380" s="19" t="s">
        <v>27</v>
      </c>
      <c r="H380" s="21" t="s">
        <v>371</v>
      </c>
      <c r="I380" s="100" t="s">
        <v>372</v>
      </c>
      <c r="J380" s="30" t="s">
        <v>315</v>
      </c>
      <c r="K380" s="46" t="s">
        <v>248</v>
      </c>
      <c r="L380" s="100" t="s">
        <v>191</v>
      </c>
      <c r="M380" s="47" t="s">
        <v>373</v>
      </c>
      <c r="N380" s="52">
        <v>49.8</v>
      </c>
      <c r="O380" s="50">
        <v>33</v>
      </c>
      <c r="P380" s="50">
        <v>1</v>
      </c>
      <c r="Q380" s="94">
        <f t="shared" si="6"/>
        <v>34</v>
      </c>
      <c r="R380" s="19"/>
      <c r="S380" s="74" t="s">
        <v>193</v>
      </c>
      <c r="T380" s="74" t="s">
        <v>261</v>
      </c>
      <c r="U380" s="76" t="s">
        <v>187</v>
      </c>
      <c r="V380" s="78" t="s">
        <v>204</v>
      </c>
      <c r="W380" s="469"/>
      <c r="X380" s="469"/>
    </row>
    <row r="381" s="2" customFormat="1" ht="20.1" customHeight="1" spans="1:24">
      <c r="A381" s="19">
        <v>561</v>
      </c>
      <c r="B381" s="117" t="s">
        <v>11</v>
      </c>
      <c r="C381" s="117" t="s">
        <v>40</v>
      </c>
      <c r="D381" s="117" t="s">
        <v>40</v>
      </c>
      <c r="E381" s="24" t="s">
        <v>826</v>
      </c>
      <c r="F381" s="117">
        <v>21</v>
      </c>
      <c r="G381" s="117" t="s">
        <v>14</v>
      </c>
      <c r="H381" s="24" t="s">
        <v>318</v>
      </c>
      <c r="I381" s="142" t="s">
        <v>837</v>
      </c>
      <c r="J381" s="142" t="s">
        <v>838</v>
      </c>
      <c r="K381" s="47" t="s">
        <v>839</v>
      </c>
      <c r="L381" s="142" t="s">
        <v>191</v>
      </c>
      <c r="M381" s="93" t="s">
        <v>840</v>
      </c>
      <c r="N381" s="94">
        <v>32</v>
      </c>
      <c r="O381" s="94">
        <v>39</v>
      </c>
      <c r="P381" s="94">
        <v>1</v>
      </c>
      <c r="Q381" s="94">
        <f t="shared" si="6"/>
        <v>40</v>
      </c>
      <c r="R381" s="93"/>
      <c r="S381" s="152" t="s">
        <v>539</v>
      </c>
      <c r="T381" s="152" t="s">
        <v>540</v>
      </c>
      <c r="U381" s="152" t="s">
        <v>187</v>
      </c>
      <c r="V381" s="153" t="s">
        <v>841</v>
      </c>
      <c r="W381" s="436"/>
      <c r="X381" s="436"/>
    </row>
    <row r="382" s="2" customFormat="1" ht="20.1" customHeight="1" spans="1:24">
      <c r="A382" s="19">
        <v>1328</v>
      </c>
      <c r="B382" s="52" t="s">
        <v>11</v>
      </c>
      <c r="C382" s="52" t="s">
        <v>122</v>
      </c>
      <c r="D382" s="52" t="s">
        <v>122</v>
      </c>
      <c r="E382" s="51" t="s">
        <v>1514</v>
      </c>
      <c r="F382" s="52">
        <v>19</v>
      </c>
      <c r="G382" s="52" t="s">
        <v>14</v>
      </c>
      <c r="H382" s="124" t="s">
        <v>1524</v>
      </c>
      <c r="I382" s="124" t="s">
        <v>1524</v>
      </c>
      <c r="J382" s="51" t="s">
        <v>1525</v>
      </c>
      <c r="K382" s="220">
        <v>43191</v>
      </c>
      <c r="L382" s="51" t="s">
        <v>191</v>
      </c>
      <c r="M382" s="101" t="s">
        <v>1526</v>
      </c>
      <c r="N382" s="52">
        <v>32</v>
      </c>
      <c r="O382" s="52">
        <v>56</v>
      </c>
      <c r="P382" s="52">
        <v>1</v>
      </c>
      <c r="Q382" s="52">
        <f t="shared" si="6"/>
        <v>57</v>
      </c>
      <c r="R382" s="52"/>
      <c r="S382" s="254" t="s">
        <v>511</v>
      </c>
      <c r="T382" s="255" t="s">
        <v>1361</v>
      </c>
      <c r="U382" s="298" t="s">
        <v>187</v>
      </c>
      <c r="V382" s="281" t="s">
        <v>1442</v>
      </c>
      <c r="W382" s="264" t="s">
        <v>1527</v>
      </c>
      <c r="X382" s="468"/>
    </row>
    <row r="383" s="2" customFormat="1" ht="20.1" customHeight="1" spans="1:24">
      <c r="A383" s="19">
        <v>576</v>
      </c>
      <c r="B383" s="117" t="s">
        <v>11</v>
      </c>
      <c r="C383" s="117" t="s">
        <v>40</v>
      </c>
      <c r="D383" s="117" t="s">
        <v>40</v>
      </c>
      <c r="E383" s="24" t="s">
        <v>846</v>
      </c>
      <c r="F383" s="117">
        <v>21</v>
      </c>
      <c r="G383" s="117" t="s">
        <v>23</v>
      </c>
      <c r="H383" s="24" t="s">
        <v>864</v>
      </c>
      <c r="I383" s="142" t="s">
        <v>865</v>
      </c>
      <c r="J383" s="142" t="s">
        <v>866</v>
      </c>
      <c r="K383" s="47" t="s">
        <v>765</v>
      </c>
      <c r="L383" s="142" t="s">
        <v>191</v>
      </c>
      <c r="M383" s="93" t="s">
        <v>867</v>
      </c>
      <c r="N383" s="94">
        <v>33</v>
      </c>
      <c r="O383" s="94">
        <v>48</v>
      </c>
      <c r="P383" s="94">
        <v>1</v>
      </c>
      <c r="Q383" s="94">
        <f t="shared" si="6"/>
        <v>49</v>
      </c>
      <c r="R383" s="93"/>
      <c r="S383" s="152" t="s">
        <v>511</v>
      </c>
      <c r="T383" s="152" t="s">
        <v>40</v>
      </c>
      <c r="U383" s="152" t="s">
        <v>187</v>
      </c>
      <c r="V383" s="153" t="s">
        <v>868</v>
      </c>
      <c r="W383"/>
      <c r="X383"/>
    </row>
    <row r="384" s="2" customFormat="1" ht="20.1" customHeight="1" spans="1:24">
      <c r="A384" s="19">
        <v>602</v>
      </c>
      <c r="B384" s="117" t="s">
        <v>11</v>
      </c>
      <c r="C384" s="117" t="s">
        <v>40</v>
      </c>
      <c r="D384" s="117" t="s">
        <v>40</v>
      </c>
      <c r="E384" s="24" t="s">
        <v>876</v>
      </c>
      <c r="F384" s="117">
        <v>21</v>
      </c>
      <c r="G384" s="117" t="s">
        <v>23</v>
      </c>
      <c r="H384" s="24" t="s">
        <v>864</v>
      </c>
      <c r="I384" s="142" t="s">
        <v>865</v>
      </c>
      <c r="J384" s="142" t="s">
        <v>866</v>
      </c>
      <c r="K384" s="47" t="s">
        <v>765</v>
      </c>
      <c r="L384" s="142" t="s">
        <v>191</v>
      </c>
      <c r="M384" s="93" t="s">
        <v>867</v>
      </c>
      <c r="N384" s="94">
        <v>33</v>
      </c>
      <c r="O384" s="94">
        <v>48</v>
      </c>
      <c r="P384" s="94">
        <v>1</v>
      </c>
      <c r="Q384" s="94">
        <f t="shared" si="6"/>
        <v>49</v>
      </c>
      <c r="R384" s="93"/>
      <c r="S384" s="152" t="s">
        <v>511</v>
      </c>
      <c r="T384" s="152" t="s">
        <v>553</v>
      </c>
      <c r="U384" s="152" t="s">
        <v>187</v>
      </c>
      <c r="V384" s="153" t="s">
        <v>868</v>
      </c>
      <c r="W384" s="436"/>
      <c r="X384" s="436"/>
    </row>
    <row r="385" s="2" customFormat="1" ht="20.1" customHeight="1" spans="1:24">
      <c r="A385" s="19">
        <v>615</v>
      </c>
      <c r="B385" s="117" t="s">
        <v>11</v>
      </c>
      <c r="C385" s="117" t="s">
        <v>40</v>
      </c>
      <c r="D385" s="117" t="s">
        <v>40</v>
      </c>
      <c r="E385" s="24" t="s">
        <v>877</v>
      </c>
      <c r="F385" s="117">
        <v>21</v>
      </c>
      <c r="G385" s="117" t="s">
        <v>23</v>
      </c>
      <c r="H385" s="24" t="s">
        <v>864</v>
      </c>
      <c r="I385" s="142" t="s">
        <v>865</v>
      </c>
      <c r="J385" s="142" t="s">
        <v>866</v>
      </c>
      <c r="K385" s="47" t="s">
        <v>765</v>
      </c>
      <c r="L385" s="142" t="s">
        <v>191</v>
      </c>
      <c r="M385" s="93" t="s">
        <v>867</v>
      </c>
      <c r="N385" s="94">
        <v>33</v>
      </c>
      <c r="O385" s="94">
        <v>47</v>
      </c>
      <c r="P385" s="94">
        <v>1</v>
      </c>
      <c r="Q385" s="94">
        <f t="shared" si="6"/>
        <v>48</v>
      </c>
      <c r="R385" s="93"/>
      <c r="S385" s="151" t="s">
        <v>511</v>
      </c>
      <c r="T385" s="151" t="s">
        <v>553</v>
      </c>
      <c r="U385" s="152" t="s">
        <v>187</v>
      </c>
      <c r="V385" s="153" t="s">
        <v>868</v>
      </c>
      <c r="W385" s="436"/>
      <c r="X385" s="436"/>
    </row>
    <row r="386" s="2" customFormat="1" ht="20.1" hidden="1" customHeight="1" spans="1:24">
      <c r="A386" s="19">
        <v>1574</v>
      </c>
      <c r="B386" s="47" t="s">
        <v>25</v>
      </c>
      <c r="C386" s="47" t="s">
        <v>122</v>
      </c>
      <c r="D386" s="52" t="s">
        <v>122</v>
      </c>
      <c r="E386" s="124" t="s">
        <v>1636</v>
      </c>
      <c r="F386" s="52">
        <v>21</v>
      </c>
      <c r="G386" s="52" t="s">
        <v>27</v>
      </c>
      <c r="H386" s="124" t="s">
        <v>1647</v>
      </c>
      <c r="I386" s="51" t="s">
        <v>1648</v>
      </c>
      <c r="J386" s="51" t="s">
        <v>1649</v>
      </c>
      <c r="K386" s="220">
        <v>43160</v>
      </c>
      <c r="L386" s="51" t="s">
        <v>191</v>
      </c>
      <c r="M386" s="101" t="s">
        <v>1650</v>
      </c>
      <c r="N386" s="52">
        <v>24.8</v>
      </c>
      <c r="O386" s="52">
        <v>33</v>
      </c>
      <c r="P386" s="52">
        <v>1</v>
      </c>
      <c r="Q386" s="52">
        <f t="shared" si="6"/>
        <v>34</v>
      </c>
      <c r="R386" s="52"/>
      <c r="S386" s="263" t="s">
        <v>511</v>
      </c>
      <c r="T386" s="255" t="s">
        <v>1361</v>
      </c>
      <c r="U386" s="280" t="s">
        <v>187</v>
      </c>
      <c r="V386" s="281" t="s">
        <v>1442</v>
      </c>
      <c r="W386" s="472" t="s">
        <v>1371</v>
      </c>
      <c r="X386" s="473"/>
    </row>
    <row r="387" s="2" customFormat="1" ht="20.1" hidden="1" customHeight="1" spans="1:24">
      <c r="A387" s="19">
        <v>1584</v>
      </c>
      <c r="B387" s="47" t="s">
        <v>25</v>
      </c>
      <c r="C387" s="47" t="s">
        <v>122</v>
      </c>
      <c r="D387" s="52" t="s">
        <v>122</v>
      </c>
      <c r="E387" s="124" t="s">
        <v>1651</v>
      </c>
      <c r="F387" s="52">
        <v>21</v>
      </c>
      <c r="G387" s="52" t="s">
        <v>27</v>
      </c>
      <c r="H387" s="124" t="s">
        <v>1647</v>
      </c>
      <c r="I387" s="51" t="s">
        <v>1648</v>
      </c>
      <c r="J387" s="51" t="s">
        <v>1649</v>
      </c>
      <c r="K387" s="220">
        <v>43160</v>
      </c>
      <c r="L387" s="51" t="s">
        <v>191</v>
      </c>
      <c r="M387" s="101" t="s">
        <v>1650</v>
      </c>
      <c r="N387" s="52">
        <v>24.8</v>
      </c>
      <c r="O387" s="52">
        <v>31</v>
      </c>
      <c r="P387" s="52">
        <v>1</v>
      </c>
      <c r="Q387" s="52">
        <f t="shared" si="6"/>
        <v>32</v>
      </c>
      <c r="R387" s="52"/>
      <c r="S387" s="263" t="s">
        <v>511</v>
      </c>
      <c r="T387" s="255" t="s">
        <v>1361</v>
      </c>
      <c r="U387" s="280" t="s">
        <v>187</v>
      </c>
      <c r="V387" s="281" t="s">
        <v>1442</v>
      </c>
      <c r="W387" s="467" t="s">
        <v>1371</v>
      </c>
      <c r="X387" s="468"/>
    </row>
    <row r="388" s="2" customFormat="1" ht="20.1" hidden="1" customHeight="1" spans="1:24">
      <c r="A388" s="19">
        <v>1594</v>
      </c>
      <c r="B388" s="52" t="s">
        <v>25</v>
      </c>
      <c r="C388" s="52" t="s">
        <v>122</v>
      </c>
      <c r="D388" s="52" t="s">
        <v>122</v>
      </c>
      <c r="E388" s="124" t="s">
        <v>1652</v>
      </c>
      <c r="F388" s="52">
        <v>21</v>
      </c>
      <c r="G388" s="52" t="s">
        <v>27</v>
      </c>
      <c r="H388" s="124" t="s">
        <v>1647</v>
      </c>
      <c r="I388" s="51" t="s">
        <v>1648</v>
      </c>
      <c r="J388" s="51" t="s">
        <v>1649</v>
      </c>
      <c r="K388" s="220">
        <v>43160</v>
      </c>
      <c r="L388" s="51" t="s">
        <v>191</v>
      </c>
      <c r="M388" s="101" t="s">
        <v>1650</v>
      </c>
      <c r="N388" s="52">
        <v>24.8</v>
      </c>
      <c r="O388" s="52">
        <v>33</v>
      </c>
      <c r="P388" s="52">
        <v>1</v>
      </c>
      <c r="Q388" s="52">
        <f t="shared" si="6"/>
        <v>34</v>
      </c>
      <c r="R388" s="52"/>
      <c r="S388" s="254" t="s">
        <v>511</v>
      </c>
      <c r="T388" s="255" t="s">
        <v>1361</v>
      </c>
      <c r="U388" s="280" t="s">
        <v>187</v>
      </c>
      <c r="V388" s="281" t="s">
        <v>1442</v>
      </c>
      <c r="W388" s="467" t="s">
        <v>1371</v>
      </c>
      <c r="X388" s="468"/>
    </row>
    <row r="389" s="2" customFormat="1" ht="20.1" hidden="1" customHeight="1" spans="1:24">
      <c r="A389" s="19">
        <v>1604</v>
      </c>
      <c r="B389" s="47" t="s">
        <v>25</v>
      </c>
      <c r="C389" s="47" t="s">
        <v>122</v>
      </c>
      <c r="D389" s="52" t="s">
        <v>122</v>
      </c>
      <c r="E389" s="168" t="s">
        <v>1653</v>
      </c>
      <c r="F389" s="52">
        <v>21</v>
      </c>
      <c r="G389" s="52" t="s">
        <v>27</v>
      </c>
      <c r="H389" s="124" t="s">
        <v>1647</v>
      </c>
      <c r="I389" s="51" t="s">
        <v>1648</v>
      </c>
      <c r="J389" s="51" t="s">
        <v>1649</v>
      </c>
      <c r="K389" s="220">
        <v>43160</v>
      </c>
      <c r="L389" s="51" t="s">
        <v>191</v>
      </c>
      <c r="M389" s="101" t="s">
        <v>1650</v>
      </c>
      <c r="N389" s="52">
        <v>24.8</v>
      </c>
      <c r="O389" s="52">
        <v>36</v>
      </c>
      <c r="P389" s="52">
        <v>1</v>
      </c>
      <c r="Q389" s="52">
        <f t="shared" si="6"/>
        <v>37</v>
      </c>
      <c r="R389" s="52"/>
      <c r="S389" s="262" t="s">
        <v>511</v>
      </c>
      <c r="T389" s="255" t="s">
        <v>1361</v>
      </c>
      <c r="U389" s="280" t="s">
        <v>187</v>
      </c>
      <c r="V389" s="281" t="s">
        <v>1442</v>
      </c>
      <c r="W389" s="467" t="s">
        <v>1371</v>
      </c>
      <c r="X389" s="468"/>
    </row>
    <row r="390" s="2" customFormat="1" ht="20.1" customHeight="1" spans="1:24">
      <c r="A390" s="19">
        <v>1377</v>
      </c>
      <c r="B390" s="101" t="s">
        <v>11</v>
      </c>
      <c r="C390" s="101" t="s">
        <v>122</v>
      </c>
      <c r="D390" s="50" t="s">
        <v>122</v>
      </c>
      <c r="E390" s="221" t="s">
        <v>1533</v>
      </c>
      <c r="F390" s="50">
        <v>20</v>
      </c>
      <c r="G390" s="50" t="s">
        <v>14</v>
      </c>
      <c r="H390" s="51" t="s">
        <v>1534</v>
      </c>
      <c r="I390" s="51" t="s">
        <v>1535</v>
      </c>
      <c r="J390" s="124" t="s">
        <v>1536</v>
      </c>
      <c r="K390" s="101" t="s">
        <v>1537</v>
      </c>
      <c r="L390" s="51" t="s">
        <v>191</v>
      </c>
      <c r="M390" s="47" t="s">
        <v>1538</v>
      </c>
      <c r="N390" s="52">
        <v>36</v>
      </c>
      <c r="O390" s="50">
        <v>54</v>
      </c>
      <c r="P390" s="52">
        <v>1</v>
      </c>
      <c r="Q390" s="52">
        <f t="shared" si="6"/>
        <v>55</v>
      </c>
      <c r="R390" s="50"/>
      <c r="S390" s="256" t="s">
        <v>511</v>
      </c>
      <c r="T390" s="279" t="s">
        <v>1361</v>
      </c>
      <c r="U390" s="280" t="s">
        <v>187</v>
      </c>
      <c r="V390" s="281" t="s">
        <v>1442</v>
      </c>
      <c r="W390" s="282" t="s">
        <v>1527</v>
      </c>
      <c r="X390" s="474"/>
    </row>
    <row r="391" s="2" customFormat="1" ht="20.1" hidden="1" customHeight="1" spans="1:24">
      <c r="A391" s="19">
        <v>1575</v>
      </c>
      <c r="B391" s="47" t="s">
        <v>25</v>
      </c>
      <c r="C391" s="47" t="s">
        <v>122</v>
      </c>
      <c r="D391" s="52" t="s">
        <v>122</v>
      </c>
      <c r="E391" s="124" t="s">
        <v>1636</v>
      </c>
      <c r="F391" s="52">
        <v>21</v>
      </c>
      <c r="G391" s="52" t="s">
        <v>27</v>
      </c>
      <c r="H391" s="124" t="s">
        <v>1534</v>
      </c>
      <c r="I391" s="51" t="s">
        <v>1535</v>
      </c>
      <c r="J391" s="124" t="s">
        <v>1536</v>
      </c>
      <c r="K391" s="101" t="s">
        <v>1537</v>
      </c>
      <c r="L391" s="51" t="s">
        <v>191</v>
      </c>
      <c r="M391" s="47" t="s">
        <v>1538</v>
      </c>
      <c r="N391" s="52">
        <v>36</v>
      </c>
      <c r="O391" s="52">
        <v>33</v>
      </c>
      <c r="P391" s="52">
        <v>1</v>
      </c>
      <c r="Q391" s="52">
        <f t="shared" si="6"/>
        <v>34</v>
      </c>
      <c r="R391" s="50"/>
      <c r="S391" s="263" t="s">
        <v>511</v>
      </c>
      <c r="T391" s="255" t="s">
        <v>1361</v>
      </c>
      <c r="U391" s="280" t="s">
        <v>187</v>
      </c>
      <c r="V391" s="281" t="s">
        <v>1442</v>
      </c>
      <c r="W391" s="467" t="s">
        <v>1527</v>
      </c>
      <c r="X391" s="474"/>
    </row>
    <row r="392" s="2" customFormat="1" ht="20.1" hidden="1" customHeight="1" spans="1:24">
      <c r="A392" s="19">
        <v>1585</v>
      </c>
      <c r="B392" s="47" t="s">
        <v>25</v>
      </c>
      <c r="C392" s="47" t="s">
        <v>122</v>
      </c>
      <c r="D392" s="52" t="s">
        <v>122</v>
      </c>
      <c r="E392" s="124" t="s">
        <v>1651</v>
      </c>
      <c r="F392" s="52">
        <v>21</v>
      </c>
      <c r="G392" s="52" t="s">
        <v>27</v>
      </c>
      <c r="H392" s="124" t="s">
        <v>1534</v>
      </c>
      <c r="I392" s="51" t="s">
        <v>1535</v>
      </c>
      <c r="J392" s="124" t="s">
        <v>1536</v>
      </c>
      <c r="K392" s="101" t="s">
        <v>1537</v>
      </c>
      <c r="L392" s="51" t="s">
        <v>191</v>
      </c>
      <c r="M392" s="47" t="s">
        <v>1538</v>
      </c>
      <c r="N392" s="52">
        <v>36</v>
      </c>
      <c r="O392" s="52">
        <v>31</v>
      </c>
      <c r="P392" s="52">
        <v>1</v>
      </c>
      <c r="Q392" s="52">
        <f t="shared" si="6"/>
        <v>32</v>
      </c>
      <c r="R392" s="50"/>
      <c r="S392" s="263" t="s">
        <v>511</v>
      </c>
      <c r="T392" s="255" t="s">
        <v>1361</v>
      </c>
      <c r="U392" s="280" t="s">
        <v>187</v>
      </c>
      <c r="V392" s="281" t="s">
        <v>1442</v>
      </c>
      <c r="W392" s="467" t="s">
        <v>1527</v>
      </c>
      <c r="X392" s="474"/>
    </row>
    <row r="393" s="2" customFormat="1" ht="20.1" hidden="1" customHeight="1" spans="1:24">
      <c r="A393" s="19">
        <v>1595</v>
      </c>
      <c r="B393" s="47" t="s">
        <v>25</v>
      </c>
      <c r="C393" s="47" t="s">
        <v>122</v>
      </c>
      <c r="D393" s="52" t="s">
        <v>122</v>
      </c>
      <c r="E393" s="168" t="s">
        <v>1652</v>
      </c>
      <c r="F393" s="52">
        <v>21</v>
      </c>
      <c r="G393" s="52" t="s">
        <v>27</v>
      </c>
      <c r="H393" s="124" t="s">
        <v>1534</v>
      </c>
      <c r="I393" s="51" t="s">
        <v>1535</v>
      </c>
      <c r="J393" s="124" t="s">
        <v>1536</v>
      </c>
      <c r="K393" s="101" t="s">
        <v>1537</v>
      </c>
      <c r="L393" s="51" t="s">
        <v>191</v>
      </c>
      <c r="M393" s="47" t="s">
        <v>1538</v>
      </c>
      <c r="N393" s="52">
        <v>36</v>
      </c>
      <c r="O393" s="52">
        <v>33</v>
      </c>
      <c r="P393" s="52">
        <v>1</v>
      </c>
      <c r="Q393" s="52">
        <f t="shared" si="6"/>
        <v>34</v>
      </c>
      <c r="R393" s="50"/>
      <c r="S393" s="349" t="s">
        <v>511</v>
      </c>
      <c r="T393" s="255" t="s">
        <v>1361</v>
      </c>
      <c r="U393" s="280" t="s">
        <v>187</v>
      </c>
      <c r="V393" s="281" t="s">
        <v>1442</v>
      </c>
      <c r="W393" s="467" t="s">
        <v>1527</v>
      </c>
      <c r="X393" s="474"/>
    </row>
    <row r="394" s="2" customFormat="1" ht="20.1" hidden="1" customHeight="1" spans="1:24">
      <c r="A394" s="19">
        <v>1605</v>
      </c>
      <c r="B394" s="47" t="s">
        <v>25</v>
      </c>
      <c r="C394" s="47" t="s">
        <v>122</v>
      </c>
      <c r="D394" s="52" t="s">
        <v>122</v>
      </c>
      <c r="E394" s="168" t="s">
        <v>1653</v>
      </c>
      <c r="F394" s="52">
        <v>21</v>
      </c>
      <c r="G394" s="52" t="s">
        <v>27</v>
      </c>
      <c r="H394" s="124" t="s">
        <v>1534</v>
      </c>
      <c r="I394" s="51" t="s">
        <v>1535</v>
      </c>
      <c r="J394" s="124" t="s">
        <v>1536</v>
      </c>
      <c r="K394" s="101" t="s">
        <v>1537</v>
      </c>
      <c r="L394" s="51" t="s">
        <v>191</v>
      </c>
      <c r="M394" s="47" t="s">
        <v>1538</v>
      </c>
      <c r="N394" s="52">
        <v>36</v>
      </c>
      <c r="O394" s="52">
        <v>36</v>
      </c>
      <c r="P394" s="52">
        <v>1</v>
      </c>
      <c r="Q394" s="52">
        <f t="shared" si="6"/>
        <v>37</v>
      </c>
      <c r="R394" s="50"/>
      <c r="S394" s="263" t="s">
        <v>511</v>
      </c>
      <c r="T394" s="255" t="s">
        <v>1361</v>
      </c>
      <c r="U394" s="280" t="s">
        <v>187</v>
      </c>
      <c r="V394" s="281" t="s">
        <v>1442</v>
      </c>
      <c r="W394" s="467" t="s">
        <v>1527</v>
      </c>
      <c r="X394" s="474"/>
    </row>
    <row r="395" s="2" customFormat="1" ht="20.1" hidden="1" customHeight="1" spans="1:24">
      <c r="A395" s="19">
        <v>1261</v>
      </c>
      <c r="B395" s="101" t="s">
        <v>11</v>
      </c>
      <c r="C395" s="101" t="s">
        <v>122</v>
      </c>
      <c r="D395" s="50" t="s">
        <v>122</v>
      </c>
      <c r="E395" s="51" t="s">
        <v>1426</v>
      </c>
      <c r="F395" s="50">
        <v>20</v>
      </c>
      <c r="G395" s="101" t="s">
        <v>27</v>
      </c>
      <c r="H395" s="221" t="s">
        <v>1453</v>
      </c>
      <c r="I395" s="51" t="s">
        <v>1454</v>
      </c>
      <c r="J395" s="51" t="s">
        <v>1455</v>
      </c>
      <c r="K395" s="269">
        <v>43132</v>
      </c>
      <c r="L395" s="51" t="s">
        <v>191</v>
      </c>
      <c r="M395" s="101" t="s">
        <v>1456</v>
      </c>
      <c r="N395" s="50">
        <v>52.8</v>
      </c>
      <c r="O395" s="50">
        <v>0</v>
      </c>
      <c r="P395" s="52">
        <v>1</v>
      </c>
      <c r="Q395" s="52">
        <f t="shared" si="6"/>
        <v>1</v>
      </c>
      <c r="R395" s="50" t="s">
        <v>266</v>
      </c>
      <c r="S395" s="256" t="s">
        <v>511</v>
      </c>
      <c r="T395" s="279" t="s">
        <v>1361</v>
      </c>
      <c r="U395" s="280" t="s">
        <v>187</v>
      </c>
      <c r="V395" s="281" t="s">
        <v>1431</v>
      </c>
      <c r="W395" s="282" t="s">
        <v>1432</v>
      </c>
      <c r="X395" s="474" t="s">
        <v>266</v>
      </c>
    </row>
    <row r="396" s="2" customFormat="1" ht="20.1" hidden="1" customHeight="1" spans="1:24">
      <c r="A396" s="19">
        <v>1271</v>
      </c>
      <c r="B396" s="101" t="s">
        <v>11</v>
      </c>
      <c r="C396" s="101" t="s">
        <v>122</v>
      </c>
      <c r="D396" s="50" t="s">
        <v>122</v>
      </c>
      <c r="E396" s="51" t="s">
        <v>1457</v>
      </c>
      <c r="F396" s="50">
        <v>20</v>
      </c>
      <c r="G396" s="101" t="s">
        <v>27</v>
      </c>
      <c r="H396" s="221" t="s">
        <v>1453</v>
      </c>
      <c r="I396" s="51" t="s">
        <v>1458</v>
      </c>
      <c r="J396" s="51" t="s">
        <v>1455</v>
      </c>
      <c r="K396" s="269">
        <v>43132</v>
      </c>
      <c r="L396" s="51" t="s">
        <v>191</v>
      </c>
      <c r="M396" s="101" t="s">
        <v>1459</v>
      </c>
      <c r="N396" s="50">
        <v>59.8</v>
      </c>
      <c r="O396" s="50">
        <v>0</v>
      </c>
      <c r="P396" s="52">
        <v>1</v>
      </c>
      <c r="Q396" s="52">
        <f t="shared" si="6"/>
        <v>1</v>
      </c>
      <c r="R396" s="50" t="s">
        <v>266</v>
      </c>
      <c r="S396" s="256" t="s">
        <v>511</v>
      </c>
      <c r="T396" s="279" t="s">
        <v>1361</v>
      </c>
      <c r="U396" s="280" t="s">
        <v>187</v>
      </c>
      <c r="V396" s="281" t="s">
        <v>1431</v>
      </c>
      <c r="W396" s="282" t="s">
        <v>1432</v>
      </c>
      <c r="X396" s="474" t="s">
        <v>266</v>
      </c>
    </row>
    <row r="397" s="2" customFormat="1" ht="20.1" hidden="1" customHeight="1" spans="1:24">
      <c r="A397" s="19">
        <v>1270</v>
      </c>
      <c r="B397" s="101" t="s">
        <v>11</v>
      </c>
      <c r="C397" s="101" t="s">
        <v>122</v>
      </c>
      <c r="D397" s="50" t="s">
        <v>122</v>
      </c>
      <c r="E397" s="51" t="s">
        <v>1457</v>
      </c>
      <c r="F397" s="50">
        <v>20</v>
      </c>
      <c r="G397" s="101" t="s">
        <v>27</v>
      </c>
      <c r="H397" s="221" t="s">
        <v>1449</v>
      </c>
      <c r="I397" s="51" t="s">
        <v>1450</v>
      </c>
      <c r="J397" s="51" t="s">
        <v>1451</v>
      </c>
      <c r="K397" s="269">
        <v>43132</v>
      </c>
      <c r="L397" s="51" t="s">
        <v>191</v>
      </c>
      <c r="M397" s="101" t="s">
        <v>1452</v>
      </c>
      <c r="N397" s="50">
        <v>39</v>
      </c>
      <c r="O397" s="52">
        <v>33</v>
      </c>
      <c r="P397" s="52">
        <v>1</v>
      </c>
      <c r="Q397" s="52">
        <f t="shared" si="6"/>
        <v>34</v>
      </c>
      <c r="R397" s="52"/>
      <c r="S397" s="256" t="s">
        <v>511</v>
      </c>
      <c r="T397" s="279" t="s">
        <v>1361</v>
      </c>
      <c r="U397" s="280" t="s">
        <v>187</v>
      </c>
      <c r="V397" s="281" t="s">
        <v>1431</v>
      </c>
      <c r="W397" s="475" t="s">
        <v>1432</v>
      </c>
      <c r="X397" s="468"/>
    </row>
    <row r="398" s="2" customFormat="1" ht="20.1" hidden="1" customHeight="1" spans="1:24">
      <c r="A398" s="19">
        <v>1260</v>
      </c>
      <c r="B398" s="50" t="s">
        <v>11</v>
      </c>
      <c r="C398" s="101" t="s">
        <v>122</v>
      </c>
      <c r="D398" s="50" t="s">
        <v>122</v>
      </c>
      <c r="E398" s="51" t="s">
        <v>1426</v>
      </c>
      <c r="F398" s="101" t="s">
        <v>133</v>
      </c>
      <c r="G398" s="101" t="s">
        <v>27</v>
      </c>
      <c r="H398" s="221" t="s">
        <v>1449</v>
      </c>
      <c r="I398" s="51" t="s">
        <v>1450</v>
      </c>
      <c r="J398" s="51" t="s">
        <v>1451</v>
      </c>
      <c r="K398" s="269">
        <v>43132</v>
      </c>
      <c r="L398" s="51" t="s">
        <v>191</v>
      </c>
      <c r="M398" s="101" t="s">
        <v>1452</v>
      </c>
      <c r="N398" s="50">
        <v>39</v>
      </c>
      <c r="O398" s="52">
        <v>19</v>
      </c>
      <c r="P398" s="52">
        <v>1</v>
      </c>
      <c r="Q398" s="52">
        <f t="shared" si="6"/>
        <v>20</v>
      </c>
      <c r="R398" s="52"/>
      <c r="S398" s="256" t="s">
        <v>511</v>
      </c>
      <c r="T398" s="279" t="s">
        <v>1361</v>
      </c>
      <c r="U398" s="280" t="s">
        <v>187</v>
      </c>
      <c r="V398" s="281" t="s">
        <v>1431</v>
      </c>
      <c r="W398" s="282" t="s">
        <v>1432</v>
      </c>
      <c r="X398" s="468"/>
    </row>
    <row r="399" s="2" customFormat="1" ht="20.1" customHeight="1" spans="1:24">
      <c r="A399" s="19">
        <v>446</v>
      </c>
      <c r="B399" s="117" t="s">
        <v>11</v>
      </c>
      <c r="C399" s="117" t="s">
        <v>40</v>
      </c>
      <c r="D399" s="117" t="s">
        <v>40</v>
      </c>
      <c r="E399" s="24" t="s">
        <v>733</v>
      </c>
      <c r="F399" s="117">
        <v>19</v>
      </c>
      <c r="G399" s="117" t="s">
        <v>14</v>
      </c>
      <c r="H399" s="24" t="s">
        <v>762</v>
      </c>
      <c r="I399" s="142" t="s">
        <v>763</v>
      </c>
      <c r="J399" s="142" t="s">
        <v>764</v>
      </c>
      <c r="K399" s="47" t="s">
        <v>765</v>
      </c>
      <c r="L399" s="142" t="s">
        <v>191</v>
      </c>
      <c r="M399" s="93" t="s">
        <v>766</v>
      </c>
      <c r="N399" s="94">
        <v>31</v>
      </c>
      <c r="O399" s="94">
        <v>52</v>
      </c>
      <c r="P399" s="94">
        <v>1</v>
      </c>
      <c r="Q399" s="94">
        <f t="shared" si="6"/>
        <v>53</v>
      </c>
      <c r="R399" s="93"/>
      <c r="S399" s="152" t="s">
        <v>511</v>
      </c>
      <c r="T399" s="152" t="s">
        <v>40</v>
      </c>
      <c r="U399" s="152" t="s">
        <v>187</v>
      </c>
      <c r="V399" s="153" t="s">
        <v>767</v>
      </c>
      <c r="W399" s="436"/>
      <c r="X399" s="436"/>
    </row>
    <row r="400" s="2" customFormat="1" ht="20.1" customHeight="1" spans="1:24">
      <c r="A400" s="19">
        <v>456</v>
      </c>
      <c r="B400" s="117" t="s">
        <v>11</v>
      </c>
      <c r="C400" s="117" t="s">
        <v>40</v>
      </c>
      <c r="D400" s="117" t="s">
        <v>40</v>
      </c>
      <c r="E400" s="24" t="s">
        <v>768</v>
      </c>
      <c r="F400" s="117">
        <v>19</v>
      </c>
      <c r="G400" s="117" t="s">
        <v>14</v>
      </c>
      <c r="H400" s="24" t="s">
        <v>762</v>
      </c>
      <c r="I400" s="142" t="s">
        <v>763</v>
      </c>
      <c r="J400" s="142" t="s">
        <v>764</v>
      </c>
      <c r="K400" s="47" t="s">
        <v>765</v>
      </c>
      <c r="L400" s="142" t="s">
        <v>191</v>
      </c>
      <c r="M400" s="93" t="s">
        <v>766</v>
      </c>
      <c r="N400" s="94">
        <v>31</v>
      </c>
      <c r="O400" s="94">
        <v>44</v>
      </c>
      <c r="P400" s="94">
        <v>1</v>
      </c>
      <c r="Q400" s="94">
        <f t="shared" si="6"/>
        <v>45</v>
      </c>
      <c r="R400" s="93"/>
      <c r="S400" s="151" t="s">
        <v>511</v>
      </c>
      <c r="T400" s="151" t="s">
        <v>553</v>
      </c>
      <c r="U400" s="152" t="s">
        <v>187</v>
      </c>
      <c r="V400" s="153" t="s">
        <v>767</v>
      </c>
      <c r="W400" s="436"/>
      <c r="X400" s="436"/>
    </row>
    <row r="401" s="2" customFormat="1" ht="20.1" customHeight="1" spans="1:24">
      <c r="A401" s="19">
        <v>466</v>
      </c>
      <c r="B401" s="117" t="s">
        <v>11</v>
      </c>
      <c r="C401" s="117" t="s">
        <v>40</v>
      </c>
      <c r="D401" s="117" t="s">
        <v>40</v>
      </c>
      <c r="E401" s="24" t="s">
        <v>771</v>
      </c>
      <c r="F401" s="117">
        <v>19</v>
      </c>
      <c r="G401" s="117" t="s">
        <v>14</v>
      </c>
      <c r="H401" s="24" t="s">
        <v>762</v>
      </c>
      <c r="I401" s="142" t="s">
        <v>763</v>
      </c>
      <c r="J401" s="142" t="s">
        <v>764</v>
      </c>
      <c r="K401" s="47" t="s">
        <v>765</v>
      </c>
      <c r="L401" s="142" t="s">
        <v>191</v>
      </c>
      <c r="M401" s="93" t="s">
        <v>766</v>
      </c>
      <c r="N401" s="94">
        <v>31</v>
      </c>
      <c r="O401" s="94">
        <v>47</v>
      </c>
      <c r="P401" s="94">
        <v>1</v>
      </c>
      <c r="Q401" s="94">
        <f t="shared" si="6"/>
        <v>48</v>
      </c>
      <c r="R401" s="93"/>
      <c r="S401" s="151" t="s">
        <v>511</v>
      </c>
      <c r="T401" s="151" t="s">
        <v>553</v>
      </c>
      <c r="U401" s="152" t="s">
        <v>187</v>
      </c>
      <c r="V401" s="153" t="s">
        <v>767</v>
      </c>
      <c r="W401" s="436"/>
      <c r="X401" s="436"/>
    </row>
    <row r="402" s="2" customFormat="1" ht="20.1" customHeight="1" spans="1:24">
      <c r="A402" s="19">
        <v>476</v>
      </c>
      <c r="B402" s="117" t="s">
        <v>11</v>
      </c>
      <c r="C402" s="117" t="s">
        <v>40</v>
      </c>
      <c r="D402" s="117" t="s">
        <v>40</v>
      </c>
      <c r="E402" s="24" t="s">
        <v>774</v>
      </c>
      <c r="F402" s="117">
        <v>19</v>
      </c>
      <c r="G402" s="117" t="s">
        <v>14</v>
      </c>
      <c r="H402" s="24" t="s">
        <v>762</v>
      </c>
      <c r="I402" s="142" t="s">
        <v>763</v>
      </c>
      <c r="J402" s="142" t="s">
        <v>764</v>
      </c>
      <c r="K402" s="47" t="s">
        <v>765</v>
      </c>
      <c r="L402" s="142" t="s">
        <v>191</v>
      </c>
      <c r="M402" s="93" t="s">
        <v>766</v>
      </c>
      <c r="N402" s="94">
        <v>31</v>
      </c>
      <c r="O402" s="94">
        <v>26</v>
      </c>
      <c r="P402" s="94">
        <v>1</v>
      </c>
      <c r="Q402" s="94">
        <f t="shared" si="6"/>
        <v>27</v>
      </c>
      <c r="R402" s="93"/>
      <c r="S402" s="151" t="s">
        <v>511</v>
      </c>
      <c r="T402" s="151" t="s">
        <v>540</v>
      </c>
      <c r="U402" s="152" t="s">
        <v>187</v>
      </c>
      <c r="V402" s="153" t="s">
        <v>767</v>
      </c>
      <c r="W402" s="436"/>
      <c r="X402" s="436"/>
    </row>
    <row r="403" s="2" customFormat="1" ht="20.1" customHeight="1" spans="1:24">
      <c r="A403" s="19">
        <v>36</v>
      </c>
      <c r="B403" s="20" t="s">
        <v>11</v>
      </c>
      <c r="C403" s="20" t="s">
        <v>12</v>
      </c>
      <c r="D403" s="20" t="s">
        <v>12</v>
      </c>
      <c r="E403" s="21" t="s">
        <v>241</v>
      </c>
      <c r="F403" s="19">
        <v>20</v>
      </c>
      <c r="G403" s="19" t="s">
        <v>14</v>
      </c>
      <c r="H403" s="21" t="s">
        <v>267</v>
      </c>
      <c r="I403" s="35" t="s">
        <v>268</v>
      </c>
      <c r="J403" s="35" t="s">
        <v>269</v>
      </c>
      <c r="K403" s="20">
        <v>2021.6</v>
      </c>
      <c r="L403" s="35" t="s">
        <v>270</v>
      </c>
      <c r="M403" s="38" t="s">
        <v>271</v>
      </c>
      <c r="N403" s="20">
        <v>45</v>
      </c>
      <c r="O403" s="20">
        <v>45</v>
      </c>
      <c r="P403" s="20">
        <v>1</v>
      </c>
      <c r="Q403" s="20">
        <f t="shared" si="6"/>
        <v>46</v>
      </c>
      <c r="R403" s="20"/>
      <c r="S403" s="66" t="s">
        <v>193</v>
      </c>
      <c r="T403" s="67" t="s">
        <v>12</v>
      </c>
      <c r="U403" s="67" t="s">
        <v>272</v>
      </c>
      <c r="V403" s="73" t="s">
        <v>214</v>
      </c>
      <c r="W403" s="9"/>
      <c r="X403" s="9"/>
    </row>
    <row r="404" s="2" customFormat="1" ht="20.1" customHeight="1" spans="1:24">
      <c r="A404" s="19">
        <v>46</v>
      </c>
      <c r="B404" s="20" t="s">
        <v>11</v>
      </c>
      <c r="C404" s="20" t="s">
        <v>12</v>
      </c>
      <c r="D404" s="20" t="s">
        <v>12</v>
      </c>
      <c r="E404" s="21" t="s">
        <v>278</v>
      </c>
      <c r="F404" s="19">
        <v>20</v>
      </c>
      <c r="G404" s="19" t="s">
        <v>14</v>
      </c>
      <c r="H404" s="21" t="s">
        <v>267</v>
      </c>
      <c r="I404" s="35" t="s">
        <v>268</v>
      </c>
      <c r="J404" s="35" t="s">
        <v>269</v>
      </c>
      <c r="K404" s="20">
        <v>2021.6</v>
      </c>
      <c r="L404" s="35" t="s">
        <v>270</v>
      </c>
      <c r="M404" s="38" t="s">
        <v>271</v>
      </c>
      <c r="N404" s="20">
        <v>45</v>
      </c>
      <c r="O404" s="20">
        <v>54</v>
      </c>
      <c r="P404" s="20">
        <v>1</v>
      </c>
      <c r="Q404" s="20">
        <f t="shared" si="6"/>
        <v>55</v>
      </c>
      <c r="R404" s="20"/>
      <c r="S404" s="66" t="s">
        <v>193</v>
      </c>
      <c r="T404" s="67" t="s">
        <v>12</v>
      </c>
      <c r="U404" s="67" t="s">
        <v>272</v>
      </c>
      <c r="V404" s="73" t="s">
        <v>214</v>
      </c>
      <c r="W404" s="9"/>
      <c r="X404" s="9"/>
    </row>
    <row r="405" s="2" customFormat="1" ht="20.1" hidden="1" customHeight="1" spans="1:24">
      <c r="A405" s="19">
        <v>115</v>
      </c>
      <c r="B405" s="20" t="s">
        <v>25</v>
      </c>
      <c r="C405" s="20" t="s">
        <v>12</v>
      </c>
      <c r="D405" s="20" t="s">
        <v>12</v>
      </c>
      <c r="E405" s="21" t="s">
        <v>369</v>
      </c>
      <c r="F405" s="19">
        <v>21</v>
      </c>
      <c r="G405" s="19" t="s">
        <v>27</v>
      </c>
      <c r="H405" s="25" t="s">
        <v>268</v>
      </c>
      <c r="I405" s="96" t="s">
        <v>268</v>
      </c>
      <c r="J405" s="96" t="s">
        <v>269</v>
      </c>
      <c r="K405" s="99">
        <v>2021.6</v>
      </c>
      <c r="L405" s="96" t="s">
        <v>270</v>
      </c>
      <c r="M405" s="98" t="s">
        <v>271</v>
      </c>
      <c r="N405" s="99">
        <v>45</v>
      </c>
      <c r="O405" s="99">
        <v>33</v>
      </c>
      <c r="P405" s="99">
        <v>1</v>
      </c>
      <c r="Q405" s="99">
        <f t="shared" si="6"/>
        <v>34</v>
      </c>
      <c r="R405" s="20"/>
      <c r="S405" s="66" t="s">
        <v>193</v>
      </c>
      <c r="T405" s="67" t="s">
        <v>12</v>
      </c>
      <c r="U405" s="108" t="s">
        <v>272</v>
      </c>
      <c r="V405" s="107" t="s">
        <v>379</v>
      </c>
      <c r="W405" s="469"/>
      <c r="X405" s="469"/>
    </row>
    <row r="406" s="2" customFormat="1" ht="20.1" hidden="1" customHeight="1" spans="1:24">
      <c r="A406" s="19">
        <v>123</v>
      </c>
      <c r="B406" s="20" t="s">
        <v>25</v>
      </c>
      <c r="C406" s="20" t="s">
        <v>12</v>
      </c>
      <c r="D406" s="20" t="s">
        <v>12</v>
      </c>
      <c r="E406" s="21" t="s">
        <v>382</v>
      </c>
      <c r="F406" s="19">
        <v>21</v>
      </c>
      <c r="G406" s="19" t="s">
        <v>27</v>
      </c>
      <c r="H406" s="21" t="s">
        <v>267</v>
      </c>
      <c r="I406" s="51" t="s">
        <v>268</v>
      </c>
      <c r="J406" s="51" t="s">
        <v>269</v>
      </c>
      <c r="K406" s="50">
        <v>2021.6</v>
      </c>
      <c r="L406" s="51" t="s">
        <v>270</v>
      </c>
      <c r="M406" s="101" t="s">
        <v>271</v>
      </c>
      <c r="N406" s="50">
        <v>45</v>
      </c>
      <c r="O406" s="20">
        <v>38</v>
      </c>
      <c r="P406" s="20">
        <v>1</v>
      </c>
      <c r="Q406" s="20">
        <f t="shared" si="6"/>
        <v>39</v>
      </c>
      <c r="R406" s="20"/>
      <c r="S406" s="66" t="s">
        <v>193</v>
      </c>
      <c r="T406" s="67" t="s">
        <v>12</v>
      </c>
      <c r="U406" s="110" t="s">
        <v>272</v>
      </c>
      <c r="V406" s="109" t="s">
        <v>379</v>
      </c>
      <c r="W406" s="469"/>
      <c r="X406" s="469"/>
    </row>
    <row r="407" s="2" customFormat="1" ht="20.1" hidden="1" customHeight="1" spans="1:24">
      <c r="A407" s="19">
        <v>134</v>
      </c>
      <c r="B407" s="20" t="s">
        <v>25</v>
      </c>
      <c r="C407" s="20" t="s">
        <v>12</v>
      </c>
      <c r="D407" s="20" t="s">
        <v>12</v>
      </c>
      <c r="E407" s="21" t="s">
        <v>395</v>
      </c>
      <c r="F407" s="19">
        <v>21</v>
      </c>
      <c r="G407" s="19" t="s">
        <v>27</v>
      </c>
      <c r="H407" s="21" t="s">
        <v>267</v>
      </c>
      <c r="I407" s="51" t="s">
        <v>268</v>
      </c>
      <c r="J407" s="51" t="s">
        <v>269</v>
      </c>
      <c r="K407" s="50">
        <v>2021.6</v>
      </c>
      <c r="L407" s="51" t="s">
        <v>270</v>
      </c>
      <c r="M407" s="101" t="s">
        <v>271</v>
      </c>
      <c r="N407" s="50">
        <v>45</v>
      </c>
      <c r="O407" s="20">
        <v>42</v>
      </c>
      <c r="P407" s="20">
        <v>1</v>
      </c>
      <c r="Q407" s="20">
        <f t="shared" si="6"/>
        <v>43</v>
      </c>
      <c r="R407" s="20"/>
      <c r="S407" s="66" t="s">
        <v>193</v>
      </c>
      <c r="T407" s="67" t="s">
        <v>12</v>
      </c>
      <c r="U407" s="110" t="s">
        <v>272</v>
      </c>
      <c r="V407" s="109" t="s">
        <v>379</v>
      </c>
      <c r="W407" s="469"/>
      <c r="X407" s="469"/>
    </row>
    <row r="408" s="2" customFormat="1" ht="20.1" hidden="1" customHeight="1" spans="1:24">
      <c r="A408" s="19">
        <v>145</v>
      </c>
      <c r="B408" s="20" t="s">
        <v>25</v>
      </c>
      <c r="C408" s="20" t="s">
        <v>12</v>
      </c>
      <c r="D408" s="20" t="s">
        <v>12</v>
      </c>
      <c r="E408" s="21" t="s">
        <v>396</v>
      </c>
      <c r="F408" s="19">
        <v>21</v>
      </c>
      <c r="G408" s="19" t="s">
        <v>27</v>
      </c>
      <c r="H408" s="21" t="s">
        <v>267</v>
      </c>
      <c r="I408" s="51" t="s">
        <v>268</v>
      </c>
      <c r="J408" s="51" t="s">
        <v>269</v>
      </c>
      <c r="K408" s="50">
        <v>2021.6</v>
      </c>
      <c r="L408" s="51" t="s">
        <v>270</v>
      </c>
      <c r="M408" s="101" t="s">
        <v>271</v>
      </c>
      <c r="N408" s="50">
        <v>45</v>
      </c>
      <c r="O408" s="20">
        <v>39</v>
      </c>
      <c r="P408" s="20">
        <v>1</v>
      </c>
      <c r="Q408" s="20">
        <f t="shared" si="6"/>
        <v>40</v>
      </c>
      <c r="R408" s="20"/>
      <c r="S408" s="66" t="s">
        <v>193</v>
      </c>
      <c r="T408" s="67" t="s">
        <v>12</v>
      </c>
      <c r="U408" s="110" t="s">
        <v>272</v>
      </c>
      <c r="V408" s="109" t="s">
        <v>379</v>
      </c>
      <c r="W408" s="469"/>
      <c r="X408" s="469"/>
    </row>
    <row r="409" s="2" customFormat="1" ht="20.1" hidden="1" customHeight="1" spans="1:24">
      <c r="A409" s="19">
        <v>156</v>
      </c>
      <c r="B409" s="20" t="s">
        <v>25</v>
      </c>
      <c r="C409" s="20" t="s">
        <v>12</v>
      </c>
      <c r="D409" s="20" t="s">
        <v>12</v>
      </c>
      <c r="E409" s="21" t="s">
        <v>397</v>
      </c>
      <c r="F409" s="19">
        <v>21</v>
      </c>
      <c r="G409" s="19" t="s">
        <v>27</v>
      </c>
      <c r="H409" s="21" t="s">
        <v>267</v>
      </c>
      <c r="I409" s="51" t="s">
        <v>268</v>
      </c>
      <c r="J409" s="51" t="s">
        <v>269</v>
      </c>
      <c r="K409" s="50">
        <v>2021.6</v>
      </c>
      <c r="L409" s="51" t="s">
        <v>270</v>
      </c>
      <c r="M409" s="101" t="s">
        <v>271</v>
      </c>
      <c r="N409" s="50">
        <v>45</v>
      </c>
      <c r="O409" s="20">
        <v>42</v>
      </c>
      <c r="P409" s="20">
        <v>1</v>
      </c>
      <c r="Q409" s="20">
        <f t="shared" si="6"/>
        <v>43</v>
      </c>
      <c r="R409" s="20"/>
      <c r="S409" s="66" t="s">
        <v>193</v>
      </c>
      <c r="T409" s="67" t="s">
        <v>12</v>
      </c>
      <c r="U409" s="110" t="s">
        <v>272</v>
      </c>
      <c r="V409" s="109" t="s">
        <v>379</v>
      </c>
      <c r="W409" s="469"/>
      <c r="X409" s="469"/>
    </row>
    <row r="410" s="2" customFormat="1" ht="20.1" hidden="1" customHeight="1" spans="1:24">
      <c r="A410" s="19">
        <v>167</v>
      </c>
      <c r="B410" s="20" t="s">
        <v>25</v>
      </c>
      <c r="C410" s="20" t="s">
        <v>12</v>
      </c>
      <c r="D410" s="20" t="s">
        <v>12</v>
      </c>
      <c r="E410" s="21" t="s">
        <v>398</v>
      </c>
      <c r="F410" s="19">
        <v>21</v>
      </c>
      <c r="G410" s="19" t="s">
        <v>27</v>
      </c>
      <c r="H410" s="21" t="s">
        <v>267</v>
      </c>
      <c r="I410" s="51" t="s">
        <v>268</v>
      </c>
      <c r="J410" s="51" t="s">
        <v>269</v>
      </c>
      <c r="K410" s="50">
        <v>2021.6</v>
      </c>
      <c r="L410" s="51" t="s">
        <v>270</v>
      </c>
      <c r="M410" s="101" t="s">
        <v>271</v>
      </c>
      <c r="N410" s="50">
        <v>45</v>
      </c>
      <c r="O410" s="20">
        <v>39</v>
      </c>
      <c r="P410" s="20">
        <v>1</v>
      </c>
      <c r="Q410" s="20">
        <f t="shared" si="6"/>
        <v>40</v>
      </c>
      <c r="R410" s="20"/>
      <c r="S410" s="66" t="s">
        <v>193</v>
      </c>
      <c r="T410" s="67" t="s">
        <v>12</v>
      </c>
      <c r="U410" s="110" t="s">
        <v>272</v>
      </c>
      <c r="V410" s="109" t="s">
        <v>379</v>
      </c>
      <c r="W410" s="469"/>
      <c r="X410" s="469"/>
    </row>
    <row r="411" s="2" customFormat="1" ht="20.1" hidden="1" customHeight="1" spans="1:24">
      <c r="A411" s="19">
        <v>178</v>
      </c>
      <c r="B411" s="20" t="s">
        <v>25</v>
      </c>
      <c r="C411" s="20" t="s">
        <v>12</v>
      </c>
      <c r="D411" s="20" t="s">
        <v>12</v>
      </c>
      <c r="E411" s="21" t="s">
        <v>399</v>
      </c>
      <c r="F411" s="19">
        <v>21</v>
      </c>
      <c r="G411" s="19" t="s">
        <v>27</v>
      </c>
      <c r="H411" s="21" t="s">
        <v>267</v>
      </c>
      <c r="I411" s="51" t="s">
        <v>268</v>
      </c>
      <c r="J411" s="51" t="s">
        <v>269</v>
      </c>
      <c r="K411" s="50">
        <v>2021.6</v>
      </c>
      <c r="L411" s="51" t="s">
        <v>270</v>
      </c>
      <c r="M411" s="101" t="s">
        <v>271</v>
      </c>
      <c r="N411" s="50">
        <v>45</v>
      </c>
      <c r="O411" s="20">
        <v>41</v>
      </c>
      <c r="P411" s="20">
        <v>1</v>
      </c>
      <c r="Q411" s="20">
        <f t="shared" si="6"/>
        <v>42</v>
      </c>
      <c r="R411" s="20"/>
      <c r="S411" s="66" t="s">
        <v>193</v>
      </c>
      <c r="T411" s="67" t="s">
        <v>12</v>
      </c>
      <c r="U411" s="110" t="s">
        <v>272</v>
      </c>
      <c r="V411" s="109" t="s">
        <v>379</v>
      </c>
      <c r="W411" s="469"/>
      <c r="X411" s="469"/>
    </row>
    <row r="412" s="2" customFormat="1" ht="20.1" hidden="1" customHeight="1" spans="1:24">
      <c r="A412" s="19">
        <v>241</v>
      </c>
      <c r="B412" s="117" t="s">
        <v>11</v>
      </c>
      <c r="C412" s="117" t="s">
        <v>40</v>
      </c>
      <c r="D412" s="117" t="s">
        <v>40</v>
      </c>
      <c r="E412" s="24" t="s">
        <v>496</v>
      </c>
      <c r="F412" s="117">
        <v>21</v>
      </c>
      <c r="G412" s="117" t="s">
        <v>27</v>
      </c>
      <c r="H412" s="24" t="s">
        <v>268</v>
      </c>
      <c r="I412" s="142" t="s">
        <v>268</v>
      </c>
      <c r="J412" s="142" t="s">
        <v>531</v>
      </c>
      <c r="K412" s="121">
        <v>44348</v>
      </c>
      <c r="L412" s="142" t="s">
        <v>270</v>
      </c>
      <c r="M412" s="93" t="s">
        <v>271</v>
      </c>
      <c r="N412" s="94">
        <v>40</v>
      </c>
      <c r="O412" s="94">
        <v>31</v>
      </c>
      <c r="P412" s="94">
        <v>1</v>
      </c>
      <c r="Q412" s="94">
        <f t="shared" si="6"/>
        <v>32</v>
      </c>
      <c r="R412" s="93"/>
      <c r="S412" s="152" t="s">
        <v>511</v>
      </c>
      <c r="T412" s="152" t="s">
        <v>498</v>
      </c>
      <c r="U412" s="152" t="s">
        <v>272</v>
      </c>
      <c r="V412" s="153" t="s">
        <v>532</v>
      </c>
      <c r="W412" s="436"/>
      <c r="X412" s="436"/>
    </row>
    <row r="413" s="2" customFormat="1" ht="20.1" hidden="1" customHeight="1" spans="1:24">
      <c r="A413" s="19">
        <v>252</v>
      </c>
      <c r="B413" s="117" t="s">
        <v>11</v>
      </c>
      <c r="C413" s="117" t="s">
        <v>40</v>
      </c>
      <c r="D413" s="117" t="s">
        <v>40</v>
      </c>
      <c r="E413" s="24" t="s">
        <v>548</v>
      </c>
      <c r="F413" s="117">
        <v>21</v>
      </c>
      <c r="G413" s="117" t="s">
        <v>27</v>
      </c>
      <c r="H413" s="24" t="s">
        <v>268</v>
      </c>
      <c r="I413" s="142" t="s">
        <v>268</v>
      </c>
      <c r="J413" s="142" t="s">
        <v>531</v>
      </c>
      <c r="K413" s="121">
        <v>44348</v>
      </c>
      <c r="L413" s="142" t="s">
        <v>270</v>
      </c>
      <c r="M413" s="93" t="s">
        <v>271</v>
      </c>
      <c r="N413" s="94">
        <v>40</v>
      </c>
      <c r="O413" s="94">
        <v>24</v>
      </c>
      <c r="P413" s="94">
        <v>1</v>
      </c>
      <c r="Q413" s="94">
        <f t="shared" si="6"/>
        <v>25</v>
      </c>
      <c r="R413" s="93"/>
      <c r="S413" s="152" t="s">
        <v>511</v>
      </c>
      <c r="T413" s="152" t="s">
        <v>498</v>
      </c>
      <c r="U413" s="152" t="s">
        <v>272</v>
      </c>
      <c r="V413" s="153" t="s">
        <v>532</v>
      </c>
      <c r="W413" s="436"/>
      <c r="X413" s="436"/>
    </row>
    <row r="414" s="2" customFormat="1" ht="20.1" hidden="1" customHeight="1" spans="1:24">
      <c r="A414" s="19">
        <v>263</v>
      </c>
      <c r="B414" s="117" t="s">
        <v>11</v>
      </c>
      <c r="C414" s="117" t="s">
        <v>40</v>
      </c>
      <c r="D414" s="117" t="s">
        <v>40</v>
      </c>
      <c r="E414" s="24" t="s">
        <v>555</v>
      </c>
      <c r="F414" s="117">
        <v>21</v>
      </c>
      <c r="G414" s="117" t="s">
        <v>27</v>
      </c>
      <c r="H414" s="24" t="s">
        <v>268</v>
      </c>
      <c r="I414" s="142" t="s">
        <v>268</v>
      </c>
      <c r="J414" s="142" t="s">
        <v>531</v>
      </c>
      <c r="K414" s="121">
        <v>44348</v>
      </c>
      <c r="L414" s="142" t="s">
        <v>270</v>
      </c>
      <c r="M414" s="93" t="s">
        <v>271</v>
      </c>
      <c r="N414" s="94">
        <v>40</v>
      </c>
      <c r="O414" s="94">
        <v>23</v>
      </c>
      <c r="P414" s="94">
        <v>1</v>
      </c>
      <c r="Q414" s="94">
        <f t="shared" si="6"/>
        <v>24</v>
      </c>
      <c r="R414" s="93"/>
      <c r="S414" s="151" t="s">
        <v>511</v>
      </c>
      <c r="T414" s="151" t="s">
        <v>540</v>
      </c>
      <c r="U414" s="152" t="s">
        <v>272</v>
      </c>
      <c r="V414" s="153" t="s">
        <v>532</v>
      </c>
      <c r="W414" s="436"/>
      <c r="X414" s="436"/>
    </row>
    <row r="415" s="2" customFormat="1" ht="20.1" hidden="1" customHeight="1" spans="1:24">
      <c r="A415" s="19">
        <v>275</v>
      </c>
      <c r="B415" s="117" t="s">
        <v>11</v>
      </c>
      <c r="C415" s="117" t="s">
        <v>40</v>
      </c>
      <c r="D415" s="117" t="s">
        <v>40</v>
      </c>
      <c r="E415" s="24" t="s">
        <v>590</v>
      </c>
      <c r="F415" s="117">
        <v>21</v>
      </c>
      <c r="G415" s="117" t="s">
        <v>27</v>
      </c>
      <c r="H415" s="24" t="s">
        <v>268</v>
      </c>
      <c r="I415" s="142" t="s">
        <v>268</v>
      </c>
      <c r="J415" s="142" t="s">
        <v>531</v>
      </c>
      <c r="K415" s="121">
        <v>44348</v>
      </c>
      <c r="L415" s="142" t="s">
        <v>270</v>
      </c>
      <c r="M415" s="93" t="s">
        <v>271</v>
      </c>
      <c r="N415" s="94">
        <v>40</v>
      </c>
      <c r="O415" s="94">
        <v>33</v>
      </c>
      <c r="P415" s="94">
        <v>1</v>
      </c>
      <c r="Q415" s="94">
        <f t="shared" si="6"/>
        <v>34</v>
      </c>
      <c r="R415" s="93"/>
      <c r="S415" s="152" t="s">
        <v>511</v>
      </c>
      <c r="T415" s="152" t="s">
        <v>540</v>
      </c>
      <c r="U415" s="152" t="s">
        <v>272</v>
      </c>
      <c r="V415" s="153" t="s">
        <v>532</v>
      </c>
      <c r="W415" s="436"/>
      <c r="X415" s="436"/>
    </row>
    <row r="416" s="2" customFormat="1" ht="20.1" hidden="1" customHeight="1" spans="1:24">
      <c r="A416" s="19">
        <v>287</v>
      </c>
      <c r="B416" s="117" t="s">
        <v>11</v>
      </c>
      <c r="C416" s="117" t="s">
        <v>40</v>
      </c>
      <c r="D416" s="117" t="s">
        <v>40</v>
      </c>
      <c r="E416" s="24" t="s">
        <v>591</v>
      </c>
      <c r="F416" s="117">
        <v>21</v>
      </c>
      <c r="G416" s="117" t="s">
        <v>27</v>
      </c>
      <c r="H416" s="24" t="s">
        <v>268</v>
      </c>
      <c r="I416" s="142" t="s">
        <v>268</v>
      </c>
      <c r="J416" s="142" t="s">
        <v>531</v>
      </c>
      <c r="K416" s="121">
        <v>44348</v>
      </c>
      <c r="L416" s="142" t="s">
        <v>270</v>
      </c>
      <c r="M416" s="93" t="s">
        <v>271</v>
      </c>
      <c r="N416" s="94">
        <v>40</v>
      </c>
      <c r="O416" s="94">
        <v>33</v>
      </c>
      <c r="P416" s="94">
        <v>1</v>
      </c>
      <c r="Q416" s="94">
        <f t="shared" si="6"/>
        <v>34</v>
      </c>
      <c r="R416" s="93"/>
      <c r="S416" s="152" t="s">
        <v>511</v>
      </c>
      <c r="T416" s="152" t="s">
        <v>540</v>
      </c>
      <c r="U416" s="152" t="s">
        <v>272</v>
      </c>
      <c r="V416" s="153" t="s">
        <v>532</v>
      </c>
      <c r="W416" s="436"/>
      <c r="X416" s="436"/>
    </row>
    <row r="417" s="2" customFormat="1" ht="20.1" hidden="1" customHeight="1" spans="1:24">
      <c r="A417" s="19">
        <v>301</v>
      </c>
      <c r="B417" s="117" t="s">
        <v>11</v>
      </c>
      <c r="C417" s="117" t="s">
        <v>40</v>
      </c>
      <c r="D417" s="117" t="s">
        <v>40</v>
      </c>
      <c r="E417" s="24" t="s">
        <v>592</v>
      </c>
      <c r="F417" s="117">
        <v>21</v>
      </c>
      <c r="G417" s="117" t="s">
        <v>27</v>
      </c>
      <c r="H417" s="24" t="s">
        <v>268</v>
      </c>
      <c r="I417" s="142" t="s">
        <v>268</v>
      </c>
      <c r="J417" s="142" t="s">
        <v>531</v>
      </c>
      <c r="K417" s="121">
        <v>44348</v>
      </c>
      <c r="L417" s="142" t="s">
        <v>270</v>
      </c>
      <c r="M417" s="93" t="s">
        <v>271</v>
      </c>
      <c r="N417" s="94">
        <v>40</v>
      </c>
      <c r="O417" s="94">
        <v>38</v>
      </c>
      <c r="P417" s="94">
        <v>1</v>
      </c>
      <c r="Q417" s="94">
        <f t="shared" si="6"/>
        <v>39</v>
      </c>
      <c r="R417" s="93"/>
      <c r="S417" s="152" t="s">
        <v>511</v>
      </c>
      <c r="T417" s="152" t="s">
        <v>40</v>
      </c>
      <c r="U417" s="152" t="s">
        <v>272</v>
      </c>
      <c r="V417" s="153" t="s">
        <v>532</v>
      </c>
      <c r="W417" s="436"/>
      <c r="X417" s="436"/>
    </row>
    <row r="418" s="2" customFormat="1" ht="20.1" hidden="1" customHeight="1" spans="1:24">
      <c r="A418" s="19">
        <v>313</v>
      </c>
      <c r="B418" s="117" t="s">
        <v>11</v>
      </c>
      <c r="C418" s="117" t="s">
        <v>40</v>
      </c>
      <c r="D418" s="117" t="s">
        <v>40</v>
      </c>
      <c r="E418" s="24" t="s">
        <v>621</v>
      </c>
      <c r="F418" s="117">
        <v>21</v>
      </c>
      <c r="G418" s="117" t="s">
        <v>27</v>
      </c>
      <c r="H418" s="24" t="s">
        <v>268</v>
      </c>
      <c r="I418" s="142" t="s">
        <v>268</v>
      </c>
      <c r="J418" s="142" t="s">
        <v>531</v>
      </c>
      <c r="K418" s="121">
        <v>44348</v>
      </c>
      <c r="L418" s="142" t="s">
        <v>270</v>
      </c>
      <c r="M418" s="93" t="s">
        <v>271</v>
      </c>
      <c r="N418" s="94">
        <v>40</v>
      </c>
      <c r="O418" s="94">
        <v>40</v>
      </c>
      <c r="P418" s="94">
        <v>1</v>
      </c>
      <c r="Q418" s="94">
        <f t="shared" si="6"/>
        <v>41</v>
      </c>
      <c r="R418" s="93"/>
      <c r="S418" s="151" t="s">
        <v>511</v>
      </c>
      <c r="T418" s="151" t="s">
        <v>40</v>
      </c>
      <c r="U418" s="152" t="s">
        <v>272</v>
      </c>
      <c r="V418" s="153" t="s">
        <v>532</v>
      </c>
      <c r="W418" s="436"/>
      <c r="X418" s="436"/>
    </row>
    <row r="419" s="2" customFormat="1" ht="20.1" hidden="1" customHeight="1" spans="1:24">
      <c r="A419" s="19">
        <v>324</v>
      </c>
      <c r="B419" s="117" t="s">
        <v>11</v>
      </c>
      <c r="C419" s="117" t="s">
        <v>40</v>
      </c>
      <c r="D419" s="117" t="s">
        <v>40</v>
      </c>
      <c r="E419" s="24" t="s">
        <v>622</v>
      </c>
      <c r="F419" s="117">
        <v>21</v>
      </c>
      <c r="G419" s="117" t="s">
        <v>27</v>
      </c>
      <c r="H419" s="24" t="s">
        <v>268</v>
      </c>
      <c r="I419" s="142" t="s">
        <v>268</v>
      </c>
      <c r="J419" s="142" t="s">
        <v>635</v>
      </c>
      <c r="K419" s="47" t="s">
        <v>289</v>
      </c>
      <c r="L419" s="142" t="s">
        <v>270</v>
      </c>
      <c r="M419" s="93" t="s">
        <v>271</v>
      </c>
      <c r="N419" s="94">
        <v>40</v>
      </c>
      <c r="O419" s="94">
        <v>38</v>
      </c>
      <c r="P419" s="94">
        <v>1</v>
      </c>
      <c r="Q419" s="94">
        <f t="shared" si="6"/>
        <v>39</v>
      </c>
      <c r="R419" s="93"/>
      <c r="S419" s="152" t="s">
        <v>511</v>
      </c>
      <c r="T419" s="152" t="s">
        <v>498</v>
      </c>
      <c r="U419" s="152" t="s">
        <v>187</v>
      </c>
      <c r="V419" s="153" t="s">
        <v>532</v>
      </c>
      <c r="W419" s="436"/>
      <c r="X419" s="436"/>
    </row>
    <row r="420" s="2" customFormat="1" ht="20.1" hidden="1" customHeight="1" spans="1:24">
      <c r="A420" s="19">
        <v>336</v>
      </c>
      <c r="B420" s="117" t="s">
        <v>11</v>
      </c>
      <c r="C420" s="117" t="s">
        <v>40</v>
      </c>
      <c r="D420" s="117" t="s">
        <v>40</v>
      </c>
      <c r="E420" s="24" t="s">
        <v>638</v>
      </c>
      <c r="F420" s="117">
        <v>21</v>
      </c>
      <c r="G420" s="117" t="s">
        <v>27</v>
      </c>
      <c r="H420" s="24" t="s">
        <v>268</v>
      </c>
      <c r="I420" s="142" t="s">
        <v>268</v>
      </c>
      <c r="J420" s="142" t="s">
        <v>635</v>
      </c>
      <c r="K420" s="47" t="s">
        <v>289</v>
      </c>
      <c r="L420" s="142" t="s">
        <v>270</v>
      </c>
      <c r="M420" s="93" t="s">
        <v>271</v>
      </c>
      <c r="N420" s="94">
        <v>40</v>
      </c>
      <c r="O420" s="94">
        <v>34</v>
      </c>
      <c r="P420" s="94">
        <v>1</v>
      </c>
      <c r="Q420" s="94">
        <f t="shared" si="6"/>
        <v>35</v>
      </c>
      <c r="R420" s="93"/>
      <c r="S420" s="152" t="s">
        <v>511</v>
      </c>
      <c r="T420" s="152" t="s">
        <v>498</v>
      </c>
      <c r="U420" s="152" t="s">
        <v>187</v>
      </c>
      <c r="V420" s="153" t="s">
        <v>532</v>
      </c>
      <c r="W420" s="436"/>
      <c r="X420" s="436"/>
    </row>
    <row r="421" s="2" customFormat="1" ht="20.1" hidden="1" customHeight="1" spans="1:24">
      <c r="A421" s="19">
        <v>348</v>
      </c>
      <c r="B421" s="117" t="s">
        <v>11</v>
      </c>
      <c r="C421" s="117" t="s">
        <v>40</v>
      </c>
      <c r="D421" s="117" t="s">
        <v>40</v>
      </c>
      <c r="E421" s="24" t="s">
        <v>639</v>
      </c>
      <c r="F421" s="117">
        <v>21</v>
      </c>
      <c r="G421" s="117" t="s">
        <v>27</v>
      </c>
      <c r="H421" s="24" t="s">
        <v>268</v>
      </c>
      <c r="I421" s="142" t="s">
        <v>268</v>
      </c>
      <c r="J421" s="142" t="s">
        <v>635</v>
      </c>
      <c r="K421" s="47" t="s">
        <v>289</v>
      </c>
      <c r="L421" s="142" t="s">
        <v>270</v>
      </c>
      <c r="M421" s="93" t="s">
        <v>271</v>
      </c>
      <c r="N421" s="94">
        <v>40</v>
      </c>
      <c r="O421" s="94">
        <v>50</v>
      </c>
      <c r="P421" s="94">
        <v>1</v>
      </c>
      <c r="Q421" s="94">
        <f t="shared" si="6"/>
        <v>51</v>
      </c>
      <c r="R421" s="93"/>
      <c r="S421" s="152" t="s">
        <v>511</v>
      </c>
      <c r="T421" s="152" t="s">
        <v>498</v>
      </c>
      <c r="U421" s="152" t="s">
        <v>187</v>
      </c>
      <c r="V421" s="153" t="s">
        <v>532</v>
      </c>
      <c r="W421"/>
      <c r="X421"/>
    </row>
    <row r="422" s="2" customFormat="1" ht="20.1" hidden="1" customHeight="1" spans="1:22">
      <c r="A422" s="19">
        <v>360</v>
      </c>
      <c r="B422" s="117" t="s">
        <v>11</v>
      </c>
      <c r="C422" s="117" t="s">
        <v>40</v>
      </c>
      <c r="D422" s="117" t="s">
        <v>40</v>
      </c>
      <c r="E422" s="24" t="s">
        <v>640</v>
      </c>
      <c r="F422" s="117">
        <v>21</v>
      </c>
      <c r="G422" s="117" t="s">
        <v>27</v>
      </c>
      <c r="H422" s="24" t="s">
        <v>268</v>
      </c>
      <c r="I422" s="142" t="s">
        <v>268</v>
      </c>
      <c r="J422" s="142" t="s">
        <v>635</v>
      </c>
      <c r="K422" s="47" t="s">
        <v>289</v>
      </c>
      <c r="L422" s="142" t="s">
        <v>270</v>
      </c>
      <c r="M422" s="93" t="s">
        <v>271</v>
      </c>
      <c r="N422" s="94">
        <v>40</v>
      </c>
      <c r="O422" s="94">
        <v>51</v>
      </c>
      <c r="P422" s="94">
        <v>1</v>
      </c>
      <c r="Q422" s="94">
        <f t="shared" si="6"/>
        <v>52</v>
      </c>
      <c r="R422" s="93"/>
      <c r="S422" s="151" t="s">
        <v>511</v>
      </c>
      <c r="T422" s="151" t="s">
        <v>498</v>
      </c>
      <c r="U422" s="152" t="s">
        <v>187</v>
      </c>
      <c r="V422" s="153" t="s">
        <v>532</v>
      </c>
    </row>
    <row r="423" s="2" customFormat="1" ht="20.1" hidden="1" customHeight="1" spans="1:24">
      <c r="A423" s="19">
        <v>372</v>
      </c>
      <c r="B423" s="117" t="s">
        <v>11</v>
      </c>
      <c r="C423" s="117" t="s">
        <v>40</v>
      </c>
      <c r="D423" s="117" t="s">
        <v>40</v>
      </c>
      <c r="E423" s="24" t="s">
        <v>641</v>
      </c>
      <c r="F423" s="117">
        <v>21</v>
      </c>
      <c r="G423" s="117" t="s">
        <v>27</v>
      </c>
      <c r="H423" s="24" t="s">
        <v>268</v>
      </c>
      <c r="I423" s="142" t="s">
        <v>268</v>
      </c>
      <c r="J423" s="142" t="s">
        <v>635</v>
      </c>
      <c r="K423" s="47" t="s">
        <v>289</v>
      </c>
      <c r="L423" s="142" t="s">
        <v>270</v>
      </c>
      <c r="M423" s="93" t="s">
        <v>271</v>
      </c>
      <c r="N423" s="94">
        <v>40</v>
      </c>
      <c r="O423" s="94">
        <v>52</v>
      </c>
      <c r="P423" s="94">
        <v>1</v>
      </c>
      <c r="Q423" s="94">
        <f t="shared" si="6"/>
        <v>53</v>
      </c>
      <c r="R423" s="93"/>
      <c r="S423" s="152" t="s">
        <v>511</v>
      </c>
      <c r="T423" s="152" t="s">
        <v>498</v>
      </c>
      <c r="U423" s="152" t="s">
        <v>187</v>
      </c>
      <c r="V423" s="153" t="s">
        <v>532</v>
      </c>
      <c r="W423" s="436"/>
      <c r="X423" s="436"/>
    </row>
    <row r="424" s="2" customFormat="1" ht="20.1" hidden="1" customHeight="1" spans="1:24">
      <c r="A424" s="19">
        <v>395</v>
      </c>
      <c r="B424" s="117" t="s">
        <v>11</v>
      </c>
      <c r="C424" s="117" t="s">
        <v>40</v>
      </c>
      <c r="D424" s="117" t="s">
        <v>40</v>
      </c>
      <c r="E424" s="24" t="s">
        <v>675</v>
      </c>
      <c r="F424" s="117">
        <v>21</v>
      </c>
      <c r="G424" s="117" t="s">
        <v>27</v>
      </c>
      <c r="H424" s="24" t="s">
        <v>268</v>
      </c>
      <c r="I424" s="142" t="s">
        <v>268</v>
      </c>
      <c r="J424" s="142" t="s">
        <v>635</v>
      </c>
      <c r="K424" s="47" t="s">
        <v>289</v>
      </c>
      <c r="L424" s="142" t="s">
        <v>270</v>
      </c>
      <c r="M424" s="93" t="s">
        <v>271</v>
      </c>
      <c r="N424" s="94">
        <v>40</v>
      </c>
      <c r="O424" s="94">
        <v>22</v>
      </c>
      <c r="P424" s="94">
        <v>1</v>
      </c>
      <c r="Q424" s="94">
        <f t="shared" si="6"/>
        <v>23</v>
      </c>
      <c r="R424" s="93"/>
      <c r="S424" s="152" t="s">
        <v>511</v>
      </c>
      <c r="T424" s="152" t="s">
        <v>498</v>
      </c>
      <c r="U424" s="152" t="s">
        <v>187</v>
      </c>
      <c r="V424" s="153" t="s">
        <v>532</v>
      </c>
      <c r="W424"/>
      <c r="X424"/>
    </row>
    <row r="425" s="2" customFormat="1" ht="20.1" hidden="1" customHeight="1" spans="1:24">
      <c r="A425" s="19">
        <v>408</v>
      </c>
      <c r="B425" s="117" t="s">
        <v>11</v>
      </c>
      <c r="C425" s="117" t="s">
        <v>40</v>
      </c>
      <c r="D425" s="117" t="s">
        <v>40</v>
      </c>
      <c r="E425" s="24" t="s">
        <v>696</v>
      </c>
      <c r="F425" s="117">
        <v>21</v>
      </c>
      <c r="G425" s="117" t="s">
        <v>27</v>
      </c>
      <c r="H425" s="24" t="s">
        <v>268</v>
      </c>
      <c r="I425" s="142" t="s">
        <v>268</v>
      </c>
      <c r="J425" s="142" t="s">
        <v>635</v>
      </c>
      <c r="K425" s="47" t="s">
        <v>289</v>
      </c>
      <c r="L425" s="142" t="s">
        <v>270</v>
      </c>
      <c r="M425" s="93" t="s">
        <v>271</v>
      </c>
      <c r="N425" s="94">
        <v>40</v>
      </c>
      <c r="O425" s="94">
        <v>44</v>
      </c>
      <c r="P425" s="94">
        <v>1</v>
      </c>
      <c r="Q425" s="94">
        <f t="shared" si="6"/>
        <v>45</v>
      </c>
      <c r="R425" s="93"/>
      <c r="S425" s="152" t="s">
        <v>511</v>
      </c>
      <c r="T425" s="152" t="s">
        <v>40</v>
      </c>
      <c r="U425" s="152" t="s">
        <v>187</v>
      </c>
      <c r="V425" s="153" t="s">
        <v>532</v>
      </c>
      <c r="W425" s="436"/>
      <c r="X425" s="436"/>
    </row>
    <row r="426" s="2" customFormat="1" ht="20.1" hidden="1" customHeight="1" spans="1:24">
      <c r="A426" s="19">
        <v>125</v>
      </c>
      <c r="B426" s="20" t="s">
        <v>25</v>
      </c>
      <c r="C426" s="20" t="s">
        <v>12</v>
      </c>
      <c r="D426" s="20" t="s">
        <v>12</v>
      </c>
      <c r="E426" s="21" t="s">
        <v>382</v>
      </c>
      <c r="F426" s="19">
        <v>21</v>
      </c>
      <c r="G426" s="19" t="s">
        <v>27</v>
      </c>
      <c r="H426" s="21" t="s">
        <v>386</v>
      </c>
      <c r="I426" s="35" t="s">
        <v>386</v>
      </c>
      <c r="J426" s="35" t="s">
        <v>387</v>
      </c>
      <c r="K426" s="41">
        <v>44348</v>
      </c>
      <c r="L426" s="35" t="s">
        <v>270</v>
      </c>
      <c r="M426" s="38" t="s">
        <v>388</v>
      </c>
      <c r="N426" s="20">
        <v>48</v>
      </c>
      <c r="O426" s="20">
        <v>38</v>
      </c>
      <c r="P426" s="20">
        <v>1</v>
      </c>
      <c r="Q426" s="20">
        <f t="shared" si="6"/>
        <v>39</v>
      </c>
      <c r="R426" s="20"/>
      <c r="S426" s="66" t="s">
        <v>193</v>
      </c>
      <c r="T426" s="67" t="s">
        <v>12</v>
      </c>
      <c r="U426" s="68" t="s">
        <v>187</v>
      </c>
      <c r="V426" s="111" t="s">
        <v>204</v>
      </c>
      <c r="W426" s="469"/>
      <c r="X426" s="469"/>
    </row>
    <row r="427" s="2" customFormat="1" ht="20.1" hidden="1" customHeight="1" spans="1:24">
      <c r="A427" s="19">
        <v>136</v>
      </c>
      <c r="B427" s="20" t="s">
        <v>25</v>
      </c>
      <c r="C427" s="20" t="s">
        <v>12</v>
      </c>
      <c r="D427" s="20" t="s">
        <v>12</v>
      </c>
      <c r="E427" s="21" t="s">
        <v>395</v>
      </c>
      <c r="F427" s="19">
        <v>21</v>
      </c>
      <c r="G427" s="19" t="s">
        <v>27</v>
      </c>
      <c r="H427" s="21" t="s">
        <v>386</v>
      </c>
      <c r="I427" s="35" t="s">
        <v>386</v>
      </c>
      <c r="J427" s="35" t="s">
        <v>387</v>
      </c>
      <c r="K427" s="41">
        <v>44348</v>
      </c>
      <c r="L427" s="35" t="s">
        <v>270</v>
      </c>
      <c r="M427" s="38" t="s">
        <v>388</v>
      </c>
      <c r="N427" s="20">
        <v>48</v>
      </c>
      <c r="O427" s="20">
        <v>42</v>
      </c>
      <c r="P427" s="20">
        <v>1</v>
      </c>
      <c r="Q427" s="20">
        <f t="shared" si="6"/>
        <v>43</v>
      </c>
      <c r="R427" s="20"/>
      <c r="S427" s="66" t="s">
        <v>193</v>
      </c>
      <c r="T427" s="67" t="s">
        <v>12</v>
      </c>
      <c r="U427" s="68" t="s">
        <v>187</v>
      </c>
      <c r="V427" s="111" t="s">
        <v>204</v>
      </c>
      <c r="W427" s="469"/>
      <c r="X427" s="469"/>
    </row>
    <row r="428" s="2" customFormat="1" ht="20.1" hidden="1" customHeight="1" spans="1:24">
      <c r="A428" s="19">
        <v>147</v>
      </c>
      <c r="B428" s="20" t="s">
        <v>25</v>
      </c>
      <c r="C428" s="20" t="s">
        <v>12</v>
      </c>
      <c r="D428" s="20" t="s">
        <v>12</v>
      </c>
      <c r="E428" s="21" t="s">
        <v>396</v>
      </c>
      <c r="F428" s="19">
        <v>21</v>
      </c>
      <c r="G428" s="19" t="s">
        <v>27</v>
      </c>
      <c r="H428" s="21" t="s">
        <v>386</v>
      </c>
      <c r="I428" s="35" t="s">
        <v>386</v>
      </c>
      <c r="J428" s="35" t="s">
        <v>387</v>
      </c>
      <c r="K428" s="41">
        <v>44348</v>
      </c>
      <c r="L428" s="35" t="s">
        <v>270</v>
      </c>
      <c r="M428" s="38" t="s">
        <v>388</v>
      </c>
      <c r="N428" s="20">
        <v>48</v>
      </c>
      <c r="O428" s="20">
        <v>39</v>
      </c>
      <c r="P428" s="20">
        <v>1</v>
      </c>
      <c r="Q428" s="20">
        <f t="shared" si="6"/>
        <v>40</v>
      </c>
      <c r="R428" s="20"/>
      <c r="S428" s="66" t="s">
        <v>193</v>
      </c>
      <c r="T428" s="67" t="s">
        <v>12</v>
      </c>
      <c r="U428" s="68" t="s">
        <v>187</v>
      </c>
      <c r="V428" s="111" t="s">
        <v>204</v>
      </c>
      <c r="W428" s="469"/>
      <c r="X428" s="469"/>
    </row>
    <row r="429" s="2" customFormat="1" ht="20.1" hidden="1" customHeight="1" spans="1:24">
      <c r="A429" s="19">
        <v>158</v>
      </c>
      <c r="B429" s="20" t="s">
        <v>25</v>
      </c>
      <c r="C429" s="20" t="s">
        <v>12</v>
      </c>
      <c r="D429" s="20" t="s">
        <v>12</v>
      </c>
      <c r="E429" s="21" t="s">
        <v>397</v>
      </c>
      <c r="F429" s="19">
        <v>21</v>
      </c>
      <c r="G429" s="19" t="s">
        <v>27</v>
      </c>
      <c r="H429" s="21" t="s">
        <v>386</v>
      </c>
      <c r="I429" s="35" t="s">
        <v>386</v>
      </c>
      <c r="J429" s="35" t="s">
        <v>387</v>
      </c>
      <c r="K429" s="41">
        <v>44348</v>
      </c>
      <c r="L429" s="35" t="s">
        <v>270</v>
      </c>
      <c r="M429" s="38" t="s">
        <v>388</v>
      </c>
      <c r="N429" s="20">
        <v>48</v>
      </c>
      <c r="O429" s="20">
        <v>42</v>
      </c>
      <c r="P429" s="20">
        <v>1</v>
      </c>
      <c r="Q429" s="20">
        <f t="shared" si="6"/>
        <v>43</v>
      </c>
      <c r="R429" s="20"/>
      <c r="S429" s="66" t="s">
        <v>193</v>
      </c>
      <c r="T429" s="67" t="s">
        <v>12</v>
      </c>
      <c r="U429" s="68" t="s">
        <v>187</v>
      </c>
      <c r="V429" s="111" t="s">
        <v>204</v>
      </c>
      <c r="W429" s="469"/>
      <c r="X429" s="469"/>
    </row>
    <row r="430" s="2" customFormat="1" ht="20.1" hidden="1" customHeight="1" spans="1:24">
      <c r="A430" s="19">
        <v>169</v>
      </c>
      <c r="B430" s="20" t="s">
        <v>25</v>
      </c>
      <c r="C430" s="20" t="s">
        <v>12</v>
      </c>
      <c r="D430" s="20" t="s">
        <v>12</v>
      </c>
      <c r="E430" s="21" t="s">
        <v>398</v>
      </c>
      <c r="F430" s="19">
        <v>21</v>
      </c>
      <c r="G430" s="19" t="s">
        <v>27</v>
      </c>
      <c r="H430" s="21" t="s">
        <v>386</v>
      </c>
      <c r="I430" s="35" t="s">
        <v>386</v>
      </c>
      <c r="J430" s="35" t="s">
        <v>387</v>
      </c>
      <c r="K430" s="41">
        <v>44348</v>
      </c>
      <c r="L430" s="35" t="s">
        <v>270</v>
      </c>
      <c r="M430" s="38" t="s">
        <v>388</v>
      </c>
      <c r="N430" s="20">
        <v>48</v>
      </c>
      <c r="O430" s="20">
        <v>39</v>
      </c>
      <c r="P430" s="20">
        <v>1</v>
      </c>
      <c r="Q430" s="20">
        <f t="shared" ref="Q430:Q493" si="7">O430+P430</f>
        <v>40</v>
      </c>
      <c r="R430" s="20"/>
      <c r="S430" s="66" t="s">
        <v>193</v>
      </c>
      <c r="T430" s="67" t="s">
        <v>12</v>
      </c>
      <c r="U430" s="68" t="s">
        <v>187</v>
      </c>
      <c r="V430" s="111" t="s">
        <v>204</v>
      </c>
      <c r="W430" s="469"/>
      <c r="X430" s="469"/>
    </row>
    <row r="431" s="2" customFormat="1" ht="20.1" hidden="1" customHeight="1" spans="1:24">
      <c r="A431" s="19">
        <v>180</v>
      </c>
      <c r="B431" s="20" t="s">
        <v>25</v>
      </c>
      <c r="C431" s="20" t="s">
        <v>12</v>
      </c>
      <c r="D431" s="20" t="s">
        <v>12</v>
      </c>
      <c r="E431" s="21" t="s">
        <v>399</v>
      </c>
      <c r="F431" s="19">
        <v>21</v>
      </c>
      <c r="G431" s="19" t="s">
        <v>27</v>
      </c>
      <c r="H431" s="21" t="s">
        <v>386</v>
      </c>
      <c r="I431" s="35" t="s">
        <v>386</v>
      </c>
      <c r="J431" s="35" t="s">
        <v>387</v>
      </c>
      <c r="K431" s="41">
        <v>44348</v>
      </c>
      <c r="L431" s="35" t="s">
        <v>270</v>
      </c>
      <c r="M431" s="38" t="s">
        <v>388</v>
      </c>
      <c r="N431" s="20">
        <v>48</v>
      </c>
      <c r="O431" s="20">
        <v>41</v>
      </c>
      <c r="P431" s="20">
        <v>1</v>
      </c>
      <c r="Q431" s="20">
        <f t="shared" si="7"/>
        <v>42</v>
      </c>
      <c r="R431" s="20"/>
      <c r="S431" s="66" t="s">
        <v>193</v>
      </c>
      <c r="T431" s="67" t="s">
        <v>12</v>
      </c>
      <c r="U431" s="68" t="s">
        <v>187</v>
      </c>
      <c r="V431" s="111" t="s">
        <v>204</v>
      </c>
      <c r="W431" s="469"/>
      <c r="X431" s="469"/>
    </row>
    <row r="432" s="2" customFormat="1" ht="20.1" hidden="1" customHeight="1" spans="1:24">
      <c r="A432" s="19">
        <v>230</v>
      </c>
      <c r="B432" s="20" t="s">
        <v>25</v>
      </c>
      <c r="C432" s="20" t="s">
        <v>12</v>
      </c>
      <c r="D432" s="20" t="s">
        <v>12</v>
      </c>
      <c r="E432" s="21" t="s">
        <v>483</v>
      </c>
      <c r="F432" s="19">
        <v>22</v>
      </c>
      <c r="G432" s="19" t="s">
        <v>27</v>
      </c>
      <c r="H432" s="25" t="s">
        <v>386</v>
      </c>
      <c r="I432" s="35" t="s">
        <v>386</v>
      </c>
      <c r="J432" s="35" t="s">
        <v>387</v>
      </c>
      <c r="K432" s="41">
        <v>44348</v>
      </c>
      <c r="L432" s="35" t="s">
        <v>270</v>
      </c>
      <c r="M432" s="38" t="s">
        <v>388</v>
      </c>
      <c r="N432" s="20">
        <v>48</v>
      </c>
      <c r="O432" s="50">
        <v>106</v>
      </c>
      <c r="P432" s="50">
        <v>1</v>
      </c>
      <c r="Q432" s="50">
        <f t="shared" si="7"/>
        <v>107</v>
      </c>
      <c r="R432" s="20"/>
      <c r="S432" s="66" t="s">
        <v>193</v>
      </c>
      <c r="T432" s="67" t="s">
        <v>12</v>
      </c>
      <c r="U432" s="68" t="s">
        <v>187</v>
      </c>
      <c r="V432" s="149" t="s">
        <v>204</v>
      </c>
      <c r="W432" s="469"/>
      <c r="X432" s="469"/>
    </row>
    <row r="433" s="2" customFormat="1" ht="20.1" customHeight="1" spans="1:24">
      <c r="A433" s="19">
        <v>73</v>
      </c>
      <c r="B433" s="20" t="s">
        <v>11</v>
      </c>
      <c r="C433" s="20" t="s">
        <v>12</v>
      </c>
      <c r="D433" s="20" t="s">
        <v>180</v>
      </c>
      <c r="E433" s="23" t="s">
        <v>303</v>
      </c>
      <c r="F433" s="19">
        <v>21</v>
      </c>
      <c r="G433" s="19" t="s">
        <v>14</v>
      </c>
      <c r="H433" s="24" t="s">
        <v>304</v>
      </c>
      <c r="I433" s="24" t="s">
        <v>304</v>
      </c>
      <c r="J433" s="30" t="s">
        <v>305</v>
      </c>
      <c r="K433" s="32">
        <v>2021.08</v>
      </c>
      <c r="L433" s="53" t="s">
        <v>306</v>
      </c>
      <c r="M433" s="54" t="s">
        <v>307</v>
      </c>
      <c r="N433" s="55">
        <v>35</v>
      </c>
      <c r="O433" s="20">
        <v>38</v>
      </c>
      <c r="P433" s="20">
        <v>1</v>
      </c>
      <c r="Q433" s="20">
        <f t="shared" si="7"/>
        <v>39</v>
      </c>
      <c r="R433" s="19"/>
      <c r="S433" s="63" t="s">
        <v>193</v>
      </c>
      <c r="T433" s="64" t="s">
        <v>194</v>
      </c>
      <c r="U433" s="61" t="s">
        <v>187</v>
      </c>
      <c r="V433" s="65" t="s">
        <v>195</v>
      </c>
      <c r="W433" s="469"/>
      <c r="X433" s="469"/>
    </row>
    <row r="434" s="2" customFormat="1" ht="20.1" customHeight="1" spans="1:24">
      <c r="A434" s="19">
        <v>552</v>
      </c>
      <c r="B434" s="117" t="s">
        <v>11</v>
      </c>
      <c r="C434" s="117" t="s">
        <v>40</v>
      </c>
      <c r="D434" s="117" t="s">
        <v>180</v>
      </c>
      <c r="E434" s="24" t="s">
        <v>826</v>
      </c>
      <c r="F434" s="117">
        <v>21</v>
      </c>
      <c r="G434" s="117" t="s">
        <v>14</v>
      </c>
      <c r="H434" s="24" t="s">
        <v>304</v>
      </c>
      <c r="I434" s="142" t="s">
        <v>304</v>
      </c>
      <c r="J434" s="142" t="s">
        <v>305</v>
      </c>
      <c r="K434" s="93">
        <v>2021.08</v>
      </c>
      <c r="L434" s="142" t="s">
        <v>306</v>
      </c>
      <c r="M434" s="93" t="s">
        <v>307</v>
      </c>
      <c r="N434" s="94">
        <v>35</v>
      </c>
      <c r="O434" s="94">
        <v>39</v>
      </c>
      <c r="P434" s="94"/>
      <c r="Q434" s="94">
        <f t="shared" si="7"/>
        <v>39</v>
      </c>
      <c r="R434" s="93"/>
      <c r="S434" s="152" t="s">
        <v>193</v>
      </c>
      <c r="T434" s="152" t="s">
        <v>194</v>
      </c>
      <c r="U434" s="152" t="s">
        <v>187</v>
      </c>
      <c r="V434" s="153" t="s">
        <v>827</v>
      </c>
      <c r="W434" s="436"/>
      <c r="X434" s="436"/>
    </row>
    <row r="435" s="2" customFormat="1" ht="20.1" customHeight="1" spans="1:24">
      <c r="A435" s="19">
        <v>790</v>
      </c>
      <c r="B435" s="117" t="s">
        <v>11</v>
      </c>
      <c r="C435" s="117" t="s">
        <v>72</v>
      </c>
      <c r="D435" s="117" t="s">
        <v>180</v>
      </c>
      <c r="E435" s="164" t="s">
        <v>1063</v>
      </c>
      <c r="F435" s="117">
        <v>21</v>
      </c>
      <c r="G435" s="117" t="s">
        <v>14</v>
      </c>
      <c r="H435" s="44" t="s">
        <v>304</v>
      </c>
      <c r="I435" s="24" t="s">
        <v>304</v>
      </c>
      <c r="J435" s="30" t="s">
        <v>305</v>
      </c>
      <c r="K435" s="32">
        <v>2021.08</v>
      </c>
      <c r="L435" s="53" t="s">
        <v>306</v>
      </c>
      <c r="M435" s="54" t="s">
        <v>307</v>
      </c>
      <c r="N435" s="55">
        <v>35</v>
      </c>
      <c r="O435" s="94">
        <v>39</v>
      </c>
      <c r="P435" s="94">
        <v>1</v>
      </c>
      <c r="Q435" s="94">
        <f t="shared" si="7"/>
        <v>40</v>
      </c>
      <c r="R435" s="117"/>
      <c r="S435" s="169" t="s">
        <v>879</v>
      </c>
      <c r="T435" s="178" t="s">
        <v>194</v>
      </c>
      <c r="U435" s="179" t="s">
        <v>187</v>
      </c>
      <c r="V435" s="186" t="s">
        <v>827</v>
      </c>
      <c r="W435" s="438"/>
      <c r="X435" s="438"/>
    </row>
    <row r="436" s="2" customFormat="1" ht="20.1" customHeight="1" spans="1:24">
      <c r="A436" s="19">
        <v>989</v>
      </c>
      <c r="B436" s="188" t="s">
        <v>11</v>
      </c>
      <c r="C436" s="189" t="s">
        <v>95</v>
      </c>
      <c r="D436" s="189" t="s">
        <v>180</v>
      </c>
      <c r="E436" s="190" t="s">
        <v>1201</v>
      </c>
      <c r="F436" s="191">
        <v>21</v>
      </c>
      <c r="G436" s="191" t="s">
        <v>14</v>
      </c>
      <c r="H436" s="196" t="s">
        <v>304</v>
      </c>
      <c r="I436" s="198" t="s">
        <v>304</v>
      </c>
      <c r="J436" s="24" t="s">
        <v>305</v>
      </c>
      <c r="K436" s="46">
        <v>2021.08</v>
      </c>
      <c r="L436" s="120" t="s">
        <v>306</v>
      </c>
      <c r="M436" s="101" t="s">
        <v>307</v>
      </c>
      <c r="N436" s="50">
        <v>35</v>
      </c>
      <c r="O436" s="199">
        <v>40</v>
      </c>
      <c r="P436" s="55"/>
      <c r="Q436" s="94">
        <f t="shared" si="7"/>
        <v>40</v>
      </c>
      <c r="R436" s="188"/>
      <c r="S436" s="202" t="s">
        <v>511</v>
      </c>
      <c r="T436" s="203"/>
      <c r="U436" s="204" t="s">
        <v>187</v>
      </c>
      <c r="V436" s="205" t="s">
        <v>827</v>
      </c>
      <c r="W436" s="4"/>
      <c r="X436" s="4"/>
    </row>
    <row r="437" s="2" customFormat="1" ht="20.1" customHeight="1" spans="1:24">
      <c r="A437" s="19">
        <v>83</v>
      </c>
      <c r="B437" s="20" t="s">
        <v>11</v>
      </c>
      <c r="C437" s="20" t="s">
        <v>12</v>
      </c>
      <c r="D437" s="20" t="s">
        <v>180</v>
      </c>
      <c r="E437" s="85" t="s">
        <v>323</v>
      </c>
      <c r="F437" s="19">
        <v>21</v>
      </c>
      <c r="G437" s="19" t="s">
        <v>23</v>
      </c>
      <c r="H437" s="21" t="s">
        <v>304</v>
      </c>
      <c r="I437" s="24" t="s">
        <v>304</v>
      </c>
      <c r="J437" s="30" t="s">
        <v>305</v>
      </c>
      <c r="K437" s="32">
        <v>2021.08</v>
      </c>
      <c r="L437" s="53" t="s">
        <v>306</v>
      </c>
      <c r="M437" s="54" t="s">
        <v>307</v>
      </c>
      <c r="N437" s="55">
        <v>35</v>
      </c>
      <c r="O437" s="20">
        <v>52</v>
      </c>
      <c r="P437" s="20">
        <v>1</v>
      </c>
      <c r="Q437" s="20">
        <f t="shared" si="7"/>
        <v>53</v>
      </c>
      <c r="R437" s="19"/>
      <c r="S437" s="60"/>
      <c r="T437" s="71"/>
      <c r="U437" s="61" t="s">
        <v>187</v>
      </c>
      <c r="V437" s="65" t="s">
        <v>195</v>
      </c>
      <c r="W437" s="469"/>
      <c r="X437" s="469"/>
    </row>
    <row r="438" s="2" customFormat="1" ht="20.1" customHeight="1" spans="1:24">
      <c r="A438" s="19">
        <v>92</v>
      </c>
      <c r="B438" s="20" t="s">
        <v>11</v>
      </c>
      <c r="C438" s="20" t="s">
        <v>12</v>
      </c>
      <c r="D438" s="20" t="s">
        <v>180</v>
      </c>
      <c r="E438" s="85" t="s">
        <v>340</v>
      </c>
      <c r="F438" s="19">
        <v>21</v>
      </c>
      <c r="G438" s="19" t="s">
        <v>23</v>
      </c>
      <c r="H438" s="21" t="s">
        <v>304</v>
      </c>
      <c r="I438" s="24" t="s">
        <v>304</v>
      </c>
      <c r="J438" s="30" t="s">
        <v>305</v>
      </c>
      <c r="K438" s="32">
        <v>2021.08</v>
      </c>
      <c r="L438" s="53" t="s">
        <v>306</v>
      </c>
      <c r="M438" s="54" t="s">
        <v>307</v>
      </c>
      <c r="N438" s="55">
        <v>35</v>
      </c>
      <c r="O438" s="20">
        <v>46</v>
      </c>
      <c r="P438" s="20">
        <v>1</v>
      </c>
      <c r="Q438" s="20">
        <f t="shared" si="7"/>
        <v>47</v>
      </c>
      <c r="R438" s="19"/>
      <c r="S438" s="60"/>
      <c r="T438" s="60"/>
      <c r="U438" s="61" t="s">
        <v>187</v>
      </c>
      <c r="V438" s="65" t="s">
        <v>195</v>
      </c>
      <c r="W438" s="469"/>
      <c r="X438" s="469"/>
    </row>
    <row r="439" s="2" customFormat="1" ht="20.1" customHeight="1" spans="1:24">
      <c r="A439" s="19">
        <v>565</v>
      </c>
      <c r="B439" s="117" t="s">
        <v>11</v>
      </c>
      <c r="C439" s="117" t="s">
        <v>40</v>
      </c>
      <c r="D439" s="117" t="s">
        <v>180</v>
      </c>
      <c r="E439" s="24" t="s">
        <v>846</v>
      </c>
      <c r="F439" s="117">
        <v>21</v>
      </c>
      <c r="G439" s="117" t="s">
        <v>23</v>
      </c>
      <c r="H439" s="24" t="s">
        <v>304</v>
      </c>
      <c r="I439" s="142" t="s">
        <v>304</v>
      </c>
      <c r="J439" s="142" t="s">
        <v>305</v>
      </c>
      <c r="K439" s="93">
        <v>2021.08</v>
      </c>
      <c r="L439" s="142" t="s">
        <v>306</v>
      </c>
      <c r="M439" s="93" t="s">
        <v>307</v>
      </c>
      <c r="N439" s="94">
        <v>35</v>
      </c>
      <c r="O439" s="94">
        <v>48</v>
      </c>
      <c r="P439" s="94"/>
      <c r="Q439" s="94">
        <f t="shared" si="7"/>
        <v>48</v>
      </c>
      <c r="R439" s="93"/>
      <c r="S439" s="151" t="s">
        <v>193</v>
      </c>
      <c r="T439" s="151" t="s">
        <v>194</v>
      </c>
      <c r="U439" s="152" t="s">
        <v>187</v>
      </c>
      <c r="V439" s="153" t="s">
        <v>827</v>
      </c>
      <c r="W439" s="436"/>
      <c r="X439" s="436"/>
    </row>
    <row r="440" s="2" customFormat="1" ht="20.1" customHeight="1" spans="1:24">
      <c r="A440" s="19">
        <v>578</v>
      </c>
      <c r="B440" s="117" t="s">
        <v>11</v>
      </c>
      <c r="C440" s="117" t="s">
        <v>40</v>
      </c>
      <c r="D440" s="117" t="s">
        <v>180</v>
      </c>
      <c r="E440" s="24" t="s">
        <v>869</v>
      </c>
      <c r="F440" s="117">
        <v>21</v>
      </c>
      <c r="G440" s="117" t="s">
        <v>23</v>
      </c>
      <c r="H440" s="24" t="s">
        <v>304</v>
      </c>
      <c r="I440" s="142" t="s">
        <v>304</v>
      </c>
      <c r="J440" s="142" t="s">
        <v>305</v>
      </c>
      <c r="K440" s="93">
        <v>2021.08</v>
      </c>
      <c r="L440" s="142" t="s">
        <v>306</v>
      </c>
      <c r="M440" s="93" t="s">
        <v>307</v>
      </c>
      <c r="N440" s="94">
        <v>35</v>
      </c>
      <c r="O440" s="94">
        <v>35</v>
      </c>
      <c r="P440" s="94"/>
      <c r="Q440" s="94">
        <f t="shared" si="7"/>
        <v>35</v>
      </c>
      <c r="R440" s="93"/>
      <c r="S440" s="151" t="s">
        <v>193</v>
      </c>
      <c r="T440" s="151" t="s">
        <v>194</v>
      </c>
      <c r="U440" s="152" t="s">
        <v>187</v>
      </c>
      <c r="V440" s="153" t="s">
        <v>827</v>
      </c>
      <c r="W440" s="436"/>
      <c r="X440" s="436"/>
    </row>
    <row r="441" s="2" customFormat="1" ht="20.1" customHeight="1" spans="1:24">
      <c r="A441" s="19">
        <v>591</v>
      </c>
      <c r="B441" s="117" t="s">
        <v>11</v>
      </c>
      <c r="C441" s="117" t="s">
        <v>40</v>
      </c>
      <c r="D441" s="117" t="s">
        <v>180</v>
      </c>
      <c r="E441" s="24" t="s">
        <v>876</v>
      </c>
      <c r="F441" s="117">
        <v>21</v>
      </c>
      <c r="G441" s="117" t="s">
        <v>23</v>
      </c>
      <c r="H441" s="24" t="s">
        <v>304</v>
      </c>
      <c r="I441" s="142" t="s">
        <v>304</v>
      </c>
      <c r="J441" s="142" t="s">
        <v>305</v>
      </c>
      <c r="K441" s="93">
        <v>2021.08</v>
      </c>
      <c r="L441" s="142" t="s">
        <v>306</v>
      </c>
      <c r="M441" s="93" t="s">
        <v>307</v>
      </c>
      <c r="N441" s="94">
        <v>35</v>
      </c>
      <c r="O441" s="94">
        <v>48</v>
      </c>
      <c r="P441" s="94"/>
      <c r="Q441" s="94">
        <f t="shared" si="7"/>
        <v>48</v>
      </c>
      <c r="R441" s="93"/>
      <c r="S441" s="151" t="s">
        <v>193</v>
      </c>
      <c r="T441" s="151" t="s">
        <v>194</v>
      </c>
      <c r="U441" s="152" t="s">
        <v>187</v>
      </c>
      <c r="V441" s="153" t="s">
        <v>827</v>
      </c>
      <c r="W441" s="436"/>
      <c r="X441" s="436"/>
    </row>
    <row r="442" s="2" customFormat="1" ht="20.1" customHeight="1" spans="1:24">
      <c r="A442" s="19">
        <v>604</v>
      </c>
      <c r="B442" s="117" t="s">
        <v>11</v>
      </c>
      <c r="C442" s="117" t="s">
        <v>40</v>
      </c>
      <c r="D442" s="117" t="s">
        <v>180</v>
      </c>
      <c r="E442" s="24" t="s">
        <v>877</v>
      </c>
      <c r="F442" s="117">
        <v>21</v>
      </c>
      <c r="G442" s="117" t="s">
        <v>23</v>
      </c>
      <c r="H442" s="24" t="s">
        <v>304</v>
      </c>
      <c r="I442" s="142" t="s">
        <v>304</v>
      </c>
      <c r="J442" s="142" t="s">
        <v>305</v>
      </c>
      <c r="K442" s="93">
        <v>2021.08</v>
      </c>
      <c r="L442" s="142" t="s">
        <v>306</v>
      </c>
      <c r="M442" s="93" t="s">
        <v>307</v>
      </c>
      <c r="N442" s="94">
        <v>35</v>
      </c>
      <c r="O442" s="94">
        <v>47</v>
      </c>
      <c r="P442" s="94"/>
      <c r="Q442" s="94">
        <f t="shared" si="7"/>
        <v>47</v>
      </c>
      <c r="R442" s="93"/>
      <c r="S442" s="151" t="s">
        <v>193</v>
      </c>
      <c r="T442" s="151" t="s">
        <v>194</v>
      </c>
      <c r="U442" s="152" t="s">
        <v>187</v>
      </c>
      <c r="V442" s="153" t="s">
        <v>827</v>
      </c>
      <c r="W442"/>
      <c r="X442"/>
    </row>
    <row r="443" s="2" customFormat="1" ht="20.1" customHeight="1" spans="1:24">
      <c r="A443" s="19">
        <v>805</v>
      </c>
      <c r="B443" s="117" t="s">
        <v>11</v>
      </c>
      <c r="C443" s="117" t="s">
        <v>72</v>
      </c>
      <c r="D443" s="117" t="s">
        <v>180</v>
      </c>
      <c r="E443" s="164" t="s">
        <v>1071</v>
      </c>
      <c r="F443" s="117">
        <v>21</v>
      </c>
      <c r="G443" s="117" t="s">
        <v>23</v>
      </c>
      <c r="H443" s="44" t="s">
        <v>304</v>
      </c>
      <c r="I443" s="24" t="s">
        <v>304</v>
      </c>
      <c r="J443" s="30" t="s">
        <v>305</v>
      </c>
      <c r="K443" s="32">
        <v>2021.08</v>
      </c>
      <c r="L443" s="53" t="s">
        <v>306</v>
      </c>
      <c r="M443" s="54" t="s">
        <v>307</v>
      </c>
      <c r="N443" s="55">
        <v>35</v>
      </c>
      <c r="O443" s="94">
        <v>38</v>
      </c>
      <c r="P443" s="94">
        <v>1</v>
      </c>
      <c r="Q443" s="94">
        <f t="shared" si="7"/>
        <v>39</v>
      </c>
      <c r="R443" s="117"/>
      <c r="S443" s="169" t="s">
        <v>879</v>
      </c>
      <c r="T443" s="178" t="s">
        <v>194</v>
      </c>
      <c r="U443" s="179" t="s">
        <v>187</v>
      </c>
      <c r="V443" s="186" t="s">
        <v>827</v>
      </c>
      <c r="W443" s="438"/>
      <c r="X443" s="438"/>
    </row>
    <row r="444" s="2" customFormat="1" ht="20.1" customHeight="1" spans="1:24">
      <c r="A444" s="19">
        <v>816</v>
      </c>
      <c r="B444" s="117" t="s">
        <v>11</v>
      </c>
      <c r="C444" s="117" t="s">
        <v>72</v>
      </c>
      <c r="D444" s="117" t="s">
        <v>180</v>
      </c>
      <c r="E444" s="164" t="s">
        <v>1080</v>
      </c>
      <c r="F444" s="117">
        <v>21</v>
      </c>
      <c r="G444" s="117" t="s">
        <v>23</v>
      </c>
      <c r="H444" s="44" t="s">
        <v>304</v>
      </c>
      <c r="I444" s="24" t="s">
        <v>304</v>
      </c>
      <c r="J444" s="30" t="s">
        <v>305</v>
      </c>
      <c r="K444" s="32">
        <v>2021.08</v>
      </c>
      <c r="L444" s="53" t="s">
        <v>306</v>
      </c>
      <c r="M444" s="54" t="s">
        <v>307</v>
      </c>
      <c r="N444" s="55">
        <v>35</v>
      </c>
      <c r="O444" s="94">
        <v>46</v>
      </c>
      <c r="P444" s="94">
        <v>1</v>
      </c>
      <c r="Q444" s="94">
        <f t="shared" si="7"/>
        <v>47</v>
      </c>
      <c r="R444" s="117"/>
      <c r="S444" s="169" t="s">
        <v>879</v>
      </c>
      <c r="T444" s="178" t="s">
        <v>194</v>
      </c>
      <c r="U444" s="179" t="s">
        <v>187</v>
      </c>
      <c r="V444" s="186" t="s">
        <v>827</v>
      </c>
      <c r="W444" s="438"/>
      <c r="X444" s="438"/>
    </row>
    <row r="445" s="2" customFormat="1" ht="20.1" customHeight="1" spans="1:24">
      <c r="A445" s="19">
        <v>829</v>
      </c>
      <c r="B445" s="117" t="s">
        <v>11</v>
      </c>
      <c r="C445" s="117" t="s">
        <v>72</v>
      </c>
      <c r="D445" s="117" t="s">
        <v>180</v>
      </c>
      <c r="E445" s="164" t="s">
        <v>1102</v>
      </c>
      <c r="F445" s="117">
        <v>21</v>
      </c>
      <c r="G445" s="117" t="s">
        <v>23</v>
      </c>
      <c r="H445" s="44" t="s">
        <v>304</v>
      </c>
      <c r="I445" s="24" t="s">
        <v>304</v>
      </c>
      <c r="J445" s="30" t="s">
        <v>305</v>
      </c>
      <c r="K445" s="32">
        <v>2021.08</v>
      </c>
      <c r="L445" s="53" t="s">
        <v>306</v>
      </c>
      <c r="M445" s="54" t="s">
        <v>307</v>
      </c>
      <c r="N445" s="55">
        <v>35</v>
      </c>
      <c r="O445" s="94">
        <v>46</v>
      </c>
      <c r="P445" s="94">
        <v>1</v>
      </c>
      <c r="Q445" s="94">
        <f t="shared" si="7"/>
        <v>47</v>
      </c>
      <c r="R445" s="117"/>
      <c r="S445" s="169" t="s">
        <v>879</v>
      </c>
      <c r="T445" s="178" t="s">
        <v>194</v>
      </c>
      <c r="U445" s="179" t="s">
        <v>187</v>
      </c>
      <c r="V445" s="186" t="s">
        <v>827</v>
      </c>
      <c r="W445" s="438"/>
      <c r="X445" s="438"/>
    </row>
    <row r="446" s="2" customFormat="1" ht="20.1" customHeight="1" spans="1:24">
      <c r="A446" s="19">
        <v>842</v>
      </c>
      <c r="B446" s="117" t="s">
        <v>11</v>
      </c>
      <c r="C446" s="117" t="s">
        <v>72</v>
      </c>
      <c r="D446" s="117" t="s">
        <v>180</v>
      </c>
      <c r="E446" s="164" t="s">
        <v>1103</v>
      </c>
      <c r="F446" s="117">
        <v>21</v>
      </c>
      <c r="G446" s="117" t="s">
        <v>23</v>
      </c>
      <c r="H446" s="44" t="s">
        <v>304</v>
      </c>
      <c r="I446" s="24" t="s">
        <v>304</v>
      </c>
      <c r="J446" s="30" t="s">
        <v>305</v>
      </c>
      <c r="K446" s="32">
        <v>2021.08</v>
      </c>
      <c r="L446" s="53" t="s">
        <v>306</v>
      </c>
      <c r="M446" s="54" t="s">
        <v>307</v>
      </c>
      <c r="N446" s="55">
        <v>35</v>
      </c>
      <c r="O446" s="94">
        <v>32</v>
      </c>
      <c r="P446" s="94">
        <v>1</v>
      </c>
      <c r="Q446" s="94">
        <f t="shared" si="7"/>
        <v>33</v>
      </c>
      <c r="R446" s="117"/>
      <c r="S446" s="169" t="s">
        <v>879</v>
      </c>
      <c r="T446" s="178" t="s">
        <v>194</v>
      </c>
      <c r="U446" s="179" t="s">
        <v>187</v>
      </c>
      <c r="V446" s="186" t="s">
        <v>827</v>
      </c>
      <c r="W446" s="438"/>
      <c r="X446" s="438"/>
    </row>
    <row r="447" s="2" customFormat="1" ht="20.1" customHeight="1" spans="1:24">
      <c r="A447" s="19">
        <v>855</v>
      </c>
      <c r="B447" s="117" t="s">
        <v>11</v>
      </c>
      <c r="C447" s="117" t="s">
        <v>72</v>
      </c>
      <c r="D447" s="117" t="s">
        <v>180</v>
      </c>
      <c r="E447" s="164" t="s">
        <v>1105</v>
      </c>
      <c r="F447" s="117">
        <v>21</v>
      </c>
      <c r="G447" s="117" t="s">
        <v>23</v>
      </c>
      <c r="H447" s="44" t="s">
        <v>304</v>
      </c>
      <c r="I447" s="24" t="s">
        <v>304</v>
      </c>
      <c r="J447" s="30" t="s">
        <v>305</v>
      </c>
      <c r="K447" s="32">
        <v>2021.08</v>
      </c>
      <c r="L447" s="53" t="s">
        <v>306</v>
      </c>
      <c r="M447" s="54" t="s">
        <v>307</v>
      </c>
      <c r="N447" s="55">
        <v>35</v>
      </c>
      <c r="O447" s="94">
        <v>45</v>
      </c>
      <c r="P447" s="94">
        <v>1</v>
      </c>
      <c r="Q447" s="94">
        <f t="shared" si="7"/>
        <v>46</v>
      </c>
      <c r="R447" s="117"/>
      <c r="S447" s="169" t="s">
        <v>879</v>
      </c>
      <c r="T447" s="178" t="s">
        <v>194</v>
      </c>
      <c r="U447" s="179" t="s">
        <v>187</v>
      </c>
      <c r="V447" s="186" t="s">
        <v>827</v>
      </c>
      <c r="W447" s="438"/>
      <c r="X447" s="438"/>
    </row>
    <row r="448" s="2" customFormat="1" ht="20.1" customHeight="1" spans="1:24">
      <c r="A448" s="19">
        <v>868</v>
      </c>
      <c r="B448" s="117" t="s">
        <v>11</v>
      </c>
      <c r="C448" s="117" t="s">
        <v>72</v>
      </c>
      <c r="D448" s="117" t="s">
        <v>180</v>
      </c>
      <c r="E448" s="164" t="s">
        <v>1122</v>
      </c>
      <c r="F448" s="117">
        <v>21</v>
      </c>
      <c r="G448" s="117" t="s">
        <v>23</v>
      </c>
      <c r="H448" s="44" t="s">
        <v>304</v>
      </c>
      <c r="I448" s="24" t="s">
        <v>304</v>
      </c>
      <c r="J448" s="30" t="s">
        <v>305</v>
      </c>
      <c r="K448" s="32">
        <v>2021.08</v>
      </c>
      <c r="L448" s="53" t="s">
        <v>306</v>
      </c>
      <c r="M448" s="54" t="s">
        <v>307</v>
      </c>
      <c r="N448" s="55">
        <v>35</v>
      </c>
      <c r="O448" s="94">
        <v>43</v>
      </c>
      <c r="P448" s="94">
        <v>1</v>
      </c>
      <c r="Q448" s="94">
        <f t="shared" si="7"/>
        <v>44</v>
      </c>
      <c r="R448" s="117"/>
      <c r="S448" s="169" t="s">
        <v>879</v>
      </c>
      <c r="T448" s="178" t="s">
        <v>194</v>
      </c>
      <c r="U448" s="179" t="s">
        <v>187</v>
      </c>
      <c r="V448" s="186" t="s">
        <v>827</v>
      </c>
      <c r="W448" s="438"/>
      <c r="X448" s="438"/>
    </row>
    <row r="449" s="2" customFormat="1" ht="20.1" customHeight="1" spans="1:24">
      <c r="A449" s="19">
        <v>1002</v>
      </c>
      <c r="B449" s="188" t="s">
        <v>11</v>
      </c>
      <c r="C449" s="189" t="s">
        <v>95</v>
      </c>
      <c r="D449" s="189" t="s">
        <v>180</v>
      </c>
      <c r="E449" s="190" t="s">
        <v>1217</v>
      </c>
      <c r="F449" s="191">
        <v>21</v>
      </c>
      <c r="G449" s="191" t="s">
        <v>23</v>
      </c>
      <c r="H449" s="194" t="s">
        <v>304</v>
      </c>
      <c r="I449" s="198" t="s">
        <v>304</v>
      </c>
      <c r="J449" s="24" t="s">
        <v>305</v>
      </c>
      <c r="K449" s="46">
        <v>2021.08</v>
      </c>
      <c r="L449" s="120" t="s">
        <v>306</v>
      </c>
      <c r="M449" s="101" t="s">
        <v>307</v>
      </c>
      <c r="N449" s="50">
        <v>35</v>
      </c>
      <c r="O449" s="199">
        <v>43</v>
      </c>
      <c r="P449" s="94"/>
      <c r="Q449" s="94">
        <f t="shared" si="7"/>
        <v>43</v>
      </c>
      <c r="R449" s="32"/>
      <c r="S449" s="202" t="s">
        <v>511</v>
      </c>
      <c r="T449" s="204"/>
      <c r="U449" s="204" t="s">
        <v>187</v>
      </c>
      <c r="V449" s="205" t="s">
        <v>827</v>
      </c>
      <c r="W449" s="4"/>
      <c r="X449" s="4"/>
    </row>
    <row r="450" s="2" customFormat="1" ht="20.1" customHeight="1" spans="1:24">
      <c r="A450" s="19">
        <v>1015</v>
      </c>
      <c r="B450" s="188" t="s">
        <v>11</v>
      </c>
      <c r="C450" s="189" t="s">
        <v>95</v>
      </c>
      <c r="D450" s="189" t="s">
        <v>180</v>
      </c>
      <c r="E450" s="190" t="s">
        <v>1231</v>
      </c>
      <c r="F450" s="191">
        <v>21</v>
      </c>
      <c r="G450" s="191" t="s">
        <v>23</v>
      </c>
      <c r="H450" s="194" t="s">
        <v>304</v>
      </c>
      <c r="I450" s="198" t="s">
        <v>304</v>
      </c>
      <c r="J450" s="24" t="s">
        <v>305</v>
      </c>
      <c r="K450" s="46">
        <v>2021.08</v>
      </c>
      <c r="L450" s="120" t="s">
        <v>306</v>
      </c>
      <c r="M450" s="101" t="s">
        <v>307</v>
      </c>
      <c r="N450" s="50">
        <v>35</v>
      </c>
      <c r="O450" s="199">
        <v>44</v>
      </c>
      <c r="P450" s="94"/>
      <c r="Q450" s="94">
        <f t="shared" si="7"/>
        <v>44</v>
      </c>
      <c r="R450" s="32"/>
      <c r="S450" s="202" t="s">
        <v>511</v>
      </c>
      <c r="T450" s="204"/>
      <c r="U450" s="204" t="s">
        <v>187</v>
      </c>
      <c r="V450" s="205" t="s">
        <v>827</v>
      </c>
      <c r="W450" s="4"/>
      <c r="X450" s="4"/>
    </row>
    <row r="451" s="2" customFormat="1" ht="20.1" customHeight="1" spans="1:24">
      <c r="A451" s="19">
        <v>1028</v>
      </c>
      <c r="B451" s="188" t="s">
        <v>11</v>
      </c>
      <c r="C451" s="189" t="s">
        <v>95</v>
      </c>
      <c r="D451" s="189" t="s">
        <v>180</v>
      </c>
      <c r="E451" s="190" t="s">
        <v>1238</v>
      </c>
      <c r="F451" s="191">
        <v>21</v>
      </c>
      <c r="G451" s="191" t="s">
        <v>23</v>
      </c>
      <c r="H451" s="207" t="s">
        <v>304</v>
      </c>
      <c r="I451" s="198" t="s">
        <v>304</v>
      </c>
      <c r="J451" s="24" t="s">
        <v>305</v>
      </c>
      <c r="K451" s="46">
        <v>2021.08</v>
      </c>
      <c r="L451" s="120" t="s">
        <v>306</v>
      </c>
      <c r="M451" s="101" t="s">
        <v>307</v>
      </c>
      <c r="N451" s="50">
        <v>35</v>
      </c>
      <c r="O451" s="199">
        <v>44</v>
      </c>
      <c r="P451" s="94"/>
      <c r="Q451" s="94">
        <f t="shared" si="7"/>
        <v>44</v>
      </c>
      <c r="R451" s="32"/>
      <c r="S451" s="202" t="s">
        <v>511</v>
      </c>
      <c r="T451" s="204"/>
      <c r="U451" s="204" t="s">
        <v>187</v>
      </c>
      <c r="V451" s="205" t="s">
        <v>827</v>
      </c>
      <c r="W451" s="4"/>
      <c r="X451" s="4"/>
    </row>
    <row r="452" s="2" customFormat="1" ht="20.1" customHeight="1" spans="1:24">
      <c r="A452" s="19">
        <v>1416</v>
      </c>
      <c r="B452" s="47" t="s">
        <v>11</v>
      </c>
      <c r="C452" s="47" t="s">
        <v>122</v>
      </c>
      <c r="D452" s="143" t="s">
        <v>180</v>
      </c>
      <c r="E452" s="124" t="s">
        <v>1554</v>
      </c>
      <c r="F452" s="143">
        <v>21</v>
      </c>
      <c r="G452" s="47" t="s">
        <v>23</v>
      </c>
      <c r="H452" s="44" t="s">
        <v>304</v>
      </c>
      <c r="I452" s="24" t="s">
        <v>304</v>
      </c>
      <c r="J452" s="30" t="s">
        <v>305</v>
      </c>
      <c r="K452" s="32">
        <v>2021.08</v>
      </c>
      <c r="L452" s="53" t="s">
        <v>306</v>
      </c>
      <c r="M452" s="54" t="s">
        <v>307</v>
      </c>
      <c r="N452" s="55">
        <v>35</v>
      </c>
      <c r="O452" s="52">
        <v>39</v>
      </c>
      <c r="P452" s="52"/>
      <c r="Q452" s="52">
        <f t="shared" si="7"/>
        <v>39</v>
      </c>
      <c r="R452" s="143"/>
      <c r="S452" s="235" t="s">
        <v>193</v>
      </c>
      <c r="T452" s="174"/>
      <c r="U452" s="394" t="s">
        <v>187</v>
      </c>
      <c r="V452" s="395" t="s">
        <v>827</v>
      </c>
      <c r="W452" s="278"/>
      <c r="X452" s="439"/>
    </row>
    <row r="453" s="2" customFormat="1" ht="20.1" customHeight="1" spans="1:24">
      <c r="A453" s="19">
        <v>1427</v>
      </c>
      <c r="B453" s="52" t="s">
        <v>11</v>
      </c>
      <c r="C453" s="52" t="s">
        <v>122</v>
      </c>
      <c r="D453" s="52" t="s">
        <v>180</v>
      </c>
      <c r="E453" s="124" t="s">
        <v>1574</v>
      </c>
      <c r="F453" s="52">
        <v>21</v>
      </c>
      <c r="G453" s="52" t="s">
        <v>23</v>
      </c>
      <c r="H453" s="168" t="s">
        <v>304</v>
      </c>
      <c r="I453" s="24" t="s">
        <v>304</v>
      </c>
      <c r="J453" s="30" t="s">
        <v>305</v>
      </c>
      <c r="K453" s="32">
        <v>2021.08</v>
      </c>
      <c r="L453" s="53" t="s">
        <v>306</v>
      </c>
      <c r="M453" s="54" t="s">
        <v>307</v>
      </c>
      <c r="N453" s="55">
        <v>35</v>
      </c>
      <c r="O453" s="52">
        <v>36</v>
      </c>
      <c r="P453" s="52"/>
      <c r="Q453" s="52">
        <f t="shared" si="7"/>
        <v>36</v>
      </c>
      <c r="R453" s="52"/>
      <c r="S453" s="222" t="s">
        <v>193</v>
      </c>
      <c r="T453" s="223"/>
      <c r="U453" s="394" t="s">
        <v>187</v>
      </c>
      <c r="V453" s="395" t="s">
        <v>827</v>
      </c>
      <c r="W453" s="476"/>
      <c r="X453" s="450"/>
    </row>
    <row r="454" s="2" customFormat="1" ht="20.1" customHeight="1" spans="1:24">
      <c r="A454" s="19">
        <v>1437</v>
      </c>
      <c r="B454" s="143" t="s">
        <v>11</v>
      </c>
      <c r="C454" s="143" t="s">
        <v>122</v>
      </c>
      <c r="D454" s="143" t="s">
        <v>180</v>
      </c>
      <c r="E454" s="124" t="s">
        <v>1576</v>
      </c>
      <c r="F454" s="143">
        <v>21</v>
      </c>
      <c r="G454" s="52" t="s">
        <v>23</v>
      </c>
      <c r="H454" s="44" t="s">
        <v>304</v>
      </c>
      <c r="I454" s="24" t="s">
        <v>304</v>
      </c>
      <c r="J454" s="30" t="s">
        <v>305</v>
      </c>
      <c r="K454" s="32">
        <v>2021.08</v>
      </c>
      <c r="L454" s="53" t="s">
        <v>306</v>
      </c>
      <c r="M454" s="54" t="s">
        <v>307</v>
      </c>
      <c r="N454" s="55">
        <v>35</v>
      </c>
      <c r="O454" s="52">
        <v>38</v>
      </c>
      <c r="P454" s="52"/>
      <c r="Q454" s="52">
        <f t="shared" si="7"/>
        <v>38</v>
      </c>
      <c r="R454" s="143"/>
      <c r="S454" s="235" t="s">
        <v>193</v>
      </c>
      <c r="T454" s="174"/>
      <c r="U454" s="394" t="s">
        <v>187</v>
      </c>
      <c r="V454" s="395" t="s">
        <v>827</v>
      </c>
      <c r="W454" s="278"/>
      <c r="X454" s="439"/>
    </row>
    <row r="455" s="2" customFormat="1" ht="20.1" customHeight="1" spans="1:24">
      <c r="A455" s="19">
        <v>1447</v>
      </c>
      <c r="B455" s="47" t="s">
        <v>11</v>
      </c>
      <c r="C455" s="47" t="s">
        <v>122</v>
      </c>
      <c r="D455" s="52" t="s">
        <v>180</v>
      </c>
      <c r="E455" s="168" t="s">
        <v>1583</v>
      </c>
      <c r="F455" s="143">
        <v>21</v>
      </c>
      <c r="G455" s="143" t="s">
        <v>23</v>
      </c>
      <c r="H455" s="44" t="s">
        <v>304</v>
      </c>
      <c r="I455" s="24" t="s">
        <v>304</v>
      </c>
      <c r="J455" s="30" t="s">
        <v>305</v>
      </c>
      <c r="K455" s="32">
        <v>2021.08</v>
      </c>
      <c r="L455" s="53" t="s">
        <v>306</v>
      </c>
      <c r="M455" s="54" t="s">
        <v>307</v>
      </c>
      <c r="N455" s="55">
        <v>35</v>
      </c>
      <c r="O455" s="52">
        <v>39</v>
      </c>
      <c r="P455" s="52"/>
      <c r="Q455" s="52">
        <f t="shared" si="7"/>
        <v>39</v>
      </c>
      <c r="R455" s="143"/>
      <c r="S455" s="284" t="s">
        <v>193</v>
      </c>
      <c r="T455" s="223"/>
      <c r="U455" s="394" t="s">
        <v>187</v>
      </c>
      <c r="V455" s="395" t="s">
        <v>827</v>
      </c>
      <c r="W455" s="278"/>
      <c r="X455" s="439"/>
    </row>
    <row r="456" s="2" customFormat="1" ht="20.1" customHeight="1" spans="1:24">
      <c r="A456" s="19">
        <v>1457</v>
      </c>
      <c r="B456" s="143" t="s">
        <v>11</v>
      </c>
      <c r="C456" s="143" t="s">
        <v>122</v>
      </c>
      <c r="D456" s="143" t="s">
        <v>180</v>
      </c>
      <c r="E456" s="124" t="s">
        <v>1584</v>
      </c>
      <c r="F456" s="143">
        <v>21</v>
      </c>
      <c r="G456" s="52" t="s">
        <v>23</v>
      </c>
      <c r="H456" s="44" t="s">
        <v>304</v>
      </c>
      <c r="I456" s="24" t="s">
        <v>304</v>
      </c>
      <c r="J456" s="30" t="s">
        <v>305</v>
      </c>
      <c r="K456" s="32">
        <v>2021.08</v>
      </c>
      <c r="L456" s="53" t="s">
        <v>306</v>
      </c>
      <c r="M456" s="54" t="s">
        <v>307</v>
      </c>
      <c r="N456" s="55">
        <v>35</v>
      </c>
      <c r="O456" s="52">
        <v>40</v>
      </c>
      <c r="P456" s="52"/>
      <c r="Q456" s="52">
        <f t="shared" si="7"/>
        <v>40</v>
      </c>
      <c r="R456" s="143"/>
      <c r="S456" s="370" t="s">
        <v>193</v>
      </c>
      <c r="T456" s="223"/>
      <c r="U456" s="394" t="s">
        <v>187</v>
      </c>
      <c r="V456" s="395" t="s">
        <v>827</v>
      </c>
      <c r="W456" s="278"/>
      <c r="X456" s="439"/>
    </row>
    <row r="457" s="2" customFormat="1" ht="20.1" customHeight="1" spans="1:24">
      <c r="A457" s="19">
        <v>1323</v>
      </c>
      <c r="B457" s="52" t="s">
        <v>11</v>
      </c>
      <c r="C457" s="52" t="s">
        <v>122</v>
      </c>
      <c r="D457" s="52" t="s">
        <v>122</v>
      </c>
      <c r="E457" s="124" t="s">
        <v>1514</v>
      </c>
      <c r="F457" s="52">
        <v>19</v>
      </c>
      <c r="G457" s="52" t="s">
        <v>14</v>
      </c>
      <c r="H457" s="124" t="s">
        <v>1515</v>
      </c>
      <c r="I457" s="51" t="s">
        <v>1516</v>
      </c>
      <c r="J457" s="51" t="s">
        <v>1517</v>
      </c>
      <c r="K457" s="50">
        <v>2022.01</v>
      </c>
      <c r="L457" s="51" t="s">
        <v>1518</v>
      </c>
      <c r="M457" s="101" t="s">
        <v>1519</v>
      </c>
      <c r="N457" s="50">
        <v>49.8</v>
      </c>
      <c r="O457" s="52">
        <v>56</v>
      </c>
      <c r="P457" s="52">
        <v>1</v>
      </c>
      <c r="Q457" s="52">
        <f t="shared" si="7"/>
        <v>57</v>
      </c>
      <c r="R457" s="50"/>
      <c r="S457" s="254" t="s">
        <v>511</v>
      </c>
      <c r="T457" s="223" t="s">
        <v>1477</v>
      </c>
      <c r="U457" s="263" t="s">
        <v>187</v>
      </c>
      <c r="V457" s="350" t="s">
        <v>1520</v>
      </c>
      <c r="W457" s="459" t="s">
        <v>1489</v>
      </c>
      <c r="X457" s="474"/>
    </row>
    <row r="458" s="2" customFormat="1" ht="20.1" customHeight="1" spans="1:24">
      <c r="A458" s="19">
        <v>1341</v>
      </c>
      <c r="B458" s="47" t="s">
        <v>11</v>
      </c>
      <c r="C458" s="47" t="s">
        <v>122</v>
      </c>
      <c r="D458" s="52" t="s">
        <v>122</v>
      </c>
      <c r="E458" s="168" t="s">
        <v>1529</v>
      </c>
      <c r="F458" s="52">
        <v>20</v>
      </c>
      <c r="G458" s="52" t="s">
        <v>14</v>
      </c>
      <c r="H458" s="221" t="s">
        <v>1515</v>
      </c>
      <c r="I458" s="51" t="s">
        <v>1516</v>
      </c>
      <c r="J458" s="51" t="s">
        <v>1517</v>
      </c>
      <c r="K458" s="50">
        <v>2022.01</v>
      </c>
      <c r="L458" s="51" t="s">
        <v>1518</v>
      </c>
      <c r="M458" s="101" t="s">
        <v>1519</v>
      </c>
      <c r="N458" s="50">
        <v>49.8</v>
      </c>
      <c r="O458" s="52">
        <v>50</v>
      </c>
      <c r="P458" s="52">
        <v>1</v>
      </c>
      <c r="Q458" s="52">
        <f t="shared" si="7"/>
        <v>51</v>
      </c>
      <c r="R458" s="52"/>
      <c r="S458" s="235" t="s">
        <v>511</v>
      </c>
      <c r="T458" s="223" t="s">
        <v>1477</v>
      </c>
      <c r="U458" s="263" t="s">
        <v>187</v>
      </c>
      <c r="V458" s="350" t="s">
        <v>1520</v>
      </c>
      <c r="W458" s="459" t="s">
        <v>1489</v>
      </c>
      <c r="X458" s="450"/>
    </row>
    <row r="459" s="2" customFormat="1" ht="20.1" customHeight="1" spans="1:24">
      <c r="A459" s="19">
        <v>1354</v>
      </c>
      <c r="B459" s="47" t="s">
        <v>11</v>
      </c>
      <c r="C459" s="47" t="s">
        <v>122</v>
      </c>
      <c r="D459" s="143" t="s">
        <v>122</v>
      </c>
      <c r="E459" s="168" t="s">
        <v>1532</v>
      </c>
      <c r="F459" s="52">
        <v>20</v>
      </c>
      <c r="G459" s="52" t="s">
        <v>14</v>
      </c>
      <c r="H459" s="168" t="s">
        <v>1515</v>
      </c>
      <c r="I459" s="51" t="s">
        <v>1516</v>
      </c>
      <c r="J459" s="51" t="s">
        <v>1517</v>
      </c>
      <c r="K459" s="50">
        <v>2022.01</v>
      </c>
      <c r="L459" s="51" t="s">
        <v>1518</v>
      </c>
      <c r="M459" s="101" t="s">
        <v>1519</v>
      </c>
      <c r="N459" s="50">
        <v>49.8</v>
      </c>
      <c r="O459" s="52">
        <v>50</v>
      </c>
      <c r="P459" s="52">
        <v>1</v>
      </c>
      <c r="Q459" s="52">
        <f t="shared" si="7"/>
        <v>51</v>
      </c>
      <c r="R459" s="143"/>
      <c r="S459" s="235" t="s">
        <v>511</v>
      </c>
      <c r="T459" s="223" t="s">
        <v>1477</v>
      </c>
      <c r="U459" s="263" t="s">
        <v>187</v>
      </c>
      <c r="V459" s="350" t="s">
        <v>1520</v>
      </c>
      <c r="W459" s="459" t="s">
        <v>1489</v>
      </c>
      <c r="X459" s="439"/>
    </row>
    <row r="460" s="2" customFormat="1" ht="20.1" customHeight="1" spans="1:24">
      <c r="A460" s="19">
        <v>1394</v>
      </c>
      <c r="B460" s="47" t="s">
        <v>11</v>
      </c>
      <c r="C460" s="47" t="s">
        <v>122</v>
      </c>
      <c r="D460" s="52" t="s">
        <v>122</v>
      </c>
      <c r="E460" s="168" t="s">
        <v>1553</v>
      </c>
      <c r="F460" s="52">
        <v>20</v>
      </c>
      <c r="G460" s="47" t="s">
        <v>14</v>
      </c>
      <c r="H460" s="44" t="s">
        <v>1515</v>
      </c>
      <c r="I460" s="51" t="s">
        <v>1516</v>
      </c>
      <c r="J460" s="51" t="s">
        <v>1517</v>
      </c>
      <c r="K460" s="50">
        <v>2022.01</v>
      </c>
      <c r="L460" s="51" t="s">
        <v>1518</v>
      </c>
      <c r="M460" s="101" t="s">
        <v>1519</v>
      </c>
      <c r="N460" s="50">
        <v>49.8</v>
      </c>
      <c r="O460" s="52">
        <v>32</v>
      </c>
      <c r="P460" s="52">
        <v>1</v>
      </c>
      <c r="Q460" s="52">
        <f t="shared" si="7"/>
        <v>33</v>
      </c>
      <c r="R460" s="143"/>
      <c r="S460" s="235" t="s">
        <v>511</v>
      </c>
      <c r="T460" s="223" t="s">
        <v>1477</v>
      </c>
      <c r="U460" s="263" t="s">
        <v>187</v>
      </c>
      <c r="V460" s="350" t="s">
        <v>1520</v>
      </c>
      <c r="W460" s="459" t="s">
        <v>1489</v>
      </c>
      <c r="X460" s="439"/>
    </row>
    <row r="461" s="2" customFormat="1" ht="20.1" hidden="1" customHeight="1" spans="1:24">
      <c r="A461" s="19">
        <v>1568</v>
      </c>
      <c r="B461" s="47" t="s">
        <v>25</v>
      </c>
      <c r="C461" s="47" t="s">
        <v>122</v>
      </c>
      <c r="D461" s="52" t="s">
        <v>122</v>
      </c>
      <c r="E461" s="124" t="s">
        <v>1636</v>
      </c>
      <c r="F461" s="52">
        <v>21</v>
      </c>
      <c r="G461" s="52" t="s">
        <v>27</v>
      </c>
      <c r="H461" s="124" t="s">
        <v>1641</v>
      </c>
      <c r="I461" s="51" t="s">
        <v>1516</v>
      </c>
      <c r="J461" s="51" t="s">
        <v>1517</v>
      </c>
      <c r="K461" s="50">
        <v>2022.01</v>
      </c>
      <c r="L461" s="51" t="s">
        <v>1518</v>
      </c>
      <c r="M461" s="101" t="s">
        <v>1519</v>
      </c>
      <c r="N461" s="50">
        <v>49.8</v>
      </c>
      <c r="O461" s="52">
        <v>33</v>
      </c>
      <c r="P461" s="52">
        <v>1</v>
      </c>
      <c r="Q461" s="52">
        <f t="shared" si="7"/>
        <v>34</v>
      </c>
      <c r="R461" s="52"/>
      <c r="S461" s="263" t="s">
        <v>511</v>
      </c>
      <c r="T461" s="223" t="s">
        <v>1477</v>
      </c>
      <c r="U461" s="263" t="s">
        <v>187</v>
      </c>
      <c r="V461" s="350" t="s">
        <v>1520</v>
      </c>
      <c r="W461" s="459" t="s">
        <v>1489</v>
      </c>
      <c r="X461" s="468"/>
    </row>
    <row r="462" s="2" customFormat="1" ht="20.1" hidden="1" customHeight="1" spans="1:24">
      <c r="A462" s="19">
        <v>1578</v>
      </c>
      <c r="B462" s="47" t="s">
        <v>25</v>
      </c>
      <c r="C462" s="47" t="s">
        <v>122</v>
      </c>
      <c r="D462" s="52" t="s">
        <v>122</v>
      </c>
      <c r="E462" s="124" t="s">
        <v>1651</v>
      </c>
      <c r="F462" s="52">
        <v>21</v>
      </c>
      <c r="G462" s="52" t="s">
        <v>27</v>
      </c>
      <c r="H462" s="124" t="s">
        <v>1641</v>
      </c>
      <c r="I462" s="51" t="s">
        <v>1516</v>
      </c>
      <c r="J462" s="51" t="s">
        <v>1517</v>
      </c>
      <c r="K462" s="50">
        <v>2022.01</v>
      </c>
      <c r="L462" s="51" t="s">
        <v>1518</v>
      </c>
      <c r="M462" s="101" t="s">
        <v>1519</v>
      </c>
      <c r="N462" s="50">
        <v>49.8</v>
      </c>
      <c r="O462" s="52">
        <v>31</v>
      </c>
      <c r="P462" s="52">
        <v>1</v>
      </c>
      <c r="Q462" s="52">
        <f t="shared" si="7"/>
        <v>32</v>
      </c>
      <c r="R462" s="52"/>
      <c r="S462" s="263" t="s">
        <v>511</v>
      </c>
      <c r="T462" s="223" t="s">
        <v>1477</v>
      </c>
      <c r="U462" s="263" t="s">
        <v>187</v>
      </c>
      <c r="V462" s="350" t="s">
        <v>1520</v>
      </c>
      <c r="W462" s="459" t="s">
        <v>1489</v>
      </c>
      <c r="X462" s="468"/>
    </row>
    <row r="463" s="2" customFormat="1" ht="20.1" hidden="1" customHeight="1" spans="1:24">
      <c r="A463" s="19">
        <v>1588</v>
      </c>
      <c r="B463" s="52" t="s">
        <v>25</v>
      </c>
      <c r="C463" s="52" t="s">
        <v>122</v>
      </c>
      <c r="D463" s="52" t="s">
        <v>122</v>
      </c>
      <c r="E463" s="124" t="s">
        <v>1652</v>
      </c>
      <c r="F463" s="52">
        <v>21</v>
      </c>
      <c r="G463" s="52" t="s">
        <v>27</v>
      </c>
      <c r="H463" s="124" t="s">
        <v>1641</v>
      </c>
      <c r="I463" s="51" t="s">
        <v>1516</v>
      </c>
      <c r="J463" s="51" t="s">
        <v>1517</v>
      </c>
      <c r="K463" s="50">
        <v>2022.01</v>
      </c>
      <c r="L463" s="51" t="s">
        <v>1518</v>
      </c>
      <c r="M463" s="101" t="s">
        <v>1519</v>
      </c>
      <c r="N463" s="50">
        <v>49.8</v>
      </c>
      <c r="O463" s="52">
        <v>33</v>
      </c>
      <c r="P463" s="52">
        <v>1</v>
      </c>
      <c r="Q463" s="52">
        <f t="shared" si="7"/>
        <v>34</v>
      </c>
      <c r="R463" s="52"/>
      <c r="S463" s="263" t="s">
        <v>511</v>
      </c>
      <c r="T463" s="223" t="s">
        <v>1477</v>
      </c>
      <c r="U463" s="263" t="s">
        <v>187</v>
      </c>
      <c r="V463" s="350" t="s">
        <v>1520</v>
      </c>
      <c r="W463" s="459" t="s">
        <v>1489</v>
      </c>
      <c r="X463" s="468"/>
    </row>
    <row r="464" s="2" customFormat="1" ht="20.1" hidden="1" customHeight="1" spans="1:24">
      <c r="A464" s="19">
        <v>1598</v>
      </c>
      <c r="B464" s="52" t="s">
        <v>25</v>
      </c>
      <c r="C464" s="52" t="s">
        <v>122</v>
      </c>
      <c r="D464" s="52" t="s">
        <v>122</v>
      </c>
      <c r="E464" s="124" t="s">
        <v>1653</v>
      </c>
      <c r="F464" s="52">
        <v>21</v>
      </c>
      <c r="G464" s="52" t="s">
        <v>27</v>
      </c>
      <c r="H464" s="124" t="s">
        <v>1641</v>
      </c>
      <c r="I464" s="51" t="s">
        <v>1516</v>
      </c>
      <c r="J464" s="51" t="s">
        <v>1517</v>
      </c>
      <c r="K464" s="50">
        <v>2022.01</v>
      </c>
      <c r="L464" s="51" t="s">
        <v>1518</v>
      </c>
      <c r="M464" s="101" t="s">
        <v>1519</v>
      </c>
      <c r="N464" s="50">
        <v>49.8</v>
      </c>
      <c r="O464" s="52">
        <v>36</v>
      </c>
      <c r="P464" s="52">
        <v>1</v>
      </c>
      <c r="Q464" s="52">
        <f t="shared" si="7"/>
        <v>37</v>
      </c>
      <c r="R464" s="52"/>
      <c r="S464" s="254" t="s">
        <v>511</v>
      </c>
      <c r="T464" s="223" t="s">
        <v>1477</v>
      </c>
      <c r="U464" s="263" t="s">
        <v>187</v>
      </c>
      <c r="V464" s="350" t="s">
        <v>1520</v>
      </c>
      <c r="W464" s="459" t="s">
        <v>1489</v>
      </c>
      <c r="X464" s="468"/>
    </row>
    <row r="465" s="2" customFormat="1" ht="20.1" customHeight="1" spans="1:24">
      <c r="A465" s="19">
        <v>87</v>
      </c>
      <c r="B465" s="20" t="s">
        <v>11</v>
      </c>
      <c r="C465" s="20" t="s">
        <v>12</v>
      </c>
      <c r="D465" s="20" t="s">
        <v>12</v>
      </c>
      <c r="E465" s="86" t="s">
        <v>323</v>
      </c>
      <c r="F465" s="19">
        <v>21</v>
      </c>
      <c r="G465" s="19" t="s">
        <v>23</v>
      </c>
      <c r="H465" s="21" t="s">
        <v>325</v>
      </c>
      <c r="I465" s="21" t="s">
        <v>326</v>
      </c>
      <c r="J465" s="21" t="s">
        <v>327</v>
      </c>
      <c r="K465" s="29">
        <v>2020.08</v>
      </c>
      <c r="L465" s="21" t="s">
        <v>328</v>
      </c>
      <c r="M465" s="29" t="s">
        <v>329</v>
      </c>
      <c r="N465" s="20">
        <v>48</v>
      </c>
      <c r="O465" s="20">
        <v>52</v>
      </c>
      <c r="P465" s="20">
        <v>1</v>
      </c>
      <c r="Q465" s="20">
        <f t="shared" si="7"/>
        <v>53</v>
      </c>
      <c r="R465" s="19"/>
      <c r="S465" s="60" t="s">
        <v>193</v>
      </c>
      <c r="T465" s="103" t="s">
        <v>224</v>
      </c>
      <c r="U465" s="61" t="s">
        <v>187</v>
      </c>
      <c r="V465" s="103" t="s">
        <v>225</v>
      </c>
      <c r="W465" s="469"/>
      <c r="X465" s="469"/>
    </row>
    <row r="466" s="2" customFormat="1" ht="20.1" customHeight="1" spans="1:24">
      <c r="A466" s="19">
        <v>89</v>
      </c>
      <c r="B466" s="20" t="s">
        <v>11</v>
      </c>
      <c r="C466" s="20" t="s">
        <v>12</v>
      </c>
      <c r="D466" s="20" t="s">
        <v>12</v>
      </c>
      <c r="E466" s="86" t="s">
        <v>323</v>
      </c>
      <c r="F466" s="19">
        <v>21</v>
      </c>
      <c r="G466" s="19" t="s">
        <v>23</v>
      </c>
      <c r="H466" s="21" t="s">
        <v>331</v>
      </c>
      <c r="I466" s="21" t="s">
        <v>331</v>
      </c>
      <c r="J466" s="21" t="s">
        <v>332</v>
      </c>
      <c r="K466" s="29" t="s">
        <v>333</v>
      </c>
      <c r="L466" s="21" t="s">
        <v>328</v>
      </c>
      <c r="M466" s="29" t="s">
        <v>334</v>
      </c>
      <c r="N466" s="20">
        <v>46</v>
      </c>
      <c r="O466" s="20">
        <v>52</v>
      </c>
      <c r="P466" s="20">
        <v>1</v>
      </c>
      <c r="Q466" s="20">
        <f t="shared" si="7"/>
        <v>53</v>
      </c>
      <c r="R466" s="19"/>
      <c r="S466" s="60" t="s">
        <v>193</v>
      </c>
      <c r="T466" s="103" t="s">
        <v>224</v>
      </c>
      <c r="U466" s="61" t="s">
        <v>187</v>
      </c>
      <c r="V466" s="104" t="s">
        <v>225</v>
      </c>
      <c r="W466" s="469"/>
      <c r="X466" s="469"/>
    </row>
    <row r="467" s="2" customFormat="1" ht="20.1" customHeight="1" spans="1:24">
      <c r="A467" s="19">
        <v>90</v>
      </c>
      <c r="B467" s="20" t="s">
        <v>11</v>
      </c>
      <c r="C467" s="20" t="s">
        <v>12</v>
      </c>
      <c r="D467" s="20" t="s">
        <v>12</v>
      </c>
      <c r="E467" s="86" t="s">
        <v>323</v>
      </c>
      <c r="F467" s="19">
        <v>21</v>
      </c>
      <c r="G467" s="19" t="s">
        <v>23</v>
      </c>
      <c r="H467" s="21" t="s">
        <v>335</v>
      </c>
      <c r="I467" s="21" t="s">
        <v>286</v>
      </c>
      <c r="J467" s="21" t="s">
        <v>336</v>
      </c>
      <c r="K467" s="29" t="s">
        <v>337</v>
      </c>
      <c r="L467" s="21" t="s">
        <v>328</v>
      </c>
      <c r="M467" s="29" t="s">
        <v>338</v>
      </c>
      <c r="N467" s="20">
        <v>49</v>
      </c>
      <c r="O467" s="20">
        <v>52</v>
      </c>
      <c r="P467" s="20">
        <v>1</v>
      </c>
      <c r="Q467" s="20">
        <f t="shared" si="7"/>
        <v>53</v>
      </c>
      <c r="R467" s="19"/>
      <c r="S467" s="60" t="s">
        <v>193</v>
      </c>
      <c r="T467" s="103" t="s">
        <v>224</v>
      </c>
      <c r="U467" s="61" t="s">
        <v>187</v>
      </c>
      <c r="V467" s="104" t="s">
        <v>225</v>
      </c>
      <c r="W467" s="469"/>
      <c r="X467" s="469"/>
    </row>
    <row r="468" s="2" customFormat="1" ht="20.1" hidden="1" customHeight="1" spans="1:24">
      <c r="A468" s="19">
        <v>1229</v>
      </c>
      <c r="B468" s="47" t="s">
        <v>11</v>
      </c>
      <c r="C468" s="47" t="s">
        <v>122</v>
      </c>
      <c r="D468" s="52" t="s">
        <v>122</v>
      </c>
      <c r="E468" s="168" t="s">
        <v>1384</v>
      </c>
      <c r="F468" s="52">
        <v>21</v>
      </c>
      <c r="G468" s="143" t="s">
        <v>27</v>
      </c>
      <c r="H468" s="168" t="s">
        <v>1411</v>
      </c>
      <c r="I468" s="44" t="s">
        <v>1412</v>
      </c>
      <c r="J468" s="44" t="s">
        <v>1413</v>
      </c>
      <c r="K468" s="143">
        <v>2019.2</v>
      </c>
      <c r="L468" s="44" t="s">
        <v>1414</v>
      </c>
      <c r="M468" s="47" t="s">
        <v>1415</v>
      </c>
      <c r="N468" s="52">
        <v>48</v>
      </c>
      <c r="O468" s="50">
        <v>35</v>
      </c>
      <c r="P468" s="52">
        <v>1</v>
      </c>
      <c r="Q468" s="52">
        <f t="shared" si="7"/>
        <v>36</v>
      </c>
      <c r="R468" s="188"/>
      <c r="S468" s="235" t="s">
        <v>511</v>
      </c>
      <c r="T468" s="223" t="s">
        <v>1389</v>
      </c>
      <c r="U468" s="295" t="s">
        <v>187</v>
      </c>
      <c r="V468" s="296" t="s">
        <v>379</v>
      </c>
      <c r="W468" s="460" t="s">
        <v>1399</v>
      </c>
      <c r="X468" s="461"/>
    </row>
    <row r="469" s="2" customFormat="1" ht="20.1" hidden="1" customHeight="1" spans="1:24">
      <c r="A469" s="19">
        <v>1240</v>
      </c>
      <c r="B469" s="47" t="s">
        <v>11</v>
      </c>
      <c r="C469" s="47" t="s">
        <v>122</v>
      </c>
      <c r="D469" s="52" t="s">
        <v>122</v>
      </c>
      <c r="E469" s="44" t="s">
        <v>1421</v>
      </c>
      <c r="F469" s="52">
        <v>21</v>
      </c>
      <c r="G469" s="143" t="s">
        <v>27</v>
      </c>
      <c r="H469" s="44" t="s">
        <v>1411</v>
      </c>
      <c r="I469" s="120" t="s">
        <v>1412</v>
      </c>
      <c r="J469" s="120" t="s">
        <v>1413</v>
      </c>
      <c r="K469" s="188">
        <v>2019.2</v>
      </c>
      <c r="L469" s="120" t="s">
        <v>1414</v>
      </c>
      <c r="M469" s="101" t="s">
        <v>1415</v>
      </c>
      <c r="N469" s="52">
        <v>48</v>
      </c>
      <c r="O469" s="52">
        <v>43</v>
      </c>
      <c r="P469" s="52">
        <v>1</v>
      </c>
      <c r="Q469" s="52">
        <f t="shared" si="7"/>
        <v>44</v>
      </c>
      <c r="R469" s="188"/>
      <c r="S469" s="284" t="s">
        <v>511</v>
      </c>
      <c r="T469" s="223" t="s">
        <v>1389</v>
      </c>
      <c r="U469" s="285" t="s">
        <v>187</v>
      </c>
      <c r="V469" s="286" t="s">
        <v>379</v>
      </c>
      <c r="W469" s="460" t="s">
        <v>1399</v>
      </c>
      <c r="X469" s="477"/>
    </row>
    <row r="470" s="2" customFormat="1" ht="20.1" hidden="1" customHeight="1" spans="1:24">
      <c r="A470" s="19">
        <v>1250</v>
      </c>
      <c r="B470" s="143" t="s">
        <v>11</v>
      </c>
      <c r="C470" s="143" t="s">
        <v>122</v>
      </c>
      <c r="D470" s="52" t="s">
        <v>122</v>
      </c>
      <c r="E470" s="44" t="s">
        <v>1422</v>
      </c>
      <c r="F470" s="52">
        <v>21</v>
      </c>
      <c r="G470" s="143" t="s">
        <v>27</v>
      </c>
      <c r="H470" s="44" t="s">
        <v>1411</v>
      </c>
      <c r="I470" s="120" t="s">
        <v>1412</v>
      </c>
      <c r="J470" s="120" t="s">
        <v>1413</v>
      </c>
      <c r="K470" s="188">
        <v>2019.2</v>
      </c>
      <c r="L470" s="120" t="s">
        <v>1414</v>
      </c>
      <c r="M470" s="101" t="s">
        <v>1415</v>
      </c>
      <c r="N470" s="52">
        <v>48</v>
      </c>
      <c r="O470" s="52">
        <v>49</v>
      </c>
      <c r="P470" s="52">
        <v>1</v>
      </c>
      <c r="Q470" s="52">
        <f t="shared" si="7"/>
        <v>50</v>
      </c>
      <c r="R470" s="143"/>
      <c r="S470" s="249" t="s">
        <v>511</v>
      </c>
      <c r="T470" s="223" t="s">
        <v>1389</v>
      </c>
      <c r="U470" s="285" t="s">
        <v>187</v>
      </c>
      <c r="V470" s="286" t="s">
        <v>379</v>
      </c>
      <c r="W470" s="465"/>
      <c r="X470" s="439"/>
    </row>
    <row r="471" s="2" customFormat="1" ht="20.1" hidden="1" customHeight="1" spans="1:24">
      <c r="A471" s="19">
        <v>1220</v>
      </c>
      <c r="B471" s="143" t="s">
        <v>11</v>
      </c>
      <c r="C471" s="143" t="s">
        <v>122</v>
      </c>
      <c r="D471" s="52" t="s">
        <v>122</v>
      </c>
      <c r="E471" s="44" t="s">
        <v>1384</v>
      </c>
      <c r="F471" s="52">
        <v>21</v>
      </c>
      <c r="G471" s="143" t="s">
        <v>27</v>
      </c>
      <c r="H471" s="44" t="s">
        <v>1395</v>
      </c>
      <c r="I471" s="120" t="s">
        <v>1396</v>
      </c>
      <c r="J471" s="120" t="s">
        <v>1665</v>
      </c>
      <c r="K471" s="143">
        <v>2020.5</v>
      </c>
      <c r="L471" s="120" t="s">
        <v>1419</v>
      </c>
      <c r="M471" s="101" t="s">
        <v>1398</v>
      </c>
      <c r="N471" s="52">
        <v>77.3</v>
      </c>
      <c r="O471" s="52">
        <v>0</v>
      </c>
      <c r="P471" s="52">
        <v>1</v>
      </c>
      <c r="Q471" s="52">
        <f t="shared" si="7"/>
        <v>1</v>
      </c>
      <c r="R471" s="188" t="s">
        <v>266</v>
      </c>
      <c r="S471" s="249" t="s">
        <v>511</v>
      </c>
      <c r="T471" s="223" t="s">
        <v>1389</v>
      </c>
      <c r="U471" s="285" t="s">
        <v>187</v>
      </c>
      <c r="V471" s="286" t="s">
        <v>379</v>
      </c>
      <c r="W471" s="460" t="s">
        <v>1399</v>
      </c>
      <c r="X471" s="461" t="s">
        <v>266</v>
      </c>
    </row>
    <row r="472" s="2" customFormat="1" ht="20.1" hidden="1" customHeight="1" spans="1:24">
      <c r="A472" s="19">
        <v>200</v>
      </c>
      <c r="B472" s="20" t="s">
        <v>25</v>
      </c>
      <c r="C472" s="20" t="s">
        <v>12</v>
      </c>
      <c r="D472" s="20" t="s">
        <v>12</v>
      </c>
      <c r="E472" s="21" t="s">
        <v>421</v>
      </c>
      <c r="F472" s="19">
        <v>21</v>
      </c>
      <c r="G472" s="19" t="s">
        <v>27</v>
      </c>
      <c r="H472" s="25" t="s">
        <v>430</v>
      </c>
      <c r="I472" s="91" t="s">
        <v>1666</v>
      </c>
      <c r="J472" s="127" t="s">
        <v>1667</v>
      </c>
      <c r="K472" s="92">
        <v>2015.8</v>
      </c>
      <c r="L472" s="127" t="s">
        <v>1419</v>
      </c>
      <c r="M472" s="123" t="s">
        <v>1668</v>
      </c>
      <c r="N472" s="97">
        <v>48.73</v>
      </c>
      <c r="O472" s="20">
        <v>29</v>
      </c>
      <c r="P472" s="20">
        <v>1</v>
      </c>
      <c r="Q472" s="20">
        <f t="shared" si="7"/>
        <v>30</v>
      </c>
      <c r="R472" s="20"/>
      <c r="S472" s="66" t="s">
        <v>193</v>
      </c>
      <c r="T472" s="67" t="s">
        <v>12</v>
      </c>
      <c r="U472" s="68" t="s">
        <v>187</v>
      </c>
      <c r="V472" s="68" t="s">
        <v>214</v>
      </c>
      <c r="W472" s="469"/>
      <c r="X472" s="469"/>
    </row>
    <row r="473" s="2" customFormat="1" ht="20.1" customHeight="1" spans="1:24">
      <c r="A473" s="19">
        <v>1380</v>
      </c>
      <c r="B473" s="47" t="s">
        <v>11</v>
      </c>
      <c r="C473" s="47" t="s">
        <v>122</v>
      </c>
      <c r="D473" s="143" t="s">
        <v>122</v>
      </c>
      <c r="E473" s="168" t="s">
        <v>1539</v>
      </c>
      <c r="F473" s="52">
        <v>20</v>
      </c>
      <c r="G473" s="47" t="s">
        <v>14</v>
      </c>
      <c r="H473" s="168" t="s">
        <v>1544</v>
      </c>
      <c r="I473" s="120" t="s">
        <v>1544</v>
      </c>
      <c r="J473" s="120" t="s">
        <v>1545</v>
      </c>
      <c r="K473" s="125">
        <v>43739</v>
      </c>
      <c r="L473" s="120" t="s">
        <v>1419</v>
      </c>
      <c r="M473" s="101" t="s">
        <v>1546</v>
      </c>
      <c r="N473" s="52">
        <v>49</v>
      </c>
      <c r="O473" s="52">
        <v>51</v>
      </c>
      <c r="P473" s="52">
        <v>1</v>
      </c>
      <c r="Q473" s="52">
        <f t="shared" si="7"/>
        <v>52</v>
      </c>
      <c r="R473" s="143"/>
      <c r="S473" s="235" t="s">
        <v>511</v>
      </c>
      <c r="T473" s="235" t="s">
        <v>1389</v>
      </c>
      <c r="U473" s="285" t="s">
        <v>187</v>
      </c>
      <c r="V473" s="286" t="s">
        <v>1547</v>
      </c>
      <c r="W473" s="460" t="s">
        <v>1506</v>
      </c>
      <c r="X473" s="439"/>
    </row>
    <row r="474" s="2" customFormat="1" ht="20.1" hidden="1" customHeight="1" spans="1:24">
      <c r="A474" s="19">
        <v>1230</v>
      </c>
      <c r="B474" s="47" t="s">
        <v>11</v>
      </c>
      <c r="C474" s="47" t="s">
        <v>122</v>
      </c>
      <c r="D474" s="52" t="s">
        <v>122</v>
      </c>
      <c r="E474" s="168" t="s">
        <v>1384</v>
      </c>
      <c r="F474" s="52">
        <v>21</v>
      </c>
      <c r="G474" s="143" t="s">
        <v>27</v>
      </c>
      <c r="H474" s="168" t="s">
        <v>1416</v>
      </c>
      <c r="I474" s="120" t="s">
        <v>1417</v>
      </c>
      <c r="J474" s="270" t="s">
        <v>1418</v>
      </c>
      <c r="K474" s="188">
        <v>2020.2</v>
      </c>
      <c r="L474" s="270" t="s">
        <v>1419</v>
      </c>
      <c r="M474" s="101" t="s">
        <v>1420</v>
      </c>
      <c r="N474" s="52">
        <v>58</v>
      </c>
      <c r="O474" s="52">
        <v>0</v>
      </c>
      <c r="P474" s="52">
        <v>1</v>
      </c>
      <c r="Q474" s="52">
        <f t="shared" si="7"/>
        <v>1</v>
      </c>
      <c r="R474" s="188" t="s">
        <v>266</v>
      </c>
      <c r="S474" s="284" t="s">
        <v>511</v>
      </c>
      <c r="T474" s="223" t="s">
        <v>1389</v>
      </c>
      <c r="U474" s="285" t="s">
        <v>187</v>
      </c>
      <c r="V474" s="286" t="s">
        <v>379</v>
      </c>
      <c r="W474" s="460" t="s">
        <v>1399</v>
      </c>
      <c r="X474" s="461" t="s">
        <v>266</v>
      </c>
    </row>
    <row r="475" s="2" customFormat="1" ht="20.1" hidden="1" customHeight="1" spans="1:24">
      <c r="A475" s="19">
        <v>626</v>
      </c>
      <c r="B475" s="117" t="s">
        <v>11</v>
      </c>
      <c r="C475" s="117" t="s">
        <v>72</v>
      </c>
      <c r="D475" s="117" t="s">
        <v>72</v>
      </c>
      <c r="E475" s="164" t="s">
        <v>878</v>
      </c>
      <c r="F475" s="117">
        <v>21</v>
      </c>
      <c r="G475" s="117" t="s">
        <v>27</v>
      </c>
      <c r="H475" s="164" t="s">
        <v>907</v>
      </c>
      <c r="I475" s="124" t="s">
        <v>908</v>
      </c>
      <c r="J475" s="124" t="s">
        <v>909</v>
      </c>
      <c r="K475" s="167">
        <v>43891</v>
      </c>
      <c r="L475" s="124" t="s">
        <v>202</v>
      </c>
      <c r="M475" s="47" t="s">
        <v>910</v>
      </c>
      <c r="N475" s="52">
        <v>45</v>
      </c>
      <c r="O475" s="48">
        <v>34</v>
      </c>
      <c r="P475" s="94">
        <v>1</v>
      </c>
      <c r="Q475" s="94">
        <f t="shared" si="7"/>
        <v>35</v>
      </c>
      <c r="R475" s="117"/>
      <c r="S475" s="169" t="s">
        <v>879</v>
      </c>
      <c r="T475" s="169" t="s">
        <v>893</v>
      </c>
      <c r="U475" s="174" t="s">
        <v>187</v>
      </c>
      <c r="V475" s="173" t="s">
        <v>911</v>
      </c>
      <c r="W475" s="438"/>
      <c r="X475" s="438"/>
    </row>
    <row r="476" s="2" customFormat="1" ht="20.1" hidden="1" customHeight="1" spans="1:24">
      <c r="A476" s="19">
        <v>673</v>
      </c>
      <c r="B476" s="117" t="s">
        <v>11</v>
      </c>
      <c r="C476" s="117" t="s">
        <v>72</v>
      </c>
      <c r="D476" s="117" t="s">
        <v>72</v>
      </c>
      <c r="E476" s="164" t="s">
        <v>957</v>
      </c>
      <c r="F476" s="117">
        <v>21</v>
      </c>
      <c r="G476" s="117" t="s">
        <v>27</v>
      </c>
      <c r="H476" s="44" t="s">
        <v>907</v>
      </c>
      <c r="I476" s="124" t="s">
        <v>908</v>
      </c>
      <c r="J476" s="124" t="s">
        <v>909</v>
      </c>
      <c r="K476" s="167">
        <v>43891</v>
      </c>
      <c r="L476" s="124" t="s">
        <v>202</v>
      </c>
      <c r="M476" s="47" t="s">
        <v>910</v>
      </c>
      <c r="N476" s="52">
        <v>45</v>
      </c>
      <c r="O476" s="94">
        <v>36</v>
      </c>
      <c r="P476" s="94">
        <v>1</v>
      </c>
      <c r="Q476" s="94">
        <f t="shared" si="7"/>
        <v>37</v>
      </c>
      <c r="R476" s="117"/>
      <c r="S476" s="169" t="s">
        <v>896</v>
      </c>
      <c r="T476" s="169" t="s">
        <v>893</v>
      </c>
      <c r="U476" s="174" t="s">
        <v>187</v>
      </c>
      <c r="V476" s="173" t="s">
        <v>911</v>
      </c>
      <c r="W476" s="438"/>
      <c r="X476" s="438"/>
    </row>
    <row r="477" s="2" customFormat="1" ht="20.1" hidden="1" customHeight="1" spans="1:24">
      <c r="A477" s="19">
        <v>684</v>
      </c>
      <c r="B477" s="117" t="s">
        <v>11</v>
      </c>
      <c r="C477" s="117" t="s">
        <v>72</v>
      </c>
      <c r="D477" s="117" t="s">
        <v>72</v>
      </c>
      <c r="E477" s="164" t="s">
        <v>966</v>
      </c>
      <c r="F477" s="117">
        <v>21</v>
      </c>
      <c r="G477" s="117" t="s">
        <v>27</v>
      </c>
      <c r="H477" s="44" t="s">
        <v>907</v>
      </c>
      <c r="I477" s="124" t="s">
        <v>908</v>
      </c>
      <c r="J477" s="124" t="s">
        <v>909</v>
      </c>
      <c r="K477" s="167">
        <v>43891</v>
      </c>
      <c r="L477" s="124" t="s">
        <v>202</v>
      </c>
      <c r="M477" s="47" t="s">
        <v>910</v>
      </c>
      <c r="N477" s="52">
        <v>45</v>
      </c>
      <c r="O477" s="94">
        <v>39</v>
      </c>
      <c r="P477" s="94">
        <v>1</v>
      </c>
      <c r="Q477" s="94">
        <f t="shared" si="7"/>
        <v>40</v>
      </c>
      <c r="R477" s="117"/>
      <c r="S477" s="169" t="s">
        <v>896</v>
      </c>
      <c r="T477" s="169" t="s">
        <v>893</v>
      </c>
      <c r="U477" s="174" t="s">
        <v>187</v>
      </c>
      <c r="V477" s="173" t="s">
        <v>911</v>
      </c>
      <c r="W477" s="438"/>
      <c r="X477" s="438"/>
    </row>
    <row r="478" s="2" customFormat="1" ht="20.1" customHeight="1" spans="1:24">
      <c r="A478" s="19">
        <v>5</v>
      </c>
      <c r="B478" s="20" t="s">
        <v>11</v>
      </c>
      <c r="C478" s="20" t="s">
        <v>12</v>
      </c>
      <c r="D478" s="20" t="s">
        <v>12</v>
      </c>
      <c r="E478" s="21" t="s">
        <v>181</v>
      </c>
      <c r="F478" s="19">
        <v>19</v>
      </c>
      <c r="G478" s="19" t="s">
        <v>14</v>
      </c>
      <c r="H478" s="21" t="s">
        <v>200</v>
      </c>
      <c r="I478" s="35" t="s">
        <v>200</v>
      </c>
      <c r="J478" s="36" t="s">
        <v>201</v>
      </c>
      <c r="K478" s="37">
        <v>44287</v>
      </c>
      <c r="L478" s="35" t="s">
        <v>202</v>
      </c>
      <c r="M478" s="38" t="s">
        <v>203</v>
      </c>
      <c r="N478" s="20">
        <v>49.8</v>
      </c>
      <c r="O478" s="20">
        <v>44</v>
      </c>
      <c r="P478" s="20">
        <v>1</v>
      </c>
      <c r="Q478" s="20">
        <f t="shared" si="7"/>
        <v>45</v>
      </c>
      <c r="R478" s="20"/>
      <c r="S478" s="66" t="s">
        <v>193</v>
      </c>
      <c r="T478" s="67" t="s">
        <v>12</v>
      </c>
      <c r="U478" s="68" t="s">
        <v>187</v>
      </c>
      <c r="V478" s="69" t="s">
        <v>204</v>
      </c>
      <c r="W478" s="469"/>
      <c r="X478" s="469"/>
    </row>
    <row r="479" s="2" customFormat="1" ht="20.1" customHeight="1" spans="1:24">
      <c r="A479" s="19">
        <v>14</v>
      </c>
      <c r="B479" s="20" t="s">
        <v>11</v>
      </c>
      <c r="C479" s="20" t="s">
        <v>12</v>
      </c>
      <c r="D479" s="20" t="s">
        <v>12</v>
      </c>
      <c r="E479" s="21" t="s">
        <v>217</v>
      </c>
      <c r="F479" s="19">
        <v>19</v>
      </c>
      <c r="G479" s="19" t="s">
        <v>14</v>
      </c>
      <c r="H479" s="21" t="s">
        <v>200</v>
      </c>
      <c r="I479" s="35" t="s">
        <v>200</v>
      </c>
      <c r="J479" s="36" t="s">
        <v>201</v>
      </c>
      <c r="K479" s="37">
        <v>44287</v>
      </c>
      <c r="L479" s="35" t="s">
        <v>202</v>
      </c>
      <c r="M479" s="38" t="s">
        <v>203</v>
      </c>
      <c r="N479" s="20">
        <v>49.8</v>
      </c>
      <c r="O479" s="20">
        <v>38</v>
      </c>
      <c r="P479" s="20">
        <v>1</v>
      </c>
      <c r="Q479" s="20">
        <f t="shared" si="7"/>
        <v>39</v>
      </c>
      <c r="R479" s="20"/>
      <c r="S479" s="66" t="s">
        <v>193</v>
      </c>
      <c r="T479" s="67" t="s">
        <v>12</v>
      </c>
      <c r="U479" s="68" t="s">
        <v>187</v>
      </c>
      <c r="V479" s="69" t="s">
        <v>204</v>
      </c>
      <c r="W479" s="469"/>
      <c r="X479" s="469"/>
    </row>
    <row r="480" s="2" customFormat="1" ht="20.1" hidden="1" customHeight="1" spans="1:24">
      <c r="A480" s="19">
        <v>122</v>
      </c>
      <c r="B480" s="20" t="s">
        <v>25</v>
      </c>
      <c r="C480" s="20" t="s">
        <v>12</v>
      </c>
      <c r="D480" s="20" t="s">
        <v>12</v>
      </c>
      <c r="E480" s="21" t="s">
        <v>382</v>
      </c>
      <c r="F480" s="19">
        <v>21</v>
      </c>
      <c r="G480" s="19" t="s">
        <v>27</v>
      </c>
      <c r="H480" s="21" t="s">
        <v>200</v>
      </c>
      <c r="I480" s="35" t="s">
        <v>200</v>
      </c>
      <c r="J480" s="35" t="s">
        <v>201</v>
      </c>
      <c r="K480" s="41">
        <v>44287</v>
      </c>
      <c r="L480" s="35" t="s">
        <v>202</v>
      </c>
      <c r="M480" s="38" t="s">
        <v>203</v>
      </c>
      <c r="N480" s="20">
        <v>49.8</v>
      </c>
      <c r="O480" s="20">
        <v>38</v>
      </c>
      <c r="P480" s="20">
        <v>1</v>
      </c>
      <c r="Q480" s="20">
        <f t="shared" si="7"/>
        <v>39</v>
      </c>
      <c r="R480" s="20"/>
      <c r="S480" s="66" t="s">
        <v>193</v>
      </c>
      <c r="T480" s="67" t="s">
        <v>12</v>
      </c>
      <c r="U480" s="68" t="s">
        <v>187</v>
      </c>
      <c r="V480" s="109" t="s">
        <v>204</v>
      </c>
      <c r="W480" s="469"/>
      <c r="X480" s="469"/>
    </row>
    <row r="481" s="2" customFormat="1" ht="20.1" hidden="1" customHeight="1" spans="1:24">
      <c r="A481" s="19">
        <v>133</v>
      </c>
      <c r="B481" s="20" t="s">
        <v>25</v>
      </c>
      <c r="C481" s="20" t="s">
        <v>12</v>
      </c>
      <c r="D481" s="20" t="s">
        <v>12</v>
      </c>
      <c r="E481" s="21" t="s">
        <v>395</v>
      </c>
      <c r="F481" s="19">
        <v>21</v>
      </c>
      <c r="G481" s="19" t="s">
        <v>27</v>
      </c>
      <c r="H481" s="21" t="s">
        <v>200</v>
      </c>
      <c r="I481" s="35" t="s">
        <v>200</v>
      </c>
      <c r="J481" s="35" t="s">
        <v>201</v>
      </c>
      <c r="K481" s="41">
        <v>44287</v>
      </c>
      <c r="L481" s="35" t="s">
        <v>202</v>
      </c>
      <c r="M481" s="38" t="s">
        <v>203</v>
      </c>
      <c r="N481" s="20">
        <v>49.8</v>
      </c>
      <c r="O481" s="20">
        <v>42</v>
      </c>
      <c r="P481" s="20">
        <v>1</v>
      </c>
      <c r="Q481" s="20">
        <f t="shared" si="7"/>
        <v>43</v>
      </c>
      <c r="R481" s="20"/>
      <c r="S481" s="66" t="s">
        <v>193</v>
      </c>
      <c r="T481" s="67" t="s">
        <v>12</v>
      </c>
      <c r="U481" s="68" t="s">
        <v>187</v>
      </c>
      <c r="V481" s="109" t="s">
        <v>204</v>
      </c>
      <c r="W481" s="469"/>
      <c r="X481" s="469"/>
    </row>
    <row r="482" s="2" customFormat="1" ht="20.1" hidden="1" customHeight="1" spans="1:24">
      <c r="A482" s="19">
        <v>144</v>
      </c>
      <c r="B482" s="20" t="s">
        <v>25</v>
      </c>
      <c r="C482" s="20" t="s">
        <v>12</v>
      </c>
      <c r="D482" s="20" t="s">
        <v>12</v>
      </c>
      <c r="E482" s="21" t="s">
        <v>396</v>
      </c>
      <c r="F482" s="19">
        <v>21</v>
      </c>
      <c r="G482" s="19" t="s">
        <v>27</v>
      </c>
      <c r="H482" s="21" t="s">
        <v>200</v>
      </c>
      <c r="I482" s="35" t="s">
        <v>200</v>
      </c>
      <c r="J482" s="35" t="s">
        <v>201</v>
      </c>
      <c r="K482" s="41">
        <v>44287</v>
      </c>
      <c r="L482" s="35" t="s">
        <v>202</v>
      </c>
      <c r="M482" s="38" t="s">
        <v>203</v>
      </c>
      <c r="N482" s="20">
        <v>49.8</v>
      </c>
      <c r="O482" s="20">
        <v>39</v>
      </c>
      <c r="P482" s="20">
        <v>1</v>
      </c>
      <c r="Q482" s="20">
        <f t="shared" si="7"/>
        <v>40</v>
      </c>
      <c r="R482" s="20"/>
      <c r="S482" s="66" t="s">
        <v>193</v>
      </c>
      <c r="T482" s="67" t="s">
        <v>12</v>
      </c>
      <c r="U482" s="68" t="s">
        <v>187</v>
      </c>
      <c r="V482" s="109" t="s">
        <v>204</v>
      </c>
      <c r="W482" s="469"/>
      <c r="X482" s="469"/>
    </row>
    <row r="483" s="2" customFormat="1" ht="20.1" hidden="1" customHeight="1" spans="1:24">
      <c r="A483" s="19">
        <v>155</v>
      </c>
      <c r="B483" s="20" t="s">
        <v>25</v>
      </c>
      <c r="C483" s="20" t="s">
        <v>12</v>
      </c>
      <c r="D483" s="20" t="s">
        <v>12</v>
      </c>
      <c r="E483" s="21" t="s">
        <v>397</v>
      </c>
      <c r="F483" s="19">
        <v>21</v>
      </c>
      <c r="G483" s="19" t="s">
        <v>27</v>
      </c>
      <c r="H483" s="21" t="s">
        <v>200</v>
      </c>
      <c r="I483" s="35" t="s">
        <v>200</v>
      </c>
      <c r="J483" s="35" t="s">
        <v>201</v>
      </c>
      <c r="K483" s="41">
        <v>44287</v>
      </c>
      <c r="L483" s="35" t="s">
        <v>202</v>
      </c>
      <c r="M483" s="38" t="s">
        <v>203</v>
      </c>
      <c r="N483" s="20">
        <v>49.8</v>
      </c>
      <c r="O483" s="20">
        <v>42</v>
      </c>
      <c r="P483" s="20">
        <v>1</v>
      </c>
      <c r="Q483" s="20">
        <f t="shared" si="7"/>
        <v>43</v>
      </c>
      <c r="R483" s="20"/>
      <c r="S483" s="66" t="s">
        <v>193</v>
      </c>
      <c r="T483" s="67" t="s">
        <v>12</v>
      </c>
      <c r="U483" s="68" t="s">
        <v>187</v>
      </c>
      <c r="V483" s="109" t="s">
        <v>204</v>
      </c>
      <c r="W483" s="469"/>
      <c r="X483" s="469"/>
    </row>
    <row r="484" s="2" customFormat="1" ht="20.1" hidden="1" customHeight="1" spans="1:24">
      <c r="A484" s="19">
        <v>166</v>
      </c>
      <c r="B484" s="20" t="s">
        <v>25</v>
      </c>
      <c r="C484" s="20" t="s">
        <v>12</v>
      </c>
      <c r="D484" s="20" t="s">
        <v>12</v>
      </c>
      <c r="E484" s="21" t="s">
        <v>398</v>
      </c>
      <c r="F484" s="19">
        <v>21</v>
      </c>
      <c r="G484" s="19" t="s">
        <v>27</v>
      </c>
      <c r="H484" s="21" t="s">
        <v>200</v>
      </c>
      <c r="I484" s="35" t="s">
        <v>200</v>
      </c>
      <c r="J484" s="35" t="s">
        <v>201</v>
      </c>
      <c r="K484" s="41">
        <v>44287</v>
      </c>
      <c r="L484" s="35" t="s">
        <v>202</v>
      </c>
      <c r="M484" s="38" t="s">
        <v>203</v>
      </c>
      <c r="N484" s="20">
        <v>49.8</v>
      </c>
      <c r="O484" s="20">
        <v>39</v>
      </c>
      <c r="P484" s="20">
        <v>1</v>
      </c>
      <c r="Q484" s="20">
        <f t="shared" si="7"/>
        <v>40</v>
      </c>
      <c r="R484" s="20"/>
      <c r="S484" s="66" t="s">
        <v>193</v>
      </c>
      <c r="T484" s="67" t="s">
        <v>12</v>
      </c>
      <c r="U484" s="68" t="s">
        <v>187</v>
      </c>
      <c r="V484" s="109" t="s">
        <v>204</v>
      </c>
      <c r="W484" s="469"/>
      <c r="X484" s="469"/>
    </row>
    <row r="485" s="2" customFormat="1" ht="20.1" hidden="1" customHeight="1" spans="1:24">
      <c r="A485" s="19">
        <v>177</v>
      </c>
      <c r="B485" s="20" t="s">
        <v>25</v>
      </c>
      <c r="C485" s="20" t="s">
        <v>12</v>
      </c>
      <c r="D485" s="20" t="s">
        <v>12</v>
      </c>
      <c r="E485" s="21" t="s">
        <v>399</v>
      </c>
      <c r="F485" s="19">
        <v>21</v>
      </c>
      <c r="G485" s="19" t="s">
        <v>27</v>
      </c>
      <c r="H485" s="21" t="s">
        <v>200</v>
      </c>
      <c r="I485" s="35" t="s">
        <v>200</v>
      </c>
      <c r="J485" s="35" t="s">
        <v>201</v>
      </c>
      <c r="K485" s="41">
        <v>44287</v>
      </c>
      <c r="L485" s="35" t="s">
        <v>202</v>
      </c>
      <c r="M485" s="38" t="s">
        <v>203</v>
      </c>
      <c r="N485" s="20">
        <v>49.8</v>
      </c>
      <c r="O485" s="20">
        <v>41</v>
      </c>
      <c r="P485" s="20">
        <v>1</v>
      </c>
      <c r="Q485" s="20">
        <f t="shared" si="7"/>
        <v>42</v>
      </c>
      <c r="R485" s="20"/>
      <c r="S485" s="66" t="s">
        <v>193</v>
      </c>
      <c r="T485" s="67" t="s">
        <v>12</v>
      </c>
      <c r="U485" s="68" t="s">
        <v>187</v>
      </c>
      <c r="V485" s="109" t="s">
        <v>204</v>
      </c>
      <c r="W485" s="469"/>
      <c r="X485" s="469"/>
    </row>
    <row r="486" s="2" customFormat="1" ht="20.1" hidden="1" customHeight="1" spans="1:24">
      <c r="A486" s="19">
        <v>190</v>
      </c>
      <c r="B486" s="20" t="s">
        <v>25</v>
      </c>
      <c r="C486" s="20" t="s">
        <v>12</v>
      </c>
      <c r="D486" s="20" t="s">
        <v>12</v>
      </c>
      <c r="E486" s="21" t="s">
        <v>400</v>
      </c>
      <c r="F486" s="19">
        <v>21</v>
      </c>
      <c r="G486" s="19" t="s">
        <v>27</v>
      </c>
      <c r="H486" s="21" t="s">
        <v>200</v>
      </c>
      <c r="I486" s="35" t="s">
        <v>200</v>
      </c>
      <c r="J486" s="35" t="s">
        <v>201</v>
      </c>
      <c r="K486" s="41">
        <v>44287</v>
      </c>
      <c r="L486" s="35" t="s">
        <v>202</v>
      </c>
      <c r="M486" s="38" t="s">
        <v>203</v>
      </c>
      <c r="N486" s="20">
        <v>49.8</v>
      </c>
      <c r="O486" s="20">
        <v>48</v>
      </c>
      <c r="P486" s="20">
        <v>1</v>
      </c>
      <c r="Q486" s="20">
        <f t="shared" si="7"/>
        <v>49</v>
      </c>
      <c r="R486" s="20"/>
      <c r="S486" s="66" t="s">
        <v>193</v>
      </c>
      <c r="T486" s="67" t="s">
        <v>12</v>
      </c>
      <c r="U486" s="68" t="s">
        <v>187</v>
      </c>
      <c r="V486" s="109" t="s">
        <v>204</v>
      </c>
      <c r="W486" s="469"/>
      <c r="X486" s="469"/>
    </row>
    <row r="487" s="2" customFormat="1" ht="20.1" hidden="1" customHeight="1" spans="1:24">
      <c r="A487" s="19">
        <v>105</v>
      </c>
      <c r="B487" s="20" t="s">
        <v>25</v>
      </c>
      <c r="C487" s="20" t="s">
        <v>12</v>
      </c>
      <c r="D487" s="20" t="s">
        <v>12</v>
      </c>
      <c r="E487" s="21" t="s">
        <v>349</v>
      </c>
      <c r="F487" s="19">
        <v>21</v>
      </c>
      <c r="G487" s="19" t="s">
        <v>27</v>
      </c>
      <c r="H487" s="21" t="s">
        <v>354</v>
      </c>
      <c r="I487" s="90" t="s">
        <v>354</v>
      </c>
      <c r="J487" s="91" t="s">
        <v>355</v>
      </c>
      <c r="K487" s="92">
        <v>2018.03</v>
      </c>
      <c r="L487" s="91" t="s">
        <v>202</v>
      </c>
      <c r="M487" s="93" t="s">
        <v>356</v>
      </c>
      <c r="N487" s="94">
        <v>42</v>
      </c>
      <c r="O487" s="20">
        <v>50</v>
      </c>
      <c r="P487" s="20">
        <v>1</v>
      </c>
      <c r="Q487" s="20">
        <f t="shared" si="7"/>
        <v>51</v>
      </c>
      <c r="R487" s="20"/>
      <c r="S487" s="66" t="s">
        <v>193</v>
      </c>
      <c r="T487" s="67" t="s">
        <v>12</v>
      </c>
      <c r="U487" s="68" t="s">
        <v>187</v>
      </c>
      <c r="V487" s="105" t="s">
        <v>357</v>
      </c>
      <c r="W487" s="436"/>
      <c r="X487" s="436"/>
    </row>
    <row r="488" s="2" customFormat="1" ht="20.1" customHeight="1" spans="1:24">
      <c r="A488" s="19">
        <v>6</v>
      </c>
      <c r="B488" s="20" t="s">
        <v>11</v>
      </c>
      <c r="C488" s="20" t="s">
        <v>12</v>
      </c>
      <c r="D488" s="20" t="s">
        <v>12</v>
      </c>
      <c r="E488" s="21" t="s">
        <v>181</v>
      </c>
      <c r="F488" s="19">
        <v>19</v>
      </c>
      <c r="G488" s="19" t="s">
        <v>14</v>
      </c>
      <c r="H488" s="21" t="s">
        <v>205</v>
      </c>
      <c r="I488" s="36" t="s">
        <v>206</v>
      </c>
      <c r="J488" s="36" t="s">
        <v>207</v>
      </c>
      <c r="K488" s="37">
        <v>43770</v>
      </c>
      <c r="L488" s="36" t="s">
        <v>202</v>
      </c>
      <c r="M488" s="39" t="s">
        <v>208</v>
      </c>
      <c r="N488" s="40">
        <v>46</v>
      </c>
      <c r="O488" s="20">
        <v>44</v>
      </c>
      <c r="P488" s="20">
        <v>1</v>
      </c>
      <c r="Q488" s="20">
        <f t="shared" si="7"/>
        <v>45</v>
      </c>
      <c r="R488" s="20"/>
      <c r="S488" s="66" t="s">
        <v>193</v>
      </c>
      <c r="T488" s="67" t="s">
        <v>12</v>
      </c>
      <c r="U488" s="68" t="s">
        <v>187</v>
      </c>
      <c r="V488" s="70" t="s">
        <v>204</v>
      </c>
      <c r="W488" s="469"/>
      <c r="X488" s="469"/>
    </row>
    <row r="489" s="2" customFormat="1" ht="20.1" customHeight="1" spans="1:24">
      <c r="A489" s="19">
        <v>15</v>
      </c>
      <c r="B489" s="20" t="s">
        <v>11</v>
      </c>
      <c r="C489" s="20" t="s">
        <v>12</v>
      </c>
      <c r="D489" s="20" t="s">
        <v>12</v>
      </c>
      <c r="E489" s="21" t="s">
        <v>217</v>
      </c>
      <c r="F489" s="19">
        <v>19</v>
      </c>
      <c r="G489" s="19" t="s">
        <v>14</v>
      </c>
      <c r="H489" s="21" t="s">
        <v>205</v>
      </c>
      <c r="I489" s="36" t="s">
        <v>206</v>
      </c>
      <c r="J489" s="36" t="s">
        <v>207</v>
      </c>
      <c r="K489" s="37">
        <v>43770</v>
      </c>
      <c r="L489" s="36" t="s">
        <v>202</v>
      </c>
      <c r="M489" s="39" t="s">
        <v>208</v>
      </c>
      <c r="N489" s="40">
        <v>46</v>
      </c>
      <c r="O489" s="20">
        <v>38</v>
      </c>
      <c r="P489" s="20">
        <v>1</v>
      </c>
      <c r="Q489" s="20">
        <f t="shared" si="7"/>
        <v>39</v>
      </c>
      <c r="R489" s="20"/>
      <c r="S489" s="66" t="s">
        <v>193</v>
      </c>
      <c r="T489" s="67" t="s">
        <v>12</v>
      </c>
      <c r="U489" s="68" t="s">
        <v>187</v>
      </c>
      <c r="V489" s="70" t="s">
        <v>204</v>
      </c>
      <c r="W489" s="469"/>
      <c r="X489" s="469"/>
    </row>
    <row r="490" s="2" customFormat="1" ht="20.1" hidden="1" customHeight="1" spans="1:24">
      <c r="A490" s="19">
        <v>104</v>
      </c>
      <c r="B490" s="20" t="s">
        <v>25</v>
      </c>
      <c r="C490" s="20" t="s">
        <v>12</v>
      </c>
      <c r="D490" s="20" t="s">
        <v>12</v>
      </c>
      <c r="E490" s="21" t="s">
        <v>349</v>
      </c>
      <c r="F490" s="19">
        <v>21</v>
      </c>
      <c r="G490" s="19" t="s">
        <v>27</v>
      </c>
      <c r="H490" s="21" t="s">
        <v>206</v>
      </c>
      <c r="I490" s="90" t="s">
        <v>206</v>
      </c>
      <c r="J490" s="91" t="s">
        <v>351</v>
      </c>
      <c r="K490" s="20" t="s">
        <v>352</v>
      </c>
      <c r="L490" s="91" t="s">
        <v>202</v>
      </c>
      <c r="M490" s="38" t="s">
        <v>208</v>
      </c>
      <c r="N490" s="20">
        <v>46</v>
      </c>
      <c r="O490" s="20">
        <v>50</v>
      </c>
      <c r="P490" s="20">
        <v>1</v>
      </c>
      <c r="Q490" s="20">
        <f t="shared" si="7"/>
        <v>51</v>
      </c>
      <c r="R490" s="20"/>
      <c r="S490" s="66" t="s">
        <v>193</v>
      </c>
      <c r="T490" s="67" t="s">
        <v>12</v>
      </c>
      <c r="U490" s="68" t="s">
        <v>187</v>
      </c>
      <c r="V490" s="69" t="s">
        <v>353</v>
      </c>
      <c r="W490" s="469"/>
      <c r="X490" s="469"/>
    </row>
    <row r="491" s="2" customFormat="1" ht="20.1" hidden="1" customHeight="1" spans="1:24">
      <c r="A491" s="19">
        <v>126</v>
      </c>
      <c r="B491" s="20" t="s">
        <v>25</v>
      </c>
      <c r="C491" s="20" t="s">
        <v>12</v>
      </c>
      <c r="D491" s="20" t="s">
        <v>12</v>
      </c>
      <c r="E491" s="21" t="s">
        <v>382</v>
      </c>
      <c r="F491" s="19">
        <v>21</v>
      </c>
      <c r="G491" s="19" t="s">
        <v>27</v>
      </c>
      <c r="H491" s="89" t="s">
        <v>389</v>
      </c>
      <c r="I491" s="96" t="s">
        <v>389</v>
      </c>
      <c r="J491" s="96" t="s">
        <v>390</v>
      </c>
      <c r="K491" s="102">
        <v>44409</v>
      </c>
      <c r="L491" s="96" t="s">
        <v>202</v>
      </c>
      <c r="M491" s="98" t="s">
        <v>265</v>
      </c>
      <c r="N491" s="97"/>
      <c r="O491" s="20"/>
      <c r="P491" s="20"/>
      <c r="Q491" s="20">
        <f t="shared" si="7"/>
        <v>0</v>
      </c>
      <c r="R491" s="20" t="s">
        <v>279</v>
      </c>
      <c r="S491" s="66" t="s">
        <v>193</v>
      </c>
      <c r="T491" s="67" t="s">
        <v>12</v>
      </c>
      <c r="U491" s="68" t="s">
        <v>187</v>
      </c>
      <c r="V491" s="107" t="s">
        <v>379</v>
      </c>
      <c r="W491" s="469"/>
      <c r="X491" s="469"/>
    </row>
    <row r="492" s="2" customFormat="1" ht="20.1" hidden="1" customHeight="1" spans="1:24">
      <c r="A492" s="19">
        <v>137</v>
      </c>
      <c r="B492" s="20" t="s">
        <v>25</v>
      </c>
      <c r="C492" s="20" t="s">
        <v>12</v>
      </c>
      <c r="D492" s="20" t="s">
        <v>12</v>
      </c>
      <c r="E492" s="21" t="s">
        <v>395</v>
      </c>
      <c r="F492" s="19">
        <v>21</v>
      </c>
      <c r="G492" s="19" t="s">
        <v>27</v>
      </c>
      <c r="H492" s="89" t="s">
        <v>389</v>
      </c>
      <c r="I492" s="96" t="s">
        <v>389</v>
      </c>
      <c r="J492" s="96" t="s">
        <v>390</v>
      </c>
      <c r="K492" s="102">
        <v>44409</v>
      </c>
      <c r="L492" s="96" t="s">
        <v>202</v>
      </c>
      <c r="M492" s="98" t="s">
        <v>265</v>
      </c>
      <c r="N492" s="97"/>
      <c r="O492" s="20"/>
      <c r="P492" s="20"/>
      <c r="Q492" s="20">
        <f t="shared" si="7"/>
        <v>0</v>
      </c>
      <c r="R492" s="20" t="s">
        <v>279</v>
      </c>
      <c r="S492" s="66" t="s">
        <v>193</v>
      </c>
      <c r="T492" s="67" t="s">
        <v>12</v>
      </c>
      <c r="U492" s="68" t="s">
        <v>187</v>
      </c>
      <c r="V492" s="107" t="s">
        <v>379</v>
      </c>
      <c r="W492" s="9"/>
      <c r="X492" s="9"/>
    </row>
    <row r="493" s="2" customFormat="1" ht="20.1" hidden="1" customHeight="1" spans="1:24">
      <c r="A493" s="19">
        <v>148</v>
      </c>
      <c r="B493" s="20" t="s">
        <v>25</v>
      </c>
      <c r="C493" s="20" t="s">
        <v>12</v>
      </c>
      <c r="D493" s="20" t="s">
        <v>12</v>
      </c>
      <c r="E493" s="21" t="s">
        <v>396</v>
      </c>
      <c r="F493" s="19">
        <v>21</v>
      </c>
      <c r="G493" s="19" t="s">
        <v>27</v>
      </c>
      <c r="H493" s="89" t="s">
        <v>389</v>
      </c>
      <c r="I493" s="96" t="s">
        <v>389</v>
      </c>
      <c r="J493" s="96" t="s">
        <v>390</v>
      </c>
      <c r="K493" s="102">
        <v>44409</v>
      </c>
      <c r="L493" s="96" t="s">
        <v>202</v>
      </c>
      <c r="M493" s="98" t="s">
        <v>265</v>
      </c>
      <c r="N493" s="97"/>
      <c r="O493" s="20"/>
      <c r="P493" s="20"/>
      <c r="Q493" s="20">
        <f t="shared" si="7"/>
        <v>0</v>
      </c>
      <c r="R493" s="20" t="s">
        <v>279</v>
      </c>
      <c r="S493" s="66" t="s">
        <v>193</v>
      </c>
      <c r="T493" s="67" t="s">
        <v>12</v>
      </c>
      <c r="U493" s="68" t="s">
        <v>187</v>
      </c>
      <c r="V493" s="107" t="s">
        <v>379</v>
      </c>
      <c r="W493" s="9"/>
      <c r="X493" s="9"/>
    </row>
    <row r="494" s="2" customFormat="1" ht="20.1" hidden="1" customHeight="1" spans="1:24">
      <c r="A494" s="19">
        <v>159</v>
      </c>
      <c r="B494" s="20" t="s">
        <v>25</v>
      </c>
      <c r="C494" s="20" t="s">
        <v>12</v>
      </c>
      <c r="D494" s="20" t="s">
        <v>12</v>
      </c>
      <c r="E494" s="21" t="s">
        <v>397</v>
      </c>
      <c r="F494" s="19">
        <v>21</v>
      </c>
      <c r="G494" s="19" t="s">
        <v>27</v>
      </c>
      <c r="H494" s="89" t="s">
        <v>389</v>
      </c>
      <c r="I494" s="96" t="s">
        <v>389</v>
      </c>
      <c r="J494" s="96" t="s">
        <v>390</v>
      </c>
      <c r="K494" s="102">
        <v>44409</v>
      </c>
      <c r="L494" s="96" t="s">
        <v>202</v>
      </c>
      <c r="M494" s="98" t="s">
        <v>265</v>
      </c>
      <c r="N494" s="97"/>
      <c r="O494" s="20"/>
      <c r="P494" s="20"/>
      <c r="Q494" s="20">
        <f t="shared" ref="Q494:Q557" si="8">O494+P494</f>
        <v>0</v>
      </c>
      <c r="R494" s="20" t="s">
        <v>279</v>
      </c>
      <c r="S494" s="66" t="s">
        <v>193</v>
      </c>
      <c r="T494" s="67" t="s">
        <v>12</v>
      </c>
      <c r="U494" s="68" t="s">
        <v>187</v>
      </c>
      <c r="V494" s="107" t="s">
        <v>379</v>
      </c>
      <c r="W494" s="469"/>
      <c r="X494" s="469"/>
    </row>
    <row r="495" s="2" customFormat="1" ht="20.1" hidden="1" customHeight="1" spans="1:24">
      <c r="A495" s="19">
        <v>170</v>
      </c>
      <c r="B495" s="20" t="s">
        <v>25</v>
      </c>
      <c r="C495" s="20" t="s">
        <v>12</v>
      </c>
      <c r="D495" s="20" t="s">
        <v>12</v>
      </c>
      <c r="E495" s="21" t="s">
        <v>398</v>
      </c>
      <c r="F495" s="19">
        <v>21</v>
      </c>
      <c r="G495" s="19" t="s">
        <v>27</v>
      </c>
      <c r="H495" s="89" t="s">
        <v>389</v>
      </c>
      <c r="I495" s="96" t="s">
        <v>389</v>
      </c>
      <c r="J495" s="96" t="s">
        <v>390</v>
      </c>
      <c r="K495" s="102">
        <v>44409</v>
      </c>
      <c r="L495" s="96" t="s">
        <v>202</v>
      </c>
      <c r="M495" s="98" t="s">
        <v>265</v>
      </c>
      <c r="N495" s="97"/>
      <c r="O495" s="20"/>
      <c r="P495" s="20"/>
      <c r="Q495" s="20">
        <f t="shared" si="8"/>
        <v>0</v>
      </c>
      <c r="R495" s="20" t="s">
        <v>279</v>
      </c>
      <c r="S495" s="66" t="s">
        <v>193</v>
      </c>
      <c r="T495" s="67" t="s">
        <v>12</v>
      </c>
      <c r="U495" s="68" t="s">
        <v>187</v>
      </c>
      <c r="V495" s="107" t="s">
        <v>379</v>
      </c>
      <c r="W495" s="469"/>
      <c r="X495" s="469"/>
    </row>
    <row r="496" s="2" customFormat="1" ht="20.1" hidden="1" customHeight="1" spans="1:24">
      <c r="A496" s="19">
        <v>181</v>
      </c>
      <c r="B496" s="20" t="s">
        <v>25</v>
      </c>
      <c r="C496" s="20" t="s">
        <v>12</v>
      </c>
      <c r="D496" s="20" t="s">
        <v>12</v>
      </c>
      <c r="E496" s="21" t="s">
        <v>399</v>
      </c>
      <c r="F496" s="19">
        <v>21</v>
      </c>
      <c r="G496" s="19" t="s">
        <v>27</v>
      </c>
      <c r="H496" s="89" t="s">
        <v>389</v>
      </c>
      <c r="I496" s="96" t="s">
        <v>389</v>
      </c>
      <c r="J496" s="96" t="s">
        <v>390</v>
      </c>
      <c r="K496" s="102">
        <v>44409</v>
      </c>
      <c r="L496" s="96" t="s">
        <v>202</v>
      </c>
      <c r="M496" s="98" t="s">
        <v>265</v>
      </c>
      <c r="N496" s="97"/>
      <c r="O496" s="20"/>
      <c r="P496" s="20"/>
      <c r="Q496" s="20">
        <f t="shared" si="8"/>
        <v>0</v>
      </c>
      <c r="R496" s="20" t="s">
        <v>279</v>
      </c>
      <c r="S496" s="66" t="s">
        <v>193</v>
      </c>
      <c r="T496" s="67" t="s">
        <v>12</v>
      </c>
      <c r="U496" s="68" t="s">
        <v>187</v>
      </c>
      <c r="V496" s="107" t="s">
        <v>379</v>
      </c>
      <c r="W496" s="9"/>
      <c r="X496" s="9"/>
    </row>
    <row r="497" s="2" customFormat="1" ht="20.1" hidden="1" customHeight="1" spans="1:24">
      <c r="A497" s="19">
        <v>194</v>
      </c>
      <c r="B497" s="20" t="s">
        <v>25</v>
      </c>
      <c r="C497" s="20" t="s">
        <v>12</v>
      </c>
      <c r="D497" s="20" t="s">
        <v>12</v>
      </c>
      <c r="E497" s="21" t="s">
        <v>400</v>
      </c>
      <c r="F497" s="19">
        <v>21</v>
      </c>
      <c r="G497" s="19" t="s">
        <v>27</v>
      </c>
      <c r="H497" s="89" t="s">
        <v>389</v>
      </c>
      <c r="I497" s="96" t="s">
        <v>389</v>
      </c>
      <c r="J497" s="96" t="s">
        <v>390</v>
      </c>
      <c r="K497" s="102">
        <v>44409</v>
      </c>
      <c r="L497" s="96" t="s">
        <v>202</v>
      </c>
      <c r="M497" s="98" t="s">
        <v>265</v>
      </c>
      <c r="N497" s="97">
        <v>78</v>
      </c>
      <c r="O497" s="20">
        <v>0</v>
      </c>
      <c r="P497" s="20">
        <v>1</v>
      </c>
      <c r="Q497" s="20">
        <f t="shared" si="8"/>
        <v>1</v>
      </c>
      <c r="R497" s="20" t="s">
        <v>266</v>
      </c>
      <c r="S497" s="66" t="s">
        <v>193</v>
      </c>
      <c r="T497" s="67" t="s">
        <v>12</v>
      </c>
      <c r="U497" s="68" t="s">
        <v>187</v>
      </c>
      <c r="V497" s="107" t="s">
        <v>379</v>
      </c>
      <c r="W497" s="469"/>
      <c r="X497" s="469"/>
    </row>
    <row r="498" s="2" customFormat="1" ht="20.1" customHeight="1" spans="1:24">
      <c r="A498" s="19">
        <v>35</v>
      </c>
      <c r="B498" s="20" t="s">
        <v>11</v>
      </c>
      <c r="C498" s="20" t="s">
        <v>12</v>
      </c>
      <c r="D498" s="20" t="s">
        <v>12</v>
      </c>
      <c r="E498" s="21" t="s">
        <v>241</v>
      </c>
      <c r="F498" s="19">
        <v>20</v>
      </c>
      <c r="G498" s="19" t="s">
        <v>14</v>
      </c>
      <c r="H498" s="21" t="s">
        <v>262</v>
      </c>
      <c r="I498" s="35" t="s">
        <v>263</v>
      </c>
      <c r="J498" s="35" t="s">
        <v>264</v>
      </c>
      <c r="K498" s="20">
        <v>2020.6</v>
      </c>
      <c r="L498" s="35" t="s">
        <v>202</v>
      </c>
      <c r="M498" s="38" t="s">
        <v>265</v>
      </c>
      <c r="N498" s="20">
        <v>78</v>
      </c>
      <c r="O498" s="20">
        <v>0</v>
      </c>
      <c r="P498" s="20">
        <v>1</v>
      </c>
      <c r="Q498" s="20">
        <f t="shared" si="8"/>
        <v>1</v>
      </c>
      <c r="R498" s="20" t="s">
        <v>266</v>
      </c>
      <c r="S498" s="66" t="s">
        <v>193</v>
      </c>
      <c r="T498" s="67" t="s">
        <v>12</v>
      </c>
      <c r="U498" s="68" t="s">
        <v>187</v>
      </c>
      <c r="V498" s="67" t="s">
        <v>214</v>
      </c>
      <c r="W498" s="469"/>
      <c r="X498" s="469"/>
    </row>
    <row r="499" s="2" customFormat="1" ht="20.1" customHeight="1" spans="1:24">
      <c r="A499" s="19">
        <v>45</v>
      </c>
      <c r="B499" s="20" t="s">
        <v>11</v>
      </c>
      <c r="C499" s="20" t="s">
        <v>12</v>
      </c>
      <c r="D499" s="20" t="s">
        <v>12</v>
      </c>
      <c r="E499" s="21" t="s">
        <v>278</v>
      </c>
      <c r="F499" s="19">
        <v>20</v>
      </c>
      <c r="G499" s="19" t="s">
        <v>14</v>
      </c>
      <c r="H499" s="21" t="s">
        <v>262</v>
      </c>
      <c r="I499" s="35" t="s">
        <v>263</v>
      </c>
      <c r="J499" s="35" t="s">
        <v>264</v>
      </c>
      <c r="K499" s="20">
        <v>2020.6</v>
      </c>
      <c r="L499" s="35" t="s">
        <v>202</v>
      </c>
      <c r="M499" s="38" t="s">
        <v>265</v>
      </c>
      <c r="N499" s="20"/>
      <c r="O499" s="20"/>
      <c r="P499" s="20"/>
      <c r="Q499" s="20">
        <f t="shared" si="8"/>
        <v>0</v>
      </c>
      <c r="R499" s="20" t="s">
        <v>279</v>
      </c>
      <c r="S499" s="66" t="s">
        <v>193</v>
      </c>
      <c r="T499" s="67" t="s">
        <v>12</v>
      </c>
      <c r="U499" s="68" t="s">
        <v>187</v>
      </c>
      <c r="V499" s="67" t="s">
        <v>214</v>
      </c>
      <c r="W499" s="469"/>
      <c r="X499" s="469"/>
    </row>
    <row r="500" s="2" customFormat="1" ht="20.1" customHeight="1" spans="1:24">
      <c r="A500" s="19">
        <v>471</v>
      </c>
      <c r="B500" s="117" t="s">
        <v>11</v>
      </c>
      <c r="C500" s="117" t="s">
        <v>40</v>
      </c>
      <c r="D500" s="117" t="s">
        <v>40</v>
      </c>
      <c r="E500" s="24" t="s">
        <v>774</v>
      </c>
      <c r="F500" s="117">
        <v>19</v>
      </c>
      <c r="G500" s="117" t="s">
        <v>14</v>
      </c>
      <c r="H500" s="24" t="s">
        <v>775</v>
      </c>
      <c r="I500" s="142" t="s">
        <v>776</v>
      </c>
      <c r="J500" s="142" t="s">
        <v>777</v>
      </c>
      <c r="K500" s="47" t="s">
        <v>778</v>
      </c>
      <c r="L500" s="142" t="s">
        <v>202</v>
      </c>
      <c r="M500" s="93" t="s">
        <v>779</v>
      </c>
      <c r="N500" s="94">
        <v>38</v>
      </c>
      <c r="O500" s="94">
        <v>26</v>
      </c>
      <c r="P500" s="94">
        <v>1</v>
      </c>
      <c r="Q500" s="94">
        <f t="shared" si="8"/>
        <v>27</v>
      </c>
      <c r="R500" s="93"/>
      <c r="S500" s="151" t="s">
        <v>511</v>
      </c>
      <c r="T500" s="151" t="s">
        <v>540</v>
      </c>
      <c r="U500" s="152" t="s">
        <v>187</v>
      </c>
      <c r="V500" s="153" t="s">
        <v>780</v>
      </c>
      <c r="W500" s="436"/>
      <c r="X500" s="436"/>
    </row>
    <row r="501" s="2" customFormat="1" ht="20.1" customHeight="1" spans="1:24">
      <c r="A501" s="19">
        <v>812</v>
      </c>
      <c r="B501" s="117" t="s">
        <v>11</v>
      </c>
      <c r="C501" s="117" t="s">
        <v>72</v>
      </c>
      <c r="D501" s="117" t="s">
        <v>72</v>
      </c>
      <c r="E501" s="164" t="s">
        <v>1071</v>
      </c>
      <c r="F501" s="117">
        <v>21</v>
      </c>
      <c r="G501" s="117" t="s">
        <v>23</v>
      </c>
      <c r="H501" s="44" t="s">
        <v>1072</v>
      </c>
      <c r="I501" s="168" t="s">
        <v>1073</v>
      </c>
      <c r="J501" s="168" t="s">
        <v>1074</v>
      </c>
      <c r="K501" s="47" t="s">
        <v>1075</v>
      </c>
      <c r="L501" s="168" t="s">
        <v>202</v>
      </c>
      <c r="M501" s="47" t="s">
        <v>1076</v>
      </c>
      <c r="N501" s="52">
        <v>39.8</v>
      </c>
      <c r="O501" s="94">
        <v>38</v>
      </c>
      <c r="P501" s="94">
        <v>1</v>
      </c>
      <c r="Q501" s="94">
        <f t="shared" si="8"/>
        <v>39</v>
      </c>
      <c r="R501" s="117"/>
      <c r="S501" s="169" t="s">
        <v>896</v>
      </c>
      <c r="T501" s="169" t="s">
        <v>897</v>
      </c>
      <c r="U501" s="172" t="s">
        <v>187</v>
      </c>
      <c r="V501" s="175" t="s">
        <v>1077</v>
      </c>
      <c r="W501" s="438"/>
      <c r="X501" s="438"/>
    </row>
    <row r="502" s="2" customFormat="1" ht="20.1" customHeight="1" spans="1:24">
      <c r="A502" s="19">
        <v>799</v>
      </c>
      <c r="B502" s="117" t="s">
        <v>11</v>
      </c>
      <c r="C502" s="117" t="s">
        <v>72</v>
      </c>
      <c r="D502" s="117" t="s">
        <v>72</v>
      </c>
      <c r="E502" s="164" t="s">
        <v>1063</v>
      </c>
      <c r="F502" s="117">
        <v>21</v>
      </c>
      <c r="G502" s="117" t="s">
        <v>14</v>
      </c>
      <c r="H502" s="44" t="s">
        <v>882</v>
      </c>
      <c r="I502" s="124" t="s">
        <v>883</v>
      </c>
      <c r="J502" s="124" t="s">
        <v>884</v>
      </c>
      <c r="K502" s="125">
        <v>43374</v>
      </c>
      <c r="L502" s="124" t="s">
        <v>202</v>
      </c>
      <c r="M502" s="47" t="s">
        <v>885</v>
      </c>
      <c r="N502" s="52">
        <v>35</v>
      </c>
      <c r="O502" s="94">
        <v>39</v>
      </c>
      <c r="P502" s="94">
        <v>1</v>
      </c>
      <c r="Q502" s="94">
        <f t="shared" si="8"/>
        <v>40</v>
      </c>
      <c r="R502" s="117"/>
      <c r="S502" s="169" t="s">
        <v>879</v>
      </c>
      <c r="T502" s="169" t="s">
        <v>880</v>
      </c>
      <c r="U502" s="174" t="s">
        <v>187</v>
      </c>
      <c r="V502" s="175" t="s">
        <v>881</v>
      </c>
      <c r="W502" s="438"/>
      <c r="X502" s="438"/>
    </row>
    <row r="503" s="2" customFormat="1" ht="20.1" hidden="1" customHeight="1" spans="1:24">
      <c r="A503" s="19">
        <v>620</v>
      </c>
      <c r="B503" s="117" t="s">
        <v>11</v>
      </c>
      <c r="C503" s="117" t="s">
        <v>72</v>
      </c>
      <c r="D503" s="117" t="s">
        <v>72</v>
      </c>
      <c r="E503" s="164" t="s">
        <v>878</v>
      </c>
      <c r="F503" s="117">
        <v>21</v>
      </c>
      <c r="G503" s="117" t="s">
        <v>27</v>
      </c>
      <c r="H503" s="164" t="s">
        <v>882</v>
      </c>
      <c r="I503" s="124" t="s">
        <v>883</v>
      </c>
      <c r="J503" s="124" t="s">
        <v>884</v>
      </c>
      <c r="K503" s="125">
        <v>43374</v>
      </c>
      <c r="L503" s="124" t="s">
        <v>202</v>
      </c>
      <c r="M503" s="47" t="s">
        <v>885</v>
      </c>
      <c r="N503" s="52">
        <v>35</v>
      </c>
      <c r="O503" s="48">
        <v>34</v>
      </c>
      <c r="P503" s="94">
        <v>1</v>
      </c>
      <c r="Q503" s="94">
        <f t="shared" si="8"/>
        <v>35</v>
      </c>
      <c r="R503" s="117"/>
      <c r="S503" s="169" t="s">
        <v>879</v>
      </c>
      <c r="T503" s="169" t="s">
        <v>880</v>
      </c>
      <c r="U503" s="174" t="s">
        <v>187</v>
      </c>
      <c r="V503" s="173" t="s">
        <v>881</v>
      </c>
      <c r="W503" s="438"/>
      <c r="X503" s="438"/>
    </row>
    <row r="504" s="2" customFormat="1" ht="20.1" hidden="1" customHeight="1" spans="1:24">
      <c r="A504" s="19">
        <v>631</v>
      </c>
      <c r="B504" s="117" t="s">
        <v>11</v>
      </c>
      <c r="C504" s="117" t="s">
        <v>72</v>
      </c>
      <c r="D504" s="117" t="s">
        <v>72</v>
      </c>
      <c r="E504" s="164" t="s">
        <v>918</v>
      </c>
      <c r="F504" s="117">
        <v>21</v>
      </c>
      <c r="G504" s="117" t="s">
        <v>27</v>
      </c>
      <c r="H504" s="164" t="s">
        <v>882</v>
      </c>
      <c r="I504" s="124" t="s">
        <v>883</v>
      </c>
      <c r="J504" s="124" t="s">
        <v>884</v>
      </c>
      <c r="K504" s="125">
        <v>43374</v>
      </c>
      <c r="L504" s="124" t="s">
        <v>202</v>
      </c>
      <c r="M504" s="47" t="s">
        <v>885</v>
      </c>
      <c r="N504" s="52">
        <v>35</v>
      </c>
      <c r="O504" s="94">
        <v>30</v>
      </c>
      <c r="P504" s="94">
        <v>1</v>
      </c>
      <c r="Q504" s="94">
        <f t="shared" si="8"/>
        <v>31</v>
      </c>
      <c r="R504" s="117"/>
      <c r="S504" s="169" t="s">
        <v>879</v>
      </c>
      <c r="T504" s="169" t="s">
        <v>880</v>
      </c>
      <c r="U504" s="174" t="s">
        <v>187</v>
      </c>
      <c r="V504" s="173" t="s">
        <v>881</v>
      </c>
      <c r="W504" s="438"/>
      <c r="X504" s="438"/>
    </row>
    <row r="505" s="2" customFormat="1" ht="20.1" hidden="1" customHeight="1" spans="1:24">
      <c r="A505" s="19">
        <v>641</v>
      </c>
      <c r="B505" s="117" t="s">
        <v>11</v>
      </c>
      <c r="C505" s="117" t="s">
        <v>72</v>
      </c>
      <c r="D505" s="117" t="s">
        <v>72</v>
      </c>
      <c r="E505" s="164" t="s">
        <v>941</v>
      </c>
      <c r="F505" s="117">
        <v>21</v>
      </c>
      <c r="G505" s="117" t="s">
        <v>27</v>
      </c>
      <c r="H505" s="164" t="s">
        <v>882</v>
      </c>
      <c r="I505" s="124" t="s">
        <v>883</v>
      </c>
      <c r="J505" s="124" t="s">
        <v>884</v>
      </c>
      <c r="K505" s="125">
        <v>43374</v>
      </c>
      <c r="L505" s="124" t="s">
        <v>202</v>
      </c>
      <c r="M505" s="47" t="s">
        <v>885</v>
      </c>
      <c r="N505" s="52">
        <v>35</v>
      </c>
      <c r="O505" s="94">
        <v>28</v>
      </c>
      <c r="P505" s="94">
        <v>1</v>
      </c>
      <c r="Q505" s="94">
        <f t="shared" si="8"/>
        <v>29</v>
      </c>
      <c r="R505" s="117"/>
      <c r="S505" s="169" t="s">
        <v>879</v>
      </c>
      <c r="T505" s="169" t="s">
        <v>880</v>
      </c>
      <c r="U505" s="174" t="s">
        <v>187</v>
      </c>
      <c r="V505" s="173" t="s">
        <v>881</v>
      </c>
      <c r="W505" s="3"/>
      <c r="X505" s="3"/>
    </row>
    <row r="506" s="2" customFormat="1" ht="20.1" hidden="1" customHeight="1" spans="1:24">
      <c r="A506" s="19">
        <v>651</v>
      </c>
      <c r="B506" s="117" t="s">
        <v>11</v>
      </c>
      <c r="C506" s="117" t="s">
        <v>72</v>
      </c>
      <c r="D506" s="117" t="s">
        <v>72</v>
      </c>
      <c r="E506" s="164" t="s">
        <v>942</v>
      </c>
      <c r="F506" s="117">
        <v>21</v>
      </c>
      <c r="G506" s="117" t="s">
        <v>27</v>
      </c>
      <c r="H506" s="44" t="s">
        <v>882</v>
      </c>
      <c r="I506" s="51" t="s">
        <v>883</v>
      </c>
      <c r="J506" s="124" t="s">
        <v>884</v>
      </c>
      <c r="K506" s="125">
        <v>43374</v>
      </c>
      <c r="L506" s="124" t="s">
        <v>202</v>
      </c>
      <c r="M506" s="47" t="s">
        <v>885</v>
      </c>
      <c r="N506" s="52">
        <v>35</v>
      </c>
      <c r="O506" s="94">
        <v>50</v>
      </c>
      <c r="P506" s="94">
        <v>1</v>
      </c>
      <c r="Q506" s="94">
        <f t="shared" si="8"/>
        <v>51</v>
      </c>
      <c r="R506" s="117"/>
      <c r="S506" s="169" t="s">
        <v>879</v>
      </c>
      <c r="T506" s="169" t="s">
        <v>880</v>
      </c>
      <c r="U506" s="174" t="s">
        <v>187</v>
      </c>
      <c r="V506" s="175" t="s">
        <v>881</v>
      </c>
      <c r="W506" s="438"/>
      <c r="X506" s="438"/>
    </row>
    <row r="507" s="2" customFormat="1" ht="20.1" hidden="1" customHeight="1" spans="1:24">
      <c r="A507" s="19">
        <v>661</v>
      </c>
      <c r="B507" s="117" t="s">
        <v>11</v>
      </c>
      <c r="C507" s="117" t="s">
        <v>72</v>
      </c>
      <c r="D507" s="117" t="s">
        <v>72</v>
      </c>
      <c r="E507" s="164" t="s">
        <v>956</v>
      </c>
      <c r="F507" s="117">
        <v>21</v>
      </c>
      <c r="G507" s="117" t="s">
        <v>27</v>
      </c>
      <c r="H507" s="44" t="s">
        <v>882</v>
      </c>
      <c r="I507" s="51" t="s">
        <v>883</v>
      </c>
      <c r="J507" s="124" t="s">
        <v>884</v>
      </c>
      <c r="K507" s="125">
        <v>43374</v>
      </c>
      <c r="L507" s="124" t="s">
        <v>202</v>
      </c>
      <c r="M507" s="47" t="s">
        <v>885</v>
      </c>
      <c r="N507" s="52">
        <v>35</v>
      </c>
      <c r="O507" s="94">
        <v>50</v>
      </c>
      <c r="P507" s="94">
        <v>1</v>
      </c>
      <c r="Q507" s="94">
        <f t="shared" si="8"/>
        <v>51</v>
      </c>
      <c r="R507" s="117"/>
      <c r="S507" s="169" t="s">
        <v>879</v>
      </c>
      <c r="T507" s="169" t="s">
        <v>880</v>
      </c>
      <c r="U507" s="174" t="s">
        <v>187</v>
      </c>
      <c r="V507" s="175" t="s">
        <v>881</v>
      </c>
      <c r="W507" s="3"/>
      <c r="X507" s="3"/>
    </row>
    <row r="508" s="2" customFormat="1" ht="20.1" hidden="1" customHeight="1" spans="1:24">
      <c r="A508" s="19">
        <v>671</v>
      </c>
      <c r="B508" s="117" t="s">
        <v>11</v>
      </c>
      <c r="C508" s="117" t="s">
        <v>72</v>
      </c>
      <c r="D508" s="117" t="s">
        <v>72</v>
      </c>
      <c r="E508" s="164" t="s">
        <v>957</v>
      </c>
      <c r="F508" s="117">
        <v>21</v>
      </c>
      <c r="G508" s="117" t="s">
        <v>27</v>
      </c>
      <c r="H508" s="44" t="s">
        <v>882</v>
      </c>
      <c r="I508" s="124" t="s">
        <v>883</v>
      </c>
      <c r="J508" s="124" t="s">
        <v>884</v>
      </c>
      <c r="K508" s="125">
        <v>43374</v>
      </c>
      <c r="L508" s="124" t="s">
        <v>202</v>
      </c>
      <c r="M508" s="47" t="s">
        <v>885</v>
      </c>
      <c r="N508" s="52">
        <v>35</v>
      </c>
      <c r="O508" s="94">
        <v>36</v>
      </c>
      <c r="P508" s="94">
        <v>1</v>
      </c>
      <c r="Q508" s="94">
        <f t="shared" si="8"/>
        <v>37</v>
      </c>
      <c r="R508" s="117"/>
      <c r="S508" s="169" t="s">
        <v>879</v>
      </c>
      <c r="T508" s="169" t="s">
        <v>880</v>
      </c>
      <c r="U508" s="174" t="s">
        <v>187</v>
      </c>
      <c r="V508" s="175" t="s">
        <v>881</v>
      </c>
      <c r="W508" s="3"/>
      <c r="X508" s="3"/>
    </row>
    <row r="509" s="2" customFormat="1" ht="20.1" hidden="1" customHeight="1" spans="1:24">
      <c r="A509" s="19">
        <v>682</v>
      </c>
      <c r="B509" s="117" t="s">
        <v>11</v>
      </c>
      <c r="C509" s="117" t="s">
        <v>72</v>
      </c>
      <c r="D509" s="117" t="s">
        <v>72</v>
      </c>
      <c r="E509" s="164" t="s">
        <v>966</v>
      </c>
      <c r="F509" s="117">
        <v>21</v>
      </c>
      <c r="G509" s="117" t="s">
        <v>27</v>
      </c>
      <c r="H509" s="44" t="s">
        <v>882</v>
      </c>
      <c r="I509" s="124" t="s">
        <v>883</v>
      </c>
      <c r="J509" s="124" t="s">
        <v>884</v>
      </c>
      <c r="K509" s="125">
        <v>43374</v>
      </c>
      <c r="L509" s="124" t="s">
        <v>202</v>
      </c>
      <c r="M509" s="47" t="s">
        <v>885</v>
      </c>
      <c r="N509" s="52">
        <v>35</v>
      </c>
      <c r="O509" s="94">
        <v>39</v>
      </c>
      <c r="P509" s="94">
        <v>1</v>
      </c>
      <c r="Q509" s="94">
        <f t="shared" si="8"/>
        <v>40</v>
      </c>
      <c r="R509" s="117"/>
      <c r="S509" s="169" t="s">
        <v>879</v>
      </c>
      <c r="T509" s="169" t="s">
        <v>880</v>
      </c>
      <c r="U509" s="174" t="s">
        <v>187</v>
      </c>
      <c r="V509" s="175" t="s">
        <v>881</v>
      </c>
      <c r="W509" s="438"/>
      <c r="X509" s="438"/>
    </row>
    <row r="510" s="2" customFormat="1" ht="20.1" customHeight="1" spans="1:24">
      <c r="A510" s="19">
        <v>811</v>
      </c>
      <c r="B510" s="117" t="s">
        <v>11</v>
      </c>
      <c r="C510" s="117" t="s">
        <v>72</v>
      </c>
      <c r="D510" s="117" t="s">
        <v>72</v>
      </c>
      <c r="E510" s="164" t="s">
        <v>1071</v>
      </c>
      <c r="F510" s="117">
        <v>21</v>
      </c>
      <c r="G510" s="117" t="s">
        <v>23</v>
      </c>
      <c r="H510" s="44" t="s">
        <v>882</v>
      </c>
      <c r="I510" s="124" t="s">
        <v>883</v>
      </c>
      <c r="J510" s="124" t="s">
        <v>884</v>
      </c>
      <c r="K510" s="125">
        <v>43374</v>
      </c>
      <c r="L510" s="124" t="s">
        <v>202</v>
      </c>
      <c r="M510" s="47" t="s">
        <v>885</v>
      </c>
      <c r="N510" s="52">
        <v>35</v>
      </c>
      <c r="O510" s="94">
        <v>38</v>
      </c>
      <c r="P510" s="94">
        <v>1</v>
      </c>
      <c r="Q510" s="94">
        <f t="shared" si="8"/>
        <v>39</v>
      </c>
      <c r="R510" s="117"/>
      <c r="S510" s="176" t="s">
        <v>879</v>
      </c>
      <c r="T510" s="176" t="s">
        <v>880</v>
      </c>
      <c r="U510" s="174" t="s">
        <v>187</v>
      </c>
      <c r="V510" s="175" t="s">
        <v>881</v>
      </c>
      <c r="W510" s="438"/>
      <c r="X510" s="438"/>
    </row>
    <row r="511" s="2" customFormat="1" ht="20.1" customHeight="1" spans="1:24">
      <c r="A511" s="19">
        <v>1305</v>
      </c>
      <c r="B511" s="47" t="s">
        <v>11</v>
      </c>
      <c r="C511" s="47" t="s">
        <v>122</v>
      </c>
      <c r="D511" s="143" t="s">
        <v>122</v>
      </c>
      <c r="E511" s="168" t="s">
        <v>1502</v>
      </c>
      <c r="F511" s="143">
        <v>19</v>
      </c>
      <c r="G511" s="143" t="s">
        <v>14</v>
      </c>
      <c r="H511" s="168" t="s">
        <v>1512</v>
      </c>
      <c r="I511" s="120" t="s">
        <v>1402</v>
      </c>
      <c r="J511" s="120" t="s">
        <v>1403</v>
      </c>
      <c r="K511" s="210">
        <v>44197</v>
      </c>
      <c r="L511" s="120" t="s">
        <v>202</v>
      </c>
      <c r="M511" s="101" t="s">
        <v>1404</v>
      </c>
      <c r="N511" s="52">
        <v>39</v>
      </c>
      <c r="O511" s="52">
        <v>51</v>
      </c>
      <c r="P511" s="52">
        <v>1</v>
      </c>
      <c r="Q511" s="52">
        <f t="shared" si="8"/>
        <v>52</v>
      </c>
      <c r="R511" s="188"/>
      <c r="S511" s="235" t="s">
        <v>511</v>
      </c>
      <c r="T511" s="334" t="s">
        <v>1389</v>
      </c>
      <c r="U511" s="285" t="s">
        <v>187</v>
      </c>
      <c r="V511" s="286" t="s">
        <v>379</v>
      </c>
      <c r="W511" s="478" t="s">
        <v>1405</v>
      </c>
      <c r="X511" s="479"/>
    </row>
    <row r="512" s="2" customFormat="1" ht="20.1" customHeight="1" spans="1:24">
      <c r="A512" s="19">
        <v>1316</v>
      </c>
      <c r="B512" s="143" t="s">
        <v>11</v>
      </c>
      <c r="C512" s="143" t="s">
        <v>122</v>
      </c>
      <c r="D512" s="143" t="s">
        <v>122</v>
      </c>
      <c r="E512" s="44" t="s">
        <v>1513</v>
      </c>
      <c r="F512" s="143">
        <v>19</v>
      </c>
      <c r="G512" s="52" t="s">
        <v>14</v>
      </c>
      <c r="H512" s="168" t="s">
        <v>1512</v>
      </c>
      <c r="I512" s="120" t="s">
        <v>1402</v>
      </c>
      <c r="J512" s="120" t="s">
        <v>1403</v>
      </c>
      <c r="K512" s="210">
        <v>44197</v>
      </c>
      <c r="L512" s="120" t="s">
        <v>202</v>
      </c>
      <c r="M512" s="101" t="s">
        <v>1404</v>
      </c>
      <c r="N512" s="52">
        <v>39</v>
      </c>
      <c r="O512" s="52">
        <v>49</v>
      </c>
      <c r="P512" s="52">
        <v>1</v>
      </c>
      <c r="Q512" s="52">
        <f t="shared" si="8"/>
        <v>50</v>
      </c>
      <c r="R512" s="188"/>
      <c r="S512" s="235" t="s">
        <v>511</v>
      </c>
      <c r="T512" s="284" t="s">
        <v>1389</v>
      </c>
      <c r="U512" s="285" t="s">
        <v>187</v>
      </c>
      <c r="V512" s="286" t="s">
        <v>379</v>
      </c>
      <c r="W512" s="460" t="s">
        <v>1405</v>
      </c>
      <c r="X512" s="461"/>
    </row>
    <row r="513" s="2" customFormat="1" ht="20.1" hidden="1" customHeight="1" spans="1:24">
      <c r="A513" s="19">
        <v>1227</v>
      </c>
      <c r="B513" s="47" t="s">
        <v>11</v>
      </c>
      <c r="C513" s="47" t="s">
        <v>122</v>
      </c>
      <c r="D513" s="52" t="s">
        <v>122</v>
      </c>
      <c r="E513" s="168" t="s">
        <v>1384</v>
      </c>
      <c r="F513" s="52">
        <v>21</v>
      </c>
      <c r="G513" s="143" t="s">
        <v>27</v>
      </c>
      <c r="H513" s="168" t="s">
        <v>1401</v>
      </c>
      <c r="I513" s="120" t="s">
        <v>1402</v>
      </c>
      <c r="J513" s="120" t="s">
        <v>1403</v>
      </c>
      <c r="K513" s="210">
        <v>44197</v>
      </c>
      <c r="L513" s="120" t="s">
        <v>202</v>
      </c>
      <c r="M513" s="101" t="s">
        <v>1404</v>
      </c>
      <c r="N513" s="52">
        <v>39</v>
      </c>
      <c r="O513" s="50">
        <v>35</v>
      </c>
      <c r="P513" s="52">
        <v>1</v>
      </c>
      <c r="Q513" s="52">
        <f t="shared" si="8"/>
        <v>36</v>
      </c>
      <c r="R513" s="188"/>
      <c r="S513" s="235" t="s">
        <v>511</v>
      </c>
      <c r="T513" s="223" t="s">
        <v>1389</v>
      </c>
      <c r="U513" s="285" t="s">
        <v>187</v>
      </c>
      <c r="V513" s="286" t="s">
        <v>379</v>
      </c>
      <c r="W513" s="460" t="s">
        <v>1405</v>
      </c>
      <c r="X513" s="461"/>
    </row>
    <row r="514" s="2" customFormat="1" ht="20.1" hidden="1" customHeight="1" spans="1:24">
      <c r="A514" s="19">
        <v>1239</v>
      </c>
      <c r="B514" s="143" t="s">
        <v>11</v>
      </c>
      <c r="C514" s="143" t="s">
        <v>122</v>
      </c>
      <c r="D514" s="143" t="s">
        <v>122</v>
      </c>
      <c r="E514" s="44" t="s">
        <v>1421</v>
      </c>
      <c r="F514" s="52">
        <v>21</v>
      </c>
      <c r="G514" s="143" t="s">
        <v>27</v>
      </c>
      <c r="H514" s="44" t="s">
        <v>1401</v>
      </c>
      <c r="I514" s="120" t="s">
        <v>1402</v>
      </c>
      <c r="J514" s="120" t="s">
        <v>1403</v>
      </c>
      <c r="K514" s="210">
        <v>44197</v>
      </c>
      <c r="L514" s="120" t="s">
        <v>202</v>
      </c>
      <c r="M514" s="101" t="s">
        <v>1404</v>
      </c>
      <c r="N514" s="52">
        <v>39</v>
      </c>
      <c r="O514" s="52">
        <v>43</v>
      </c>
      <c r="P514" s="52">
        <v>1</v>
      </c>
      <c r="Q514" s="52">
        <f t="shared" si="8"/>
        <v>44</v>
      </c>
      <c r="R514" s="188"/>
      <c r="S514" s="284" t="s">
        <v>511</v>
      </c>
      <c r="T514" s="284" t="s">
        <v>1389</v>
      </c>
      <c r="U514" s="285" t="s">
        <v>187</v>
      </c>
      <c r="V514" s="286" t="s">
        <v>379</v>
      </c>
      <c r="W514" s="460" t="s">
        <v>1405</v>
      </c>
      <c r="X514" s="461"/>
    </row>
    <row r="515" s="2" customFormat="1" ht="20.1" hidden="1" customHeight="1" spans="1:24">
      <c r="A515" s="19">
        <v>1249</v>
      </c>
      <c r="B515" s="143" t="s">
        <v>11</v>
      </c>
      <c r="C515" s="143" t="s">
        <v>122</v>
      </c>
      <c r="D515" s="52" t="s">
        <v>122</v>
      </c>
      <c r="E515" s="44" t="s">
        <v>1422</v>
      </c>
      <c r="F515" s="52">
        <v>21</v>
      </c>
      <c r="G515" s="143" t="s">
        <v>27</v>
      </c>
      <c r="H515" s="44" t="s">
        <v>1401</v>
      </c>
      <c r="I515" s="120" t="s">
        <v>1402</v>
      </c>
      <c r="J515" s="120" t="s">
        <v>1403</v>
      </c>
      <c r="K515" s="210">
        <v>44197</v>
      </c>
      <c r="L515" s="120" t="s">
        <v>202</v>
      </c>
      <c r="M515" s="101" t="s">
        <v>1404</v>
      </c>
      <c r="N515" s="52">
        <v>39</v>
      </c>
      <c r="O515" s="52">
        <v>49</v>
      </c>
      <c r="P515" s="52">
        <v>1</v>
      </c>
      <c r="Q515" s="52">
        <f t="shared" si="8"/>
        <v>50</v>
      </c>
      <c r="R515" s="143"/>
      <c r="S515" s="249" t="s">
        <v>511</v>
      </c>
      <c r="T515" s="223" t="s">
        <v>1389</v>
      </c>
      <c r="U515" s="285" t="s">
        <v>187</v>
      </c>
      <c r="V515" s="286" t="s">
        <v>379</v>
      </c>
      <c r="W515" s="465"/>
      <c r="X515" s="439"/>
    </row>
    <row r="516" s="2" customFormat="1" ht="20.1" hidden="1" customHeight="1" spans="1:24">
      <c r="A516" s="19">
        <v>189</v>
      </c>
      <c r="B516" s="20" t="s">
        <v>25</v>
      </c>
      <c r="C516" s="20" t="s">
        <v>12</v>
      </c>
      <c r="D516" s="20" t="s">
        <v>12</v>
      </c>
      <c r="E516" s="21" t="s">
        <v>400</v>
      </c>
      <c r="F516" s="19">
        <v>21</v>
      </c>
      <c r="G516" s="19" t="s">
        <v>27</v>
      </c>
      <c r="H516" s="114" t="s">
        <v>406</v>
      </c>
      <c r="I516" s="21" t="s">
        <v>407</v>
      </c>
      <c r="J516" s="120" t="s">
        <v>408</v>
      </c>
      <c r="K516" s="41" t="s">
        <v>283</v>
      </c>
      <c r="L516" s="21" t="s">
        <v>202</v>
      </c>
      <c r="M516" s="29" t="s">
        <v>409</v>
      </c>
      <c r="N516" s="20">
        <v>35</v>
      </c>
      <c r="O516" s="20">
        <v>48</v>
      </c>
      <c r="P516" s="20">
        <v>1</v>
      </c>
      <c r="Q516" s="20">
        <f t="shared" si="8"/>
        <v>49</v>
      </c>
      <c r="R516" s="20"/>
      <c r="S516" s="66" t="s">
        <v>193</v>
      </c>
      <c r="T516" s="67" t="s">
        <v>12</v>
      </c>
      <c r="U516" s="68" t="s">
        <v>187</v>
      </c>
      <c r="V516" s="109" t="s">
        <v>204</v>
      </c>
      <c r="W516" s="469"/>
      <c r="X516" s="469"/>
    </row>
    <row r="517" s="2" customFormat="1" ht="20.1" customHeight="1" spans="1:24">
      <c r="A517" s="19">
        <v>58</v>
      </c>
      <c r="B517" s="20" t="s">
        <v>11</v>
      </c>
      <c r="C517" s="20" t="s">
        <v>12</v>
      </c>
      <c r="D517" s="20" t="s">
        <v>12</v>
      </c>
      <c r="E517" s="21" t="s">
        <v>280</v>
      </c>
      <c r="F517" s="19">
        <v>20</v>
      </c>
      <c r="G517" s="19" t="s">
        <v>14</v>
      </c>
      <c r="H517" s="21" t="s">
        <v>295</v>
      </c>
      <c r="I517" s="21" t="s">
        <v>296</v>
      </c>
      <c r="J517" s="21" t="s">
        <v>297</v>
      </c>
      <c r="K517" s="29" t="s">
        <v>298</v>
      </c>
      <c r="L517" s="21" t="s">
        <v>202</v>
      </c>
      <c r="M517" s="29" t="s">
        <v>299</v>
      </c>
      <c r="N517" s="20">
        <v>48</v>
      </c>
      <c r="O517" s="20">
        <v>31</v>
      </c>
      <c r="P517" s="20">
        <v>1</v>
      </c>
      <c r="Q517" s="20">
        <f t="shared" si="8"/>
        <v>32</v>
      </c>
      <c r="R517" s="19"/>
      <c r="S517" s="60" t="s">
        <v>193</v>
      </c>
      <c r="T517" s="71" t="s">
        <v>224</v>
      </c>
      <c r="U517" s="66" t="s">
        <v>187</v>
      </c>
      <c r="V517" s="72" t="s">
        <v>225</v>
      </c>
      <c r="W517" s="469"/>
      <c r="X517" s="469"/>
    </row>
    <row r="518" s="2" customFormat="1" ht="20.1" customHeight="1" spans="1:24">
      <c r="A518" s="19">
        <v>70</v>
      </c>
      <c r="B518" s="20" t="s">
        <v>11</v>
      </c>
      <c r="C518" s="20" t="s">
        <v>12</v>
      </c>
      <c r="D518" s="20" t="s">
        <v>12</v>
      </c>
      <c r="E518" s="21" t="s">
        <v>302</v>
      </c>
      <c r="F518" s="19">
        <v>20</v>
      </c>
      <c r="G518" s="19" t="s">
        <v>14</v>
      </c>
      <c r="H518" s="21" t="s">
        <v>295</v>
      </c>
      <c r="I518" s="21" t="s">
        <v>296</v>
      </c>
      <c r="J518" s="21" t="s">
        <v>297</v>
      </c>
      <c r="K518" s="29" t="s">
        <v>298</v>
      </c>
      <c r="L518" s="21" t="s">
        <v>202</v>
      </c>
      <c r="M518" s="29" t="s">
        <v>299</v>
      </c>
      <c r="N518" s="20">
        <v>48</v>
      </c>
      <c r="O518" s="20">
        <v>39</v>
      </c>
      <c r="P518" s="20">
        <v>1</v>
      </c>
      <c r="Q518" s="20">
        <f t="shared" si="8"/>
        <v>40</v>
      </c>
      <c r="R518" s="19"/>
      <c r="S518" s="60" t="s">
        <v>193</v>
      </c>
      <c r="T518" s="71" t="s">
        <v>224</v>
      </c>
      <c r="U518" s="66" t="s">
        <v>187</v>
      </c>
      <c r="V518" s="72" t="s">
        <v>225</v>
      </c>
      <c r="W518" s="469"/>
      <c r="X518" s="469"/>
    </row>
    <row r="519" s="2" customFormat="1" ht="20.1" customHeight="1" spans="1:24">
      <c r="A519" s="19">
        <v>88</v>
      </c>
      <c r="B519" s="20" t="s">
        <v>11</v>
      </c>
      <c r="C519" s="20" t="s">
        <v>12</v>
      </c>
      <c r="D519" s="20" t="s">
        <v>12</v>
      </c>
      <c r="E519" s="86" t="s">
        <v>323</v>
      </c>
      <c r="F519" s="19">
        <v>21</v>
      </c>
      <c r="G519" s="19" t="s">
        <v>23</v>
      </c>
      <c r="H519" s="21" t="s">
        <v>330</v>
      </c>
      <c r="I519" s="21" t="s">
        <v>296</v>
      </c>
      <c r="J519" s="21" t="s">
        <v>297</v>
      </c>
      <c r="K519" s="29" t="s">
        <v>298</v>
      </c>
      <c r="L519" s="21" t="s">
        <v>202</v>
      </c>
      <c r="M519" s="29" t="s">
        <v>299</v>
      </c>
      <c r="N519" s="20">
        <v>48</v>
      </c>
      <c r="O519" s="20">
        <v>52</v>
      </c>
      <c r="P519" s="20">
        <v>1</v>
      </c>
      <c r="Q519" s="20">
        <f t="shared" si="8"/>
        <v>53</v>
      </c>
      <c r="R519" s="19"/>
      <c r="S519" s="60" t="s">
        <v>193</v>
      </c>
      <c r="T519" s="103" t="s">
        <v>224</v>
      </c>
      <c r="U519" s="61" t="s">
        <v>187</v>
      </c>
      <c r="V519" s="104" t="s">
        <v>225</v>
      </c>
      <c r="W519" s="469"/>
      <c r="X519" s="469"/>
    </row>
    <row r="520" s="2" customFormat="1" ht="20.1" customHeight="1" spans="1:24">
      <c r="A520" s="19">
        <v>56</v>
      </c>
      <c r="B520" s="20" t="s">
        <v>11</v>
      </c>
      <c r="C520" s="20" t="s">
        <v>12</v>
      </c>
      <c r="D520" s="20" t="s">
        <v>12</v>
      </c>
      <c r="E520" s="21" t="s">
        <v>280</v>
      </c>
      <c r="F520" s="19">
        <v>20</v>
      </c>
      <c r="G520" s="19" t="s">
        <v>14</v>
      </c>
      <c r="H520" s="21" t="s">
        <v>286</v>
      </c>
      <c r="I520" s="21" t="s">
        <v>287</v>
      </c>
      <c r="J520" s="21" t="s">
        <v>288</v>
      </c>
      <c r="K520" s="29" t="s">
        <v>289</v>
      </c>
      <c r="L520" s="21" t="s">
        <v>202</v>
      </c>
      <c r="M520" s="29" t="s">
        <v>290</v>
      </c>
      <c r="N520" s="20">
        <v>49</v>
      </c>
      <c r="O520" s="20">
        <v>31</v>
      </c>
      <c r="P520" s="20">
        <v>1</v>
      </c>
      <c r="Q520" s="20">
        <f t="shared" si="8"/>
        <v>32</v>
      </c>
      <c r="R520" s="19"/>
      <c r="S520" s="60" t="s">
        <v>193</v>
      </c>
      <c r="T520" s="71" t="s">
        <v>224</v>
      </c>
      <c r="U520" s="66" t="s">
        <v>187</v>
      </c>
      <c r="V520" s="72" t="s">
        <v>225</v>
      </c>
      <c r="W520" s="9"/>
      <c r="X520" s="9"/>
    </row>
    <row r="521" s="2" customFormat="1" ht="20.1" customHeight="1" spans="1:24">
      <c r="A521" s="19">
        <v>68</v>
      </c>
      <c r="B521" s="20" t="s">
        <v>11</v>
      </c>
      <c r="C521" s="20" t="s">
        <v>12</v>
      </c>
      <c r="D521" s="20" t="s">
        <v>12</v>
      </c>
      <c r="E521" s="21" t="s">
        <v>302</v>
      </c>
      <c r="F521" s="19">
        <v>20</v>
      </c>
      <c r="G521" s="19" t="s">
        <v>14</v>
      </c>
      <c r="H521" s="21" t="s">
        <v>286</v>
      </c>
      <c r="I521" s="21" t="s">
        <v>287</v>
      </c>
      <c r="J521" s="21" t="s">
        <v>288</v>
      </c>
      <c r="K521" s="29" t="s">
        <v>289</v>
      </c>
      <c r="L521" s="21" t="s">
        <v>202</v>
      </c>
      <c r="M521" s="29" t="s">
        <v>290</v>
      </c>
      <c r="N521" s="20">
        <v>49</v>
      </c>
      <c r="O521" s="20">
        <v>39</v>
      </c>
      <c r="P521" s="20">
        <v>1</v>
      </c>
      <c r="Q521" s="20">
        <f t="shared" si="8"/>
        <v>40</v>
      </c>
      <c r="R521" s="19"/>
      <c r="S521" s="60" t="s">
        <v>193</v>
      </c>
      <c r="T521" s="71" t="s">
        <v>224</v>
      </c>
      <c r="U521" s="66" t="s">
        <v>187</v>
      </c>
      <c r="V521" s="72" t="s">
        <v>225</v>
      </c>
      <c r="W521" s="469"/>
      <c r="X521" s="469"/>
    </row>
    <row r="522" s="2" customFormat="1" ht="20.1" hidden="1" customHeight="1" spans="1:24">
      <c r="A522" s="19">
        <v>222</v>
      </c>
      <c r="B522" s="20" t="s">
        <v>25</v>
      </c>
      <c r="C522" s="20" t="s">
        <v>12</v>
      </c>
      <c r="D522" s="20" t="s">
        <v>12</v>
      </c>
      <c r="E522" s="21" t="s">
        <v>460</v>
      </c>
      <c r="F522" s="19">
        <v>21</v>
      </c>
      <c r="G522" s="19" t="s">
        <v>27</v>
      </c>
      <c r="H522" s="115" t="s">
        <v>478</v>
      </c>
      <c r="I522" s="89" t="s">
        <v>479</v>
      </c>
      <c r="J522" s="21" t="s">
        <v>480</v>
      </c>
      <c r="K522" s="132">
        <v>42278</v>
      </c>
      <c r="L522" s="21" t="s">
        <v>202</v>
      </c>
      <c r="M522" s="607" t="s">
        <v>481</v>
      </c>
      <c r="N522" s="20">
        <v>48</v>
      </c>
      <c r="O522" s="20">
        <v>46</v>
      </c>
      <c r="P522" s="20">
        <v>1</v>
      </c>
      <c r="Q522" s="20">
        <f t="shared" si="8"/>
        <v>47</v>
      </c>
      <c r="R522" s="20"/>
      <c r="S522" s="66" t="s">
        <v>193</v>
      </c>
      <c r="T522" s="67" t="s">
        <v>12</v>
      </c>
      <c r="U522" s="68" t="s">
        <v>187</v>
      </c>
      <c r="V522" s="69"/>
      <c r="W522" s="9"/>
      <c r="X522" s="9"/>
    </row>
    <row r="523" s="2" customFormat="1" ht="20.1" customHeight="1" spans="1:24">
      <c r="A523" s="19">
        <v>903</v>
      </c>
      <c r="B523" s="188" t="s">
        <v>11</v>
      </c>
      <c r="C523" s="189" t="s">
        <v>95</v>
      </c>
      <c r="D523" s="189" t="s">
        <v>95</v>
      </c>
      <c r="E523" s="190" t="s">
        <v>1145</v>
      </c>
      <c r="F523" s="191">
        <v>19</v>
      </c>
      <c r="G523" s="191" t="s">
        <v>14</v>
      </c>
      <c r="H523" s="196" t="s">
        <v>1156</v>
      </c>
      <c r="I523" s="198" t="s">
        <v>1157</v>
      </c>
      <c r="J523" s="24" t="s">
        <v>1158</v>
      </c>
      <c r="K523" s="46">
        <v>202005</v>
      </c>
      <c r="L523" s="120" t="s">
        <v>202</v>
      </c>
      <c r="M523" s="101" t="s">
        <v>1159</v>
      </c>
      <c r="N523" s="50">
        <v>34</v>
      </c>
      <c r="O523" s="199">
        <v>52</v>
      </c>
      <c r="P523" s="94">
        <v>1</v>
      </c>
      <c r="Q523" s="94">
        <f t="shared" si="8"/>
        <v>53</v>
      </c>
      <c r="R523" s="188"/>
      <c r="S523" s="202" t="s">
        <v>511</v>
      </c>
      <c r="T523" s="203" t="s">
        <v>1146</v>
      </c>
      <c r="U523" s="204" t="s">
        <v>187</v>
      </c>
      <c r="V523" s="205" t="s">
        <v>214</v>
      </c>
      <c r="W523" s="480"/>
      <c r="X523" s="480"/>
    </row>
    <row r="524" s="2" customFormat="1" ht="20.1" customHeight="1" spans="1:24">
      <c r="A524" s="19">
        <v>911</v>
      </c>
      <c r="B524" s="188" t="s">
        <v>11</v>
      </c>
      <c r="C524" s="189" t="s">
        <v>95</v>
      </c>
      <c r="D524" s="189" t="s">
        <v>95</v>
      </c>
      <c r="E524" s="190" t="s">
        <v>1165</v>
      </c>
      <c r="F524" s="191">
        <v>19</v>
      </c>
      <c r="G524" s="191" t="s">
        <v>14</v>
      </c>
      <c r="H524" s="196" t="s">
        <v>1156</v>
      </c>
      <c r="I524" s="198" t="s">
        <v>1157</v>
      </c>
      <c r="J524" s="24" t="s">
        <v>1158</v>
      </c>
      <c r="K524" s="46">
        <v>202005</v>
      </c>
      <c r="L524" s="120" t="s">
        <v>202</v>
      </c>
      <c r="M524" s="101" t="s">
        <v>1159</v>
      </c>
      <c r="N524" s="50">
        <v>34</v>
      </c>
      <c r="O524" s="199">
        <v>45</v>
      </c>
      <c r="P524" s="94"/>
      <c r="Q524" s="94">
        <f t="shared" si="8"/>
        <v>45</v>
      </c>
      <c r="R524" s="188"/>
      <c r="S524" s="202" t="s">
        <v>511</v>
      </c>
      <c r="T524" s="203" t="s">
        <v>1146</v>
      </c>
      <c r="U524" s="204" t="s">
        <v>187</v>
      </c>
      <c r="V524" s="205" t="s">
        <v>214</v>
      </c>
      <c r="W524" s="4"/>
      <c r="X524" s="4"/>
    </row>
    <row r="525" s="2" customFormat="1" ht="20.1" customHeight="1" spans="1:24">
      <c r="A525" s="19">
        <v>919</v>
      </c>
      <c r="B525" s="188" t="s">
        <v>11</v>
      </c>
      <c r="C525" s="189" t="s">
        <v>95</v>
      </c>
      <c r="D525" s="189" t="s">
        <v>95</v>
      </c>
      <c r="E525" s="190" t="s">
        <v>1166</v>
      </c>
      <c r="F525" s="191">
        <v>19</v>
      </c>
      <c r="G525" s="191" t="s">
        <v>14</v>
      </c>
      <c r="H525" s="196" t="s">
        <v>1156</v>
      </c>
      <c r="I525" s="198" t="s">
        <v>1157</v>
      </c>
      <c r="J525" s="24" t="s">
        <v>1158</v>
      </c>
      <c r="K525" s="46">
        <v>202005</v>
      </c>
      <c r="L525" s="120" t="s">
        <v>202</v>
      </c>
      <c r="M525" s="101" t="s">
        <v>1159</v>
      </c>
      <c r="N525" s="50">
        <v>34</v>
      </c>
      <c r="O525" s="199">
        <v>31</v>
      </c>
      <c r="P525" s="94"/>
      <c r="Q525" s="94">
        <f t="shared" si="8"/>
        <v>31</v>
      </c>
      <c r="R525" s="188"/>
      <c r="S525" s="202" t="s">
        <v>511</v>
      </c>
      <c r="T525" s="203" t="s">
        <v>1146</v>
      </c>
      <c r="U525" s="204" t="s">
        <v>187</v>
      </c>
      <c r="V525" s="205" t="s">
        <v>214</v>
      </c>
      <c r="W525" s="4"/>
      <c r="X525" s="4"/>
    </row>
    <row r="526" s="2" customFormat="1" ht="20.1" customHeight="1" spans="1:24">
      <c r="A526" s="19">
        <v>927</v>
      </c>
      <c r="B526" s="188" t="s">
        <v>11</v>
      </c>
      <c r="C526" s="189" t="s">
        <v>95</v>
      </c>
      <c r="D526" s="189" t="s">
        <v>95</v>
      </c>
      <c r="E526" s="190" t="s">
        <v>1167</v>
      </c>
      <c r="F526" s="191">
        <v>19</v>
      </c>
      <c r="G526" s="191" t="s">
        <v>14</v>
      </c>
      <c r="H526" s="196" t="s">
        <v>1156</v>
      </c>
      <c r="I526" s="198" t="s">
        <v>1157</v>
      </c>
      <c r="J526" s="24" t="s">
        <v>1158</v>
      </c>
      <c r="K526" s="46">
        <v>202005</v>
      </c>
      <c r="L526" s="120" t="s">
        <v>202</v>
      </c>
      <c r="M526" s="101" t="s">
        <v>1159</v>
      </c>
      <c r="N526" s="50">
        <v>39</v>
      </c>
      <c r="O526" s="199">
        <v>26</v>
      </c>
      <c r="P526" s="94"/>
      <c r="Q526" s="94">
        <f t="shared" si="8"/>
        <v>26</v>
      </c>
      <c r="R526" s="188"/>
      <c r="S526" s="202" t="s">
        <v>511</v>
      </c>
      <c r="T526" s="203" t="s">
        <v>1146</v>
      </c>
      <c r="U526" s="204" t="s">
        <v>187</v>
      </c>
      <c r="V526" s="205" t="s">
        <v>214</v>
      </c>
      <c r="W526" s="480"/>
      <c r="X526" s="480"/>
    </row>
    <row r="527" s="2" customFormat="1" ht="20.1" hidden="1" customHeight="1" spans="1:24">
      <c r="A527" s="19">
        <v>1228</v>
      </c>
      <c r="B527" s="47" t="s">
        <v>11</v>
      </c>
      <c r="C527" s="47" t="s">
        <v>122</v>
      </c>
      <c r="D527" s="52" t="s">
        <v>122</v>
      </c>
      <c r="E527" s="168" t="s">
        <v>1384</v>
      </c>
      <c r="F527" s="52">
        <v>21</v>
      </c>
      <c r="G527" s="143" t="s">
        <v>27</v>
      </c>
      <c r="H527" s="221" t="s">
        <v>1406</v>
      </c>
      <c r="I527" s="120" t="s">
        <v>1407</v>
      </c>
      <c r="J527" s="120" t="s">
        <v>1408</v>
      </c>
      <c r="K527" s="210" t="s">
        <v>1409</v>
      </c>
      <c r="L527" s="120" t="s">
        <v>202</v>
      </c>
      <c r="M527" s="101" t="s">
        <v>1410</v>
      </c>
      <c r="N527" s="52">
        <v>39.8</v>
      </c>
      <c r="O527" s="52">
        <v>0</v>
      </c>
      <c r="P527" s="52">
        <v>1</v>
      </c>
      <c r="Q527" s="52">
        <f t="shared" si="8"/>
        <v>1</v>
      </c>
      <c r="R527" s="188" t="s">
        <v>266</v>
      </c>
      <c r="S527" s="235" t="s">
        <v>511</v>
      </c>
      <c r="T527" s="223" t="s">
        <v>1389</v>
      </c>
      <c r="U527" s="285" t="s">
        <v>187</v>
      </c>
      <c r="V527" s="286" t="s">
        <v>379</v>
      </c>
      <c r="W527" s="460" t="s">
        <v>1405</v>
      </c>
      <c r="X527" s="461" t="s">
        <v>266</v>
      </c>
    </row>
    <row r="528" s="2" customFormat="1" ht="20.1" hidden="1" customHeight="1" spans="1:24">
      <c r="A528" s="19">
        <v>198</v>
      </c>
      <c r="B528" s="20" t="s">
        <v>25</v>
      </c>
      <c r="C528" s="20" t="s">
        <v>12</v>
      </c>
      <c r="D528" s="20" t="s">
        <v>12</v>
      </c>
      <c r="E528" s="21" t="s">
        <v>421</v>
      </c>
      <c r="F528" s="19">
        <v>21</v>
      </c>
      <c r="G528" s="19" t="s">
        <v>27</v>
      </c>
      <c r="H528" s="25" t="s">
        <v>422</v>
      </c>
      <c r="I528" s="51" t="s">
        <v>422</v>
      </c>
      <c r="J528" s="35" t="s">
        <v>423</v>
      </c>
      <c r="K528" s="122">
        <v>44075</v>
      </c>
      <c r="L528" s="35" t="s">
        <v>202</v>
      </c>
      <c r="M528" s="123" t="s">
        <v>424</v>
      </c>
      <c r="N528" s="20">
        <v>48</v>
      </c>
      <c r="O528" s="20">
        <v>29</v>
      </c>
      <c r="P528" s="20">
        <v>1</v>
      </c>
      <c r="Q528" s="20">
        <f t="shared" si="8"/>
        <v>30</v>
      </c>
      <c r="R528" s="20"/>
      <c r="S528" s="66" t="s">
        <v>193</v>
      </c>
      <c r="T528" s="67" t="s">
        <v>12</v>
      </c>
      <c r="U528" s="68" t="s">
        <v>187</v>
      </c>
      <c r="V528" s="68" t="s">
        <v>214</v>
      </c>
      <c r="W528" s="469"/>
      <c r="X528" s="469"/>
    </row>
    <row r="529" s="2" customFormat="1" ht="20.1" customHeight="1" spans="1:24">
      <c r="A529" s="19">
        <v>1385</v>
      </c>
      <c r="B529" s="47" t="s">
        <v>11</v>
      </c>
      <c r="C529" s="47" t="s">
        <v>122</v>
      </c>
      <c r="D529" s="52" t="s">
        <v>122</v>
      </c>
      <c r="E529" s="168" t="s">
        <v>1539</v>
      </c>
      <c r="F529" s="52">
        <v>20</v>
      </c>
      <c r="G529" s="52" t="s">
        <v>14</v>
      </c>
      <c r="H529" s="168" t="s">
        <v>1548</v>
      </c>
      <c r="I529" s="44" t="s">
        <v>1549</v>
      </c>
      <c r="J529" s="44" t="s">
        <v>1550</v>
      </c>
      <c r="K529" s="143">
        <v>2020</v>
      </c>
      <c r="L529" s="44" t="s">
        <v>202</v>
      </c>
      <c r="M529" s="47" t="s">
        <v>1551</v>
      </c>
      <c r="N529" s="52">
        <v>34</v>
      </c>
      <c r="O529" s="52">
        <v>51</v>
      </c>
      <c r="P529" s="52">
        <v>1</v>
      </c>
      <c r="Q529" s="52">
        <f t="shared" si="8"/>
        <v>52</v>
      </c>
      <c r="R529" s="143"/>
      <c r="S529" s="284" t="s">
        <v>511</v>
      </c>
      <c r="T529" s="223" t="s">
        <v>1389</v>
      </c>
      <c r="U529" s="276" t="s">
        <v>187</v>
      </c>
      <c r="V529" s="277" t="s">
        <v>1552</v>
      </c>
      <c r="W529" s="460" t="s">
        <v>1405</v>
      </c>
      <c r="X529" s="439"/>
    </row>
    <row r="530" s="2" customFormat="1" ht="20.1" hidden="1" customHeight="1" spans="1:24">
      <c r="A530" s="19">
        <v>231</v>
      </c>
      <c r="B530" s="20" t="s">
        <v>25</v>
      </c>
      <c r="C530" s="20" t="s">
        <v>12</v>
      </c>
      <c r="D530" s="20" t="s">
        <v>12</v>
      </c>
      <c r="E530" s="21" t="s">
        <v>483</v>
      </c>
      <c r="F530" s="19">
        <v>22</v>
      </c>
      <c r="G530" s="19" t="s">
        <v>27</v>
      </c>
      <c r="H530" s="25" t="s">
        <v>493</v>
      </c>
      <c r="I530" s="90" t="s">
        <v>493</v>
      </c>
      <c r="J530" s="90" t="s">
        <v>201</v>
      </c>
      <c r="K530" s="137">
        <v>44440</v>
      </c>
      <c r="L530" s="90" t="s">
        <v>202</v>
      </c>
      <c r="M530" s="93" t="s">
        <v>494</v>
      </c>
      <c r="N530" s="94">
        <v>33</v>
      </c>
      <c r="O530" s="50">
        <v>106</v>
      </c>
      <c r="P530" s="50">
        <v>1</v>
      </c>
      <c r="Q530" s="50">
        <f t="shared" si="8"/>
        <v>107</v>
      </c>
      <c r="R530" s="20"/>
      <c r="S530" s="66" t="s">
        <v>193</v>
      </c>
      <c r="T530" s="67" t="s">
        <v>12</v>
      </c>
      <c r="U530" s="68" t="s">
        <v>187</v>
      </c>
      <c r="V530" s="111" t="s">
        <v>204</v>
      </c>
      <c r="W530" s="469"/>
      <c r="X530" s="469"/>
    </row>
    <row r="531" s="2" customFormat="1" ht="20.1" customHeight="1" spans="1:24">
      <c r="A531" s="19">
        <v>491</v>
      </c>
      <c r="B531" s="117" t="s">
        <v>11</v>
      </c>
      <c r="C531" s="117" t="s">
        <v>40</v>
      </c>
      <c r="D531" s="117" t="s">
        <v>40</v>
      </c>
      <c r="E531" s="24" t="s">
        <v>800</v>
      </c>
      <c r="F531" s="117">
        <v>20</v>
      </c>
      <c r="G531" s="117" t="s">
        <v>14</v>
      </c>
      <c r="H531" s="24" t="s">
        <v>815</v>
      </c>
      <c r="I531" s="142" t="s">
        <v>816</v>
      </c>
      <c r="J531" s="142" t="s">
        <v>817</v>
      </c>
      <c r="K531" s="47" t="s">
        <v>818</v>
      </c>
      <c r="L531" s="142" t="s">
        <v>212</v>
      </c>
      <c r="M531" s="93" t="s">
        <v>819</v>
      </c>
      <c r="N531" s="94">
        <v>35</v>
      </c>
      <c r="O531" s="94">
        <v>37</v>
      </c>
      <c r="P531" s="94">
        <v>1</v>
      </c>
      <c r="Q531" s="94">
        <f t="shared" si="8"/>
        <v>38</v>
      </c>
      <c r="R531" s="93"/>
      <c r="S531" s="152" t="s">
        <v>539</v>
      </c>
      <c r="T531" s="152" t="s">
        <v>553</v>
      </c>
      <c r="U531" s="152" t="s">
        <v>187</v>
      </c>
      <c r="V531" s="153" t="s">
        <v>820</v>
      </c>
      <c r="W531" s="436"/>
      <c r="X531" s="436"/>
    </row>
    <row r="532" s="2" customFormat="1" ht="20.1" customHeight="1" spans="1:24">
      <c r="A532" s="19">
        <v>506</v>
      </c>
      <c r="B532" s="117" t="s">
        <v>11</v>
      </c>
      <c r="C532" s="117" t="s">
        <v>40</v>
      </c>
      <c r="D532" s="117" t="s">
        <v>40</v>
      </c>
      <c r="E532" s="24" t="s">
        <v>821</v>
      </c>
      <c r="F532" s="117">
        <v>20</v>
      </c>
      <c r="G532" s="117" t="s">
        <v>14</v>
      </c>
      <c r="H532" s="24" t="s">
        <v>815</v>
      </c>
      <c r="I532" s="142" t="s">
        <v>816</v>
      </c>
      <c r="J532" s="142" t="s">
        <v>817</v>
      </c>
      <c r="K532" s="47" t="s">
        <v>818</v>
      </c>
      <c r="L532" s="142" t="s">
        <v>212</v>
      </c>
      <c r="M532" s="93" t="s">
        <v>819</v>
      </c>
      <c r="N532" s="94">
        <v>35</v>
      </c>
      <c r="O532" s="94">
        <v>38</v>
      </c>
      <c r="P532" s="94">
        <v>1</v>
      </c>
      <c r="Q532" s="94">
        <f t="shared" si="8"/>
        <v>39</v>
      </c>
      <c r="R532" s="93"/>
      <c r="S532" s="152" t="s">
        <v>539</v>
      </c>
      <c r="T532" s="152" t="s">
        <v>40</v>
      </c>
      <c r="U532" s="152" t="s">
        <v>187</v>
      </c>
      <c r="V532" s="153" t="s">
        <v>820</v>
      </c>
      <c r="W532" s="436"/>
      <c r="X532" s="436"/>
    </row>
    <row r="533" s="2" customFormat="1" ht="20.1" customHeight="1" spans="1:24">
      <c r="A533" s="19">
        <v>521</v>
      </c>
      <c r="B533" s="117" t="s">
        <v>11</v>
      </c>
      <c r="C533" s="155" t="s">
        <v>40</v>
      </c>
      <c r="D533" s="155" t="s">
        <v>40</v>
      </c>
      <c r="E533" s="156" t="s">
        <v>822</v>
      </c>
      <c r="F533" s="155">
        <v>20</v>
      </c>
      <c r="G533" s="155" t="s">
        <v>14</v>
      </c>
      <c r="H533" s="156" t="s">
        <v>815</v>
      </c>
      <c r="I533" s="158" t="s">
        <v>816</v>
      </c>
      <c r="J533" s="158" t="s">
        <v>817</v>
      </c>
      <c r="K533" s="47" t="s">
        <v>818</v>
      </c>
      <c r="L533" s="158" t="s">
        <v>212</v>
      </c>
      <c r="M533" s="159" t="s">
        <v>819</v>
      </c>
      <c r="N533" s="160">
        <v>35</v>
      </c>
      <c r="O533" s="94">
        <v>20</v>
      </c>
      <c r="P533" s="94">
        <v>1</v>
      </c>
      <c r="Q533" s="160">
        <f t="shared" si="8"/>
        <v>21</v>
      </c>
      <c r="R533" s="159"/>
      <c r="S533" s="161" t="s">
        <v>539</v>
      </c>
      <c r="T533" s="161" t="s">
        <v>553</v>
      </c>
      <c r="U533" s="162" t="s">
        <v>187</v>
      </c>
      <c r="V533" s="163" t="s">
        <v>820</v>
      </c>
      <c r="W533" s="436"/>
      <c r="X533" s="436"/>
    </row>
    <row r="534" s="2" customFormat="1" ht="20.1" customHeight="1" spans="1:24">
      <c r="A534" s="19">
        <v>536</v>
      </c>
      <c r="B534" s="117" t="s">
        <v>11</v>
      </c>
      <c r="C534" s="117" t="s">
        <v>40</v>
      </c>
      <c r="D534" s="117" t="s">
        <v>40</v>
      </c>
      <c r="E534" s="24" t="s">
        <v>823</v>
      </c>
      <c r="F534" s="117">
        <v>20</v>
      </c>
      <c r="G534" s="117" t="s">
        <v>14</v>
      </c>
      <c r="H534" s="24" t="s">
        <v>815</v>
      </c>
      <c r="I534" s="142" t="s">
        <v>816</v>
      </c>
      <c r="J534" s="142" t="s">
        <v>817</v>
      </c>
      <c r="K534" s="47" t="s">
        <v>818</v>
      </c>
      <c r="L534" s="142" t="s">
        <v>212</v>
      </c>
      <c r="M534" s="93" t="s">
        <v>819</v>
      </c>
      <c r="N534" s="94">
        <v>35</v>
      </c>
      <c r="O534" s="94">
        <v>49</v>
      </c>
      <c r="P534" s="94">
        <v>1</v>
      </c>
      <c r="Q534" s="94">
        <f t="shared" si="8"/>
        <v>50</v>
      </c>
      <c r="R534" s="93"/>
      <c r="S534" s="152" t="s">
        <v>539</v>
      </c>
      <c r="T534" s="152" t="s">
        <v>553</v>
      </c>
      <c r="U534" s="152" t="s">
        <v>187</v>
      </c>
      <c r="V534" s="153" t="s">
        <v>820</v>
      </c>
      <c r="W534" s="436"/>
      <c r="X534" s="436"/>
    </row>
    <row r="535" s="2" customFormat="1" ht="20.1" customHeight="1" spans="1:24">
      <c r="A535" s="19">
        <v>551</v>
      </c>
      <c r="B535" s="117" t="s">
        <v>11</v>
      </c>
      <c r="C535" s="117" t="s">
        <v>40</v>
      </c>
      <c r="D535" s="117" t="s">
        <v>40</v>
      </c>
      <c r="E535" s="24" t="s">
        <v>825</v>
      </c>
      <c r="F535" s="117">
        <v>20</v>
      </c>
      <c r="G535" s="117" t="s">
        <v>14</v>
      </c>
      <c r="H535" s="24" t="s">
        <v>815</v>
      </c>
      <c r="I535" s="142" t="s">
        <v>816</v>
      </c>
      <c r="J535" s="142" t="s">
        <v>817</v>
      </c>
      <c r="K535" s="47" t="s">
        <v>818</v>
      </c>
      <c r="L535" s="142" t="s">
        <v>212</v>
      </c>
      <c r="M535" s="93" t="s">
        <v>819</v>
      </c>
      <c r="N535" s="94">
        <v>35</v>
      </c>
      <c r="O535" s="94">
        <v>49</v>
      </c>
      <c r="P535" s="94">
        <v>1</v>
      </c>
      <c r="Q535" s="94">
        <f t="shared" si="8"/>
        <v>50</v>
      </c>
      <c r="R535" s="93"/>
      <c r="S535" s="151" t="s">
        <v>539</v>
      </c>
      <c r="T535" s="151" t="s">
        <v>553</v>
      </c>
      <c r="U535" s="152" t="s">
        <v>187</v>
      </c>
      <c r="V535" s="153" t="s">
        <v>820</v>
      </c>
      <c r="W535"/>
      <c r="X535"/>
    </row>
    <row r="536" s="2" customFormat="1" ht="20.1" hidden="1" customHeight="1" spans="1:24">
      <c r="A536" s="19">
        <v>635</v>
      </c>
      <c r="B536" s="117" t="s">
        <v>11</v>
      </c>
      <c r="C536" s="117" t="s">
        <v>72</v>
      </c>
      <c r="D536" s="117" t="s">
        <v>72</v>
      </c>
      <c r="E536" s="164" t="s">
        <v>918</v>
      </c>
      <c r="F536" s="117">
        <v>21</v>
      </c>
      <c r="G536" s="117" t="s">
        <v>27</v>
      </c>
      <c r="H536" s="44" t="s">
        <v>925</v>
      </c>
      <c r="I536" s="124" t="s">
        <v>926</v>
      </c>
      <c r="J536" s="124" t="s">
        <v>927</v>
      </c>
      <c r="K536" s="47" t="s">
        <v>928</v>
      </c>
      <c r="L536" s="124" t="s">
        <v>212</v>
      </c>
      <c r="M536" s="47" t="s">
        <v>929</v>
      </c>
      <c r="N536" s="52">
        <v>44.8</v>
      </c>
      <c r="O536" s="94">
        <v>30</v>
      </c>
      <c r="P536" s="94">
        <v>1</v>
      </c>
      <c r="Q536" s="94">
        <f t="shared" si="8"/>
        <v>31</v>
      </c>
      <c r="R536" s="117"/>
      <c r="S536" s="169" t="s">
        <v>920</v>
      </c>
      <c r="T536" s="169" t="s">
        <v>893</v>
      </c>
      <c r="U536" s="174" t="s">
        <v>187</v>
      </c>
      <c r="V536" s="173" t="s">
        <v>930</v>
      </c>
      <c r="W536" s="438"/>
      <c r="X536" s="438"/>
    </row>
    <row r="537" s="2" customFormat="1" ht="20.1" hidden="1" customHeight="1" spans="1:24">
      <c r="A537" s="19">
        <v>645</v>
      </c>
      <c r="B537" s="117" t="s">
        <v>11</v>
      </c>
      <c r="C537" s="117" t="s">
        <v>72</v>
      </c>
      <c r="D537" s="117" t="s">
        <v>72</v>
      </c>
      <c r="E537" s="164" t="s">
        <v>941</v>
      </c>
      <c r="F537" s="117">
        <v>21</v>
      </c>
      <c r="G537" s="117" t="s">
        <v>27</v>
      </c>
      <c r="H537" s="44" t="s">
        <v>925</v>
      </c>
      <c r="I537" s="124" t="s">
        <v>926</v>
      </c>
      <c r="J537" s="124" t="s">
        <v>927</v>
      </c>
      <c r="K537" s="47" t="s">
        <v>928</v>
      </c>
      <c r="L537" s="124" t="s">
        <v>212</v>
      </c>
      <c r="M537" s="47" t="s">
        <v>929</v>
      </c>
      <c r="N537" s="52">
        <v>44.8</v>
      </c>
      <c r="O537" s="94">
        <v>28</v>
      </c>
      <c r="P537" s="94">
        <v>1</v>
      </c>
      <c r="Q537" s="94">
        <f t="shared" si="8"/>
        <v>29</v>
      </c>
      <c r="R537" s="117"/>
      <c r="S537" s="169" t="s">
        <v>920</v>
      </c>
      <c r="T537" s="169" t="s">
        <v>893</v>
      </c>
      <c r="U537" s="174" t="s">
        <v>187</v>
      </c>
      <c r="V537" s="173" t="s">
        <v>930</v>
      </c>
      <c r="W537" s="438"/>
      <c r="X537" s="438"/>
    </row>
    <row r="538" s="2" customFormat="1" ht="20.1" customHeight="1" spans="1:24">
      <c r="A538" s="19">
        <v>444</v>
      </c>
      <c r="B538" s="117" t="s">
        <v>11</v>
      </c>
      <c r="C538" s="117" t="s">
        <v>40</v>
      </c>
      <c r="D538" s="117" t="s">
        <v>40</v>
      </c>
      <c r="E538" s="24" t="s">
        <v>733</v>
      </c>
      <c r="F538" s="117">
        <v>19</v>
      </c>
      <c r="G538" s="117" t="s">
        <v>14</v>
      </c>
      <c r="H538" s="24" t="s">
        <v>751</v>
      </c>
      <c r="I538" s="142" t="s">
        <v>752</v>
      </c>
      <c r="J538" s="142" t="s">
        <v>753</v>
      </c>
      <c r="K538" s="47" t="s">
        <v>754</v>
      </c>
      <c r="L538" s="142" t="s">
        <v>212</v>
      </c>
      <c r="M538" s="93" t="s">
        <v>755</v>
      </c>
      <c r="N538" s="94">
        <v>39.9</v>
      </c>
      <c r="O538" s="94">
        <v>52</v>
      </c>
      <c r="P538" s="94">
        <v>1</v>
      </c>
      <c r="Q538" s="94">
        <f t="shared" si="8"/>
        <v>53</v>
      </c>
      <c r="R538" s="93"/>
      <c r="S538" s="151" t="s">
        <v>511</v>
      </c>
      <c r="T538" s="151" t="s">
        <v>40</v>
      </c>
      <c r="U538" s="152" t="s">
        <v>187</v>
      </c>
      <c r="V538" s="153" t="s">
        <v>756</v>
      </c>
      <c r="W538" s="436"/>
      <c r="X538" s="436"/>
    </row>
    <row r="539" s="2" customFormat="1" ht="20.1" customHeight="1" spans="1:24">
      <c r="A539" s="19">
        <v>455</v>
      </c>
      <c r="B539" s="117" t="s">
        <v>11</v>
      </c>
      <c r="C539" s="117" t="s">
        <v>40</v>
      </c>
      <c r="D539" s="117" t="s">
        <v>40</v>
      </c>
      <c r="E539" s="24" t="s">
        <v>768</v>
      </c>
      <c r="F539" s="117">
        <v>19</v>
      </c>
      <c r="G539" s="117" t="s">
        <v>14</v>
      </c>
      <c r="H539" s="24" t="s">
        <v>751</v>
      </c>
      <c r="I539" s="142" t="s">
        <v>752</v>
      </c>
      <c r="J539" s="142" t="s">
        <v>753</v>
      </c>
      <c r="K539" s="47" t="s">
        <v>754</v>
      </c>
      <c r="L539" s="142" t="s">
        <v>212</v>
      </c>
      <c r="M539" s="93" t="s">
        <v>755</v>
      </c>
      <c r="N539" s="94">
        <v>39.9</v>
      </c>
      <c r="O539" s="94">
        <v>44</v>
      </c>
      <c r="P539" s="94">
        <v>1</v>
      </c>
      <c r="Q539" s="94">
        <f t="shared" si="8"/>
        <v>45</v>
      </c>
      <c r="R539" s="93"/>
      <c r="S539" s="151" t="s">
        <v>511</v>
      </c>
      <c r="T539" s="151" t="s">
        <v>553</v>
      </c>
      <c r="U539" s="152" t="s">
        <v>187</v>
      </c>
      <c r="V539" s="153" t="s">
        <v>756</v>
      </c>
      <c r="W539" s="436"/>
      <c r="X539" s="436"/>
    </row>
    <row r="540" s="2" customFormat="1" ht="20.1" customHeight="1" spans="1:24">
      <c r="A540" s="19">
        <v>465</v>
      </c>
      <c r="B540" s="117" t="s">
        <v>11</v>
      </c>
      <c r="C540" s="117" t="s">
        <v>40</v>
      </c>
      <c r="D540" s="117" t="s">
        <v>40</v>
      </c>
      <c r="E540" s="24" t="s">
        <v>771</v>
      </c>
      <c r="F540" s="117">
        <v>19</v>
      </c>
      <c r="G540" s="117" t="s">
        <v>14</v>
      </c>
      <c r="H540" s="24" t="s">
        <v>751</v>
      </c>
      <c r="I540" s="142" t="s">
        <v>752</v>
      </c>
      <c r="J540" s="142" t="s">
        <v>753</v>
      </c>
      <c r="K540" s="47" t="s">
        <v>754</v>
      </c>
      <c r="L540" s="142" t="s">
        <v>212</v>
      </c>
      <c r="M540" s="93" t="s">
        <v>755</v>
      </c>
      <c r="N540" s="94">
        <v>39.9</v>
      </c>
      <c r="O540" s="94">
        <v>47</v>
      </c>
      <c r="P540" s="94">
        <v>1</v>
      </c>
      <c r="Q540" s="94">
        <f t="shared" si="8"/>
        <v>48</v>
      </c>
      <c r="R540" s="93"/>
      <c r="S540" s="151" t="s">
        <v>511</v>
      </c>
      <c r="T540" s="151" t="s">
        <v>553</v>
      </c>
      <c r="U540" s="152" t="s">
        <v>187</v>
      </c>
      <c r="V540" s="153" t="s">
        <v>756</v>
      </c>
      <c r="W540" s="436"/>
      <c r="X540" s="436"/>
    </row>
    <row r="541" s="2" customFormat="1" ht="20.1" customHeight="1" spans="1:24">
      <c r="A541" s="19">
        <v>475</v>
      </c>
      <c r="B541" s="117" t="s">
        <v>11</v>
      </c>
      <c r="C541" s="117" t="s">
        <v>40</v>
      </c>
      <c r="D541" s="117" t="s">
        <v>40</v>
      </c>
      <c r="E541" s="24" t="s">
        <v>774</v>
      </c>
      <c r="F541" s="117">
        <v>19</v>
      </c>
      <c r="G541" s="117" t="s">
        <v>14</v>
      </c>
      <c r="H541" s="24" t="s">
        <v>751</v>
      </c>
      <c r="I541" s="142" t="s">
        <v>752</v>
      </c>
      <c r="J541" s="142" t="s">
        <v>753</v>
      </c>
      <c r="K541" s="47" t="s">
        <v>798</v>
      </c>
      <c r="L541" s="142" t="s">
        <v>212</v>
      </c>
      <c r="M541" s="93" t="s">
        <v>755</v>
      </c>
      <c r="N541" s="94">
        <v>39.9</v>
      </c>
      <c r="O541" s="94">
        <v>26</v>
      </c>
      <c r="P541" s="94">
        <v>1</v>
      </c>
      <c r="Q541" s="94">
        <f t="shared" si="8"/>
        <v>27</v>
      </c>
      <c r="R541" s="93"/>
      <c r="S541" s="151" t="s">
        <v>511</v>
      </c>
      <c r="T541" s="151" t="s">
        <v>540</v>
      </c>
      <c r="U541" s="152" t="s">
        <v>187</v>
      </c>
      <c r="V541" s="153" t="s">
        <v>799</v>
      </c>
      <c r="W541"/>
      <c r="X541"/>
    </row>
    <row r="542" s="2" customFormat="1" ht="20.1" customHeight="1" spans="1:24">
      <c r="A542" s="19">
        <v>693</v>
      </c>
      <c r="B542" s="117" t="s">
        <v>11</v>
      </c>
      <c r="C542" s="117" t="s">
        <v>72</v>
      </c>
      <c r="D542" s="117" t="s">
        <v>72</v>
      </c>
      <c r="E542" s="164" t="s">
        <v>967</v>
      </c>
      <c r="F542" s="117">
        <v>19</v>
      </c>
      <c r="G542" s="117" t="s">
        <v>14</v>
      </c>
      <c r="H542" s="44" t="s">
        <v>969</v>
      </c>
      <c r="I542" s="124" t="s">
        <v>970</v>
      </c>
      <c r="J542" s="124" t="s">
        <v>971</v>
      </c>
      <c r="K542" s="125">
        <v>42917</v>
      </c>
      <c r="L542" s="124" t="s">
        <v>212</v>
      </c>
      <c r="M542" s="47" t="s">
        <v>972</v>
      </c>
      <c r="N542" s="52">
        <v>45</v>
      </c>
      <c r="O542" s="94">
        <v>43</v>
      </c>
      <c r="P542" s="94">
        <v>1</v>
      </c>
      <c r="Q542" s="94">
        <f t="shared" si="8"/>
        <v>44</v>
      </c>
      <c r="R542" s="117"/>
      <c r="S542" s="169" t="s">
        <v>879</v>
      </c>
      <c r="T542" s="169" t="s">
        <v>880</v>
      </c>
      <c r="U542" s="172" t="s">
        <v>187</v>
      </c>
      <c r="V542" s="175" t="s">
        <v>379</v>
      </c>
      <c r="W542" s="438"/>
      <c r="X542" s="438"/>
    </row>
    <row r="543" s="2" customFormat="1" ht="20.1" customHeight="1" spans="1:24">
      <c r="A543" s="19">
        <v>887</v>
      </c>
      <c r="B543" s="188" t="s">
        <v>11</v>
      </c>
      <c r="C543" s="189" t="s">
        <v>95</v>
      </c>
      <c r="D543" s="189" t="s">
        <v>95</v>
      </c>
      <c r="E543" s="190" t="s">
        <v>1123</v>
      </c>
      <c r="F543" s="191">
        <v>19</v>
      </c>
      <c r="G543" s="191" t="s">
        <v>14</v>
      </c>
      <c r="H543" s="192" t="s">
        <v>1139</v>
      </c>
      <c r="I543" s="198" t="s">
        <v>1139</v>
      </c>
      <c r="J543" s="24" t="s">
        <v>1140</v>
      </c>
      <c r="K543" s="46">
        <v>201612</v>
      </c>
      <c r="L543" s="120" t="s">
        <v>212</v>
      </c>
      <c r="M543" s="101" t="s">
        <v>1141</v>
      </c>
      <c r="N543" s="50">
        <v>22</v>
      </c>
      <c r="O543" s="199">
        <v>34</v>
      </c>
      <c r="P543" s="94">
        <v>1</v>
      </c>
      <c r="Q543" s="94">
        <f t="shared" si="8"/>
        <v>35</v>
      </c>
      <c r="R543" s="188"/>
      <c r="S543" s="202" t="s">
        <v>511</v>
      </c>
      <c r="T543" s="203" t="s">
        <v>1128</v>
      </c>
      <c r="U543" s="204" t="s">
        <v>187</v>
      </c>
      <c r="V543" s="205" t="s">
        <v>1142</v>
      </c>
      <c r="W543" s="4"/>
      <c r="X543" s="4"/>
    </row>
    <row r="544" s="2" customFormat="1" ht="20.1" customHeight="1" spans="1:24">
      <c r="A544" s="19">
        <v>895</v>
      </c>
      <c r="B544" s="188" t="s">
        <v>11</v>
      </c>
      <c r="C544" s="189" t="s">
        <v>95</v>
      </c>
      <c r="D544" s="189" t="s">
        <v>95</v>
      </c>
      <c r="E544" s="190" t="s">
        <v>1144</v>
      </c>
      <c r="F544" s="191">
        <v>19</v>
      </c>
      <c r="G544" s="191" t="s">
        <v>14</v>
      </c>
      <c r="H544" s="196" t="s">
        <v>1139</v>
      </c>
      <c r="I544" s="198" t="s">
        <v>1139</v>
      </c>
      <c r="J544" s="24" t="s">
        <v>1140</v>
      </c>
      <c r="K544" s="46">
        <v>201612</v>
      </c>
      <c r="L544" s="120" t="s">
        <v>212</v>
      </c>
      <c r="M544" s="101" t="s">
        <v>1141</v>
      </c>
      <c r="N544" s="50">
        <v>22</v>
      </c>
      <c r="O544" s="199">
        <v>32</v>
      </c>
      <c r="P544" s="94"/>
      <c r="Q544" s="94">
        <f t="shared" si="8"/>
        <v>32</v>
      </c>
      <c r="R544" s="188"/>
      <c r="S544" s="202" t="s">
        <v>511</v>
      </c>
      <c r="T544" s="203" t="s">
        <v>1128</v>
      </c>
      <c r="U544" s="204" t="s">
        <v>187</v>
      </c>
      <c r="V544" s="205" t="s">
        <v>1142</v>
      </c>
      <c r="W544" s="4"/>
      <c r="X544" s="4"/>
    </row>
    <row r="545" s="2" customFormat="1" ht="20.1" hidden="1" customHeight="1" spans="1:24">
      <c r="A545" s="19">
        <v>237</v>
      </c>
      <c r="B545" s="117" t="s">
        <v>11</v>
      </c>
      <c r="C545" s="117" t="s">
        <v>40</v>
      </c>
      <c r="D545" s="117" t="s">
        <v>40</v>
      </c>
      <c r="E545" s="24" t="s">
        <v>496</v>
      </c>
      <c r="F545" s="117">
        <v>21</v>
      </c>
      <c r="G545" s="117" t="s">
        <v>27</v>
      </c>
      <c r="H545" s="24" t="s">
        <v>506</v>
      </c>
      <c r="I545" s="142" t="s">
        <v>507</v>
      </c>
      <c r="J545" s="142" t="s">
        <v>508</v>
      </c>
      <c r="K545" s="47" t="s">
        <v>509</v>
      </c>
      <c r="L545" s="142" t="s">
        <v>212</v>
      </c>
      <c r="M545" s="93" t="s">
        <v>510</v>
      </c>
      <c r="N545" s="94">
        <v>45</v>
      </c>
      <c r="O545" s="94">
        <v>31</v>
      </c>
      <c r="P545" s="94">
        <v>1</v>
      </c>
      <c r="Q545" s="94">
        <f t="shared" si="8"/>
        <v>32</v>
      </c>
      <c r="R545" s="93"/>
      <c r="S545" s="152" t="s">
        <v>511</v>
      </c>
      <c r="T545" s="152" t="s">
        <v>498</v>
      </c>
      <c r="U545" s="152" t="s">
        <v>187</v>
      </c>
      <c r="V545" s="153" t="s">
        <v>512</v>
      </c>
      <c r="W545" s="436"/>
      <c r="X545" s="436"/>
    </row>
    <row r="546" s="2" customFormat="1" ht="20.1" hidden="1" customHeight="1" spans="1:24">
      <c r="A546" s="19">
        <v>248</v>
      </c>
      <c r="B546" s="117" t="s">
        <v>11</v>
      </c>
      <c r="C546" s="117" t="s">
        <v>40</v>
      </c>
      <c r="D546" s="117" t="s">
        <v>40</v>
      </c>
      <c r="E546" s="24" t="s">
        <v>548</v>
      </c>
      <c r="F546" s="117">
        <v>21</v>
      </c>
      <c r="G546" s="117" t="s">
        <v>27</v>
      </c>
      <c r="H546" s="24" t="s">
        <v>506</v>
      </c>
      <c r="I546" s="142" t="s">
        <v>507</v>
      </c>
      <c r="J546" s="142" t="s">
        <v>508</v>
      </c>
      <c r="K546" s="47" t="s">
        <v>509</v>
      </c>
      <c r="L546" s="142" t="s">
        <v>212</v>
      </c>
      <c r="M546" s="93" t="s">
        <v>510</v>
      </c>
      <c r="N546" s="94">
        <v>45</v>
      </c>
      <c r="O546" s="94">
        <v>24</v>
      </c>
      <c r="P546" s="94">
        <v>1</v>
      </c>
      <c r="Q546" s="94">
        <f t="shared" si="8"/>
        <v>25</v>
      </c>
      <c r="R546" s="93"/>
      <c r="S546" s="151" t="s">
        <v>511</v>
      </c>
      <c r="T546" s="151" t="s">
        <v>498</v>
      </c>
      <c r="U546" s="152" t="s">
        <v>187</v>
      </c>
      <c r="V546" s="153" t="s">
        <v>512</v>
      </c>
      <c r="W546" s="436"/>
      <c r="X546" s="436"/>
    </row>
    <row r="547" s="2" customFormat="1" ht="20.1" customHeight="1" spans="1:24">
      <c r="A547" s="19">
        <v>489</v>
      </c>
      <c r="B547" s="117" t="s">
        <v>11</v>
      </c>
      <c r="C547" s="117" t="s">
        <v>40</v>
      </c>
      <c r="D547" s="117" t="s">
        <v>40</v>
      </c>
      <c r="E547" s="24" t="s">
        <v>800</v>
      </c>
      <c r="F547" s="117">
        <v>20</v>
      </c>
      <c r="G547" s="117" t="s">
        <v>14</v>
      </c>
      <c r="H547" s="24" t="s">
        <v>506</v>
      </c>
      <c r="I547" s="142" t="s">
        <v>568</v>
      </c>
      <c r="J547" s="142" t="s">
        <v>508</v>
      </c>
      <c r="K547" s="47" t="s">
        <v>509</v>
      </c>
      <c r="L547" s="142" t="s">
        <v>212</v>
      </c>
      <c r="M547" s="93" t="s">
        <v>510</v>
      </c>
      <c r="N547" s="94">
        <v>45</v>
      </c>
      <c r="O547" s="94">
        <v>37</v>
      </c>
      <c r="P547" s="94">
        <v>1</v>
      </c>
      <c r="Q547" s="94">
        <f t="shared" si="8"/>
        <v>38</v>
      </c>
      <c r="R547" s="93"/>
      <c r="S547" s="151" t="s">
        <v>511</v>
      </c>
      <c r="T547" s="151" t="s">
        <v>40</v>
      </c>
      <c r="U547" s="152" t="s">
        <v>187</v>
      </c>
      <c r="V547" s="153" t="s">
        <v>512</v>
      </c>
      <c r="W547" s="436"/>
      <c r="X547" s="436"/>
    </row>
    <row r="548" s="2" customFormat="1" ht="20.1" customHeight="1" spans="1:24">
      <c r="A548" s="19">
        <v>504</v>
      </c>
      <c r="B548" s="117" t="s">
        <v>11</v>
      </c>
      <c r="C548" s="117" t="s">
        <v>40</v>
      </c>
      <c r="D548" s="117" t="s">
        <v>40</v>
      </c>
      <c r="E548" s="24" t="s">
        <v>821</v>
      </c>
      <c r="F548" s="117">
        <v>20</v>
      </c>
      <c r="G548" s="117" t="s">
        <v>14</v>
      </c>
      <c r="H548" s="24" t="s">
        <v>506</v>
      </c>
      <c r="I548" s="142" t="s">
        <v>568</v>
      </c>
      <c r="J548" s="142" t="s">
        <v>508</v>
      </c>
      <c r="K548" s="47" t="s">
        <v>509</v>
      </c>
      <c r="L548" s="142" t="s">
        <v>212</v>
      </c>
      <c r="M548" s="93" t="s">
        <v>510</v>
      </c>
      <c r="N548" s="94">
        <v>45</v>
      </c>
      <c r="O548" s="94">
        <v>38</v>
      </c>
      <c r="P548" s="94">
        <v>1</v>
      </c>
      <c r="Q548" s="94">
        <f t="shared" si="8"/>
        <v>39</v>
      </c>
      <c r="R548" s="93"/>
      <c r="S548" s="152" t="s">
        <v>511</v>
      </c>
      <c r="T548" s="152" t="s">
        <v>40</v>
      </c>
      <c r="U548" s="152" t="s">
        <v>187</v>
      </c>
      <c r="V548" s="153" t="s">
        <v>512</v>
      </c>
      <c r="W548" s="436"/>
      <c r="X548" s="436"/>
    </row>
    <row r="549" s="2" customFormat="1" ht="20.1" customHeight="1" spans="1:24">
      <c r="A549" s="19">
        <v>519</v>
      </c>
      <c r="B549" s="117" t="s">
        <v>11</v>
      </c>
      <c r="C549" s="117" t="s">
        <v>40</v>
      </c>
      <c r="D549" s="117" t="s">
        <v>40</v>
      </c>
      <c r="E549" s="24" t="s">
        <v>822</v>
      </c>
      <c r="F549" s="117">
        <v>20</v>
      </c>
      <c r="G549" s="117" t="s">
        <v>14</v>
      </c>
      <c r="H549" s="24" t="s">
        <v>506</v>
      </c>
      <c r="I549" s="142" t="s">
        <v>568</v>
      </c>
      <c r="J549" s="142" t="s">
        <v>508</v>
      </c>
      <c r="K549" s="47" t="s">
        <v>509</v>
      </c>
      <c r="L549" s="142" t="s">
        <v>212</v>
      </c>
      <c r="M549" s="93" t="s">
        <v>510</v>
      </c>
      <c r="N549" s="94">
        <v>45</v>
      </c>
      <c r="O549" s="94">
        <v>20</v>
      </c>
      <c r="P549" s="94">
        <v>1</v>
      </c>
      <c r="Q549" s="94">
        <f t="shared" si="8"/>
        <v>21</v>
      </c>
      <c r="R549" s="93"/>
      <c r="S549" s="151" t="s">
        <v>511</v>
      </c>
      <c r="T549" s="151" t="s">
        <v>540</v>
      </c>
      <c r="U549" s="152" t="s">
        <v>187</v>
      </c>
      <c r="V549" s="153" t="s">
        <v>512</v>
      </c>
      <c r="W549" s="436"/>
      <c r="X549" s="436"/>
    </row>
    <row r="550" s="2" customFormat="1" ht="20.1" customHeight="1" spans="1:24">
      <c r="A550" s="19">
        <v>534</v>
      </c>
      <c r="B550" s="117" t="s">
        <v>11</v>
      </c>
      <c r="C550" s="117" t="s">
        <v>40</v>
      </c>
      <c r="D550" s="117" t="s">
        <v>40</v>
      </c>
      <c r="E550" s="24" t="s">
        <v>823</v>
      </c>
      <c r="F550" s="117">
        <v>20</v>
      </c>
      <c r="G550" s="117" t="s">
        <v>14</v>
      </c>
      <c r="H550" s="24" t="s">
        <v>506</v>
      </c>
      <c r="I550" s="142" t="s">
        <v>568</v>
      </c>
      <c r="J550" s="142" t="s">
        <v>508</v>
      </c>
      <c r="K550" s="47" t="s">
        <v>509</v>
      </c>
      <c r="L550" s="142" t="s">
        <v>212</v>
      </c>
      <c r="M550" s="93" t="s">
        <v>510</v>
      </c>
      <c r="N550" s="94">
        <v>45</v>
      </c>
      <c r="O550" s="94">
        <v>49</v>
      </c>
      <c r="P550" s="94">
        <v>1</v>
      </c>
      <c r="Q550" s="94">
        <f t="shared" si="8"/>
        <v>50</v>
      </c>
      <c r="R550" s="93"/>
      <c r="S550" s="152" t="s">
        <v>511</v>
      </c>
      <c r="T550" s="152" t="s">
        <v>553</v>
      </c>
      <c r="U550" s="152" t="s">
        <v>187</v>
      </c>
      <c r="V550" s="153" t="s">
        <v>512</v>
      </c>
      <c r="W550"/>
      <c r="X550"/>
    </row>
    <row r="551" s="2" customFormat="1" ht="20.1" customHeight="1" spans="1:24">
      <c r="A551" s="19">
        <v>549</v>
      </c>
      <c r="B551" s="117" t="s">
        <v>11</v>
      </c>
      <c r="C551" s="117" t="s">
        <v>40</v>
      </c>
      <c r="D551" s="117" t="s">
        <v>40</v>
      </c>
      <c r="E551" s="24" t="s">
        <v>825</v>
      </c>
      <c r="F551" s="117">
        <v>20</v>
      </c>
      <c r="G551" s="117" t="s">
        <v>14</v>
      </c>
      <c r="H551" s="24" t="s">
        <v>506</v>
      </c>
      <c r="I551" s="142" t="s">
        <v>568</v>
      </c>
      <c r="J551" s="142" t="s">
        <v>508</v>
      </c>
      <c r="K551" s="47" t="s">
        <v>509</v>
      </c>
      <c r="L551" s="142" t="s">
        <v>212</v>
      </c>
      <c r="M551" s="93" t="s">
        <v>510</v>
      </c>
      <c r="N551" s="94">
        <v>45</v>
      </c>
      <c r="O551" s="94">
        <v>49</v>
      </c>
      <c r="P551" s="94">
        <v>1</v>
      </c>
      <c r="Q551" s="94">
        <f t="shared" si="8"/>
        <v>50</v>
      </c>
      <c r="R551" s="93"/>
      <c r="S551" s="152" t="s">
        <v>511</v>
      </c>
      <c r="T551" s="152" t="s">
        <v>553</v>
      </c>
      <c r="U551" s="152" t="s">
        <v>187</v>
      </c>
      <c r="V551" s="153" t="s">
        <v>512</v>
      </c>
      <c r="W551" s="436"/>
      <c r="X551" s="436"/>
    </row>
    <row r="552" s="2" customFormat="1" ht="20.1" hidden="1" customHeight="1" spans="1:22">
      <c r="A552" s="19">
        <v>261</v>
      </c>
      <c r="B552" s="117" t="s">
        <v>11</v>
      </c>
      <c r="C552" s="117" t="s">
        <v>40</v>
      </c>
      <c r="D552" s="117" t="s">
        <v>40</v>
      </c>
      <c r="E552" s="24" t="s">
        <v>555</v>
      </c>
      <c r="F552" s="117">
        <v>21</v>
      </c>
      <c r="G552" s="117" t="s">
        <v>27</v>
      </c>
      <c r="H552" s="24" t="s">
        <v>506</v>
      </c>
      <c r="I552" s="142" t="s">
        <v>568</v>
      </c>
      <c r="J552" s="142" t="s">
        <v>508</v>
      </c>
      <c r="K552" s="47" t="s">
        <v>509</v>
      </c>
      <c r="L552" s="142" t="s">
        <v>212</v>
      </c>
      <c r="M552" s="93" t="s">
        <v>510</v>
      </c>
      <c r="N552" s="94">
        <v>45</v>
      </c>
      <c r="O552" s="94">
        <v>23</v>
      </c>
      <c r="P552" s="94">
        <v>1</v>
      </c>
      <c r="Q552" s="94">
        <f t="shared" si="8"/>
        <v>24</v>
      </c>
      <c r="R552" s="93"/>
      <c r="S552" s="152" t="s">
        <v>511</v>
      </c>
      <c r="T552" s="152" t="s">
        <v>540</v>
      </c>
      <c r="U552" s="152" t="s">
        <v>187</v>
      </c>
      <c r="V552" s="153" t="s">
        <v>512</v>
      </c>
    </row>
    <row r="553" s="2" customFormat="1" ht="20.1" hidden="1" customHeight="1" spans="1:24">
      <c r="A553" s="19">
        <v>273</v>
      </c>
      <c r="B553" s="117" t="s">
        <v>11</v>
      </c>
      <c r="C553" s="117" t="s">
        <v>40</v>
      </c>
      <c r="D553" s="117" t="s">
        <v>40</v>
      </c>
      <c r="E553" s="24" t="s">
        <v>590</v>
      </c>
      <c r="F553" s="117">
        <v>21</v>
      </c>
      <c r="G553" s="117" t="s">
        <v>27</v>
      </c>
      <c r="H553" s="24" t="s">
        <v>506</v>
      </c>
      <c r="I553" s="142" t="s">
        <v>568</v>
      </c>
      <c r="J553" s="142" t="s">
        <v>508</v>
      </c>
      <c r="K553" s="47" t="s">
        <v>509</v>
      </c>
      <c r="L553" s="142" t="s">
        <v>212</v>
      </c>
      <c r="M553" s="93" t="s">
        <v>510</v>
      </c>
      <c r="N553" s="94">
        <v>45</v>
      </c>
      <c r="O553" s="94">
        <v>33</v>
      </c>
      <c r="P553" s="94">
        <v>1</v>
      </c>
      <c r="Q553" s="94">
        <f t="shared" si="8"/>
        <v>34</v>
      </c>
      <c r="R553" s="93"/>
      <c r="S553" s="152" t="s">
        <v>511</v>
      </c>
      <c r="T553" s="152" t="s">
        <v>540</v>
      </c>
      <c r="U553" s="152" t="s">
        <v>187</v>
      </c>
      <c r="V553" s="153" t="s">
        <v>512</v>
      </c>
      <c r="W553"/>
      <c r="X553"/>
    </row>
    <row r="554" s="2" customFormat="1" ht="20.1" hidden="1" customHeight="1" spans="1:24">
      <c r="A554" s="19">
        <v>285</v>
      </c>
      <c r="B554" s="117" t="s">
        <v>11</v>
      </c>
      <c r="C554" s="117" t="s">
        <v>40</v>
      </c>
      <c r="D554" s="117" t="s">
        <v>40</v>
      </c>
      <c r="E554" s="24" t="s">
        <v>591</v>
      </c>
      <c r="F554" s="117">
        <v>21</v>
      </c>
      <c r="G554" s="117" t="s">
        <v>27</v>
      </c>
      <c r="H554" s="24" t="s">
        <v>506</v>
      </c>
      <c r="I554" s="142" t="s">
        <v>568</v>
      </c>
      <c r="J554" s="142" t="s">
        <v>508</v>
      </c>
      <c r="K554" s="47" t="s">
        <v>509</v>
      </c>
      <c r="L554" s="142" t="s">
        <v>212</v>
      </c>
      <c r="M554" s="93" t="s">
        <v>510</v>
      </c>
      <c r="N554" s="94">
        <v>45</v>
      </c>
      <c r="O554" s="94">
        <v>33</v>
      </c>
      <c r="P554" s="94">
        <v>1</v>
      </c>
      <c r="Q554" s="94">
        <f t="shared" si="8"/>
        <v>34</v>
      </c>
      <c r="R554" s="93"/>
      <c r="S554" s="152" t="s">
        <v>511</v>
      </c>
      <c r="T554" s="152" t="s">
        <v>540</v>
      </c>
      <c r="U554" s="152" t="s">
        <v>187</v>
      </c>
      <c r="V554" s="153" t="s">
        <v>512</v>
      </c>
      <c r="W554" s="436"/>
      <c r="X554" s="436"/>
    </row>
    <row r="555" s="2" customFormat="1" ht="20.1" hidden="1" customHeight="1" spans="1:24">
      <c r="A555" s="19">
        <v>296</v>
      </c>
      <c r="B555" s="117" t="s">
        <v>11</v>
      </c>
      <c r="C555" s="117" t="s">
        <v>40</v>
      </c>
      <c r="D555" s="117" t="s">
        <v>40</v>
      </c>
      <c r="E555" s="24" t="s">
        <v>592</v>
      </c>
      <c r="F555" s="117">
        <v>21</v>
      </c>
      <c r="G555" s="117" t="s">
        <v>27</v>
      </c>
      <c r="H555" s="24" t="s">
        <v>597</v>
      </c>
      <c r="I555" s="142" t="s">
        <v>568</v>
      </c>
      <c r="J555" s="142" t="s">
        <v>508</v>
      </c>
      <c r="K555" s="47" t="s">
        <v>509</v>
      </c>
      <c r="L555" s="142" t="s">
        <v>212</v>
      </c>
      <c r="M555" s="93" t="s">
        <v>510</v>
      </c>
      <c r="N555" s="94">
        <v>45</v>
      </c>
      <c r="O555" s="94">
        <v>38</v>
      </c>
      <c r="P555" s="94">
        <v>1</v>
      </c>
      <c r="Q555" s="94">
        <f t="shared" si="8"/>
        <v>39</v>
      </c>
      <c r="R555" s="93"/>
      <c r="S555" s="151" t="s">
        <v>511</v>
      </c>
      <c r="T555" s="151" t="s">
        <v>40</v>
      </c>
      <c r="U555" s="152" t="s">
        <v>187</v>
      </c>
      <c r="V555" s="153" t="s">
        <v>512</v>
      </c>
      <c r="W555"/>
      <c r="X555"/>
    </row>
    <row r="556" s="2" customFormat="1" ht="20.1" hidden="1" customHeight="1" spans="1:24">
      <c r="A556" s="19">
        <v>308</v>
      </c>
      <c r="B556" s="117" t="s">
        <v>11</v>
      </c>
      <c r="C556" s="117" t="s">
        <v>40</v>
      </c>
      <c r="D556" s="117" t="s">
        <v>40</v>
      </c>
      <c r="E556" s="24" t="s">
        <v>621</v>
      </c>
      <c r="F556" s="117">
        <v>21</v>
      </c>
      <c r="G556" s="117" t="s">
        <v>27</v>
      </c>
      <c r="H556" s="24" t="s">
        <v>597</v>
      </c>
      <c r="I556" s="142" t="s">
        <v>568</v>
      </c>
      <c r="J556" s="142" t="s">
        <v>508</v>
      </c>
      <c r="K556" s="47" t="s">
        <v>509</v>
      </c>
      <c r="L556" s="142" t="s">
        <v>212</v>
      </c>
      <c r="M556" s="93" t="s">
        <v>510</v>
      </c>
      <c r="N556" s="94">
        <v>45</v>
      </c>
      <c r="O556" s="94">
        <v>40</v>
      </c>
      <c r="P556" s="94">
        <v>1</v>
      </c>
      <c r="Q556" s="94">
        <f t="shared" si="8"/>
        <v>41</v>
      </c>
      <c r="R556" s="93"/>
      <c r="S556" s="152" t="s">
        <v>511</v>
      </c>
      <c r="T556" s="152" t="s">
        <v>40</v>
      </c>
      <c r="U556" s="152" t="s">
        <v>187</v>
      </c>
      <c r="V556" s="153" t="s">
        <v>512</v>
      </c>
      <c r="W556" s="436"/>
      <c r="X556" s="436"/>
    </row>
    <row r="557" s="2" customFormat="1" ht="20.1" hidden="1" customHeight="1" spans="1:24">
      <c r="A557" s="19">
        <v>322</v>
      </c>
      <c r="B557" s="117" t="s">
        <v>11</v>
      </c>
      <c r="C557" s="117" t="s">
        <v>40</v>
      </c>
      <c r="D557" s="117" t="s">
        <v>40</v>
      </c>
      <c r="E557" s="24" t="s">
        <v>622</v>
      </c>
      <c r="F557" s="117">
        <v>21</v>
      </c>
      <c r="G557" s="117" t="s">
        <v>27</v>
      </c>
      <c r="H557" s="24" t="s">
        <v>506</v>
      </c>
      <c r="I557" s="142" t="s">
        <v>568</v>
      </c>
      <c r="J557" s="142" t="s">
        <v>508</v>
      </c>
      <c r="K557" s="47" t="s">
        <v>509</v>
      </c>
      <c r="L557" s="142" t="s">
        <v>212</v>
      </c>
      <c r="M557" s="93" t="s">
        <v>510</v>
      </c>
      <c r="N557" s="94">
        <v>45</v>
      </c>
      <c r="O557" s="94">
        <v>38</v>
      </c>
      <c r="P557" s="94">
        <v>1</v>
      </c>
      <c r="Q557" s="94">
        <f t="shared" si="8"/>
        <v>39</v>
      </c>
      <c r="R557" s="93"/>
      <c r="S557" s="152" t="s">
        <v>511</v>
      </c>
      <c r="T557" s="152" t="s">
        <v>553</v>
      </c>
      <c r="U557" s="152" t="s">
        <v>187</v>
      </c>
      <c r="V557" s="153" t="s">
        <v>512</v>
      </c>
      <c r="W557" s="436"/>
      <c r="X557" s="436"/>
    </row>
    <row r="558" s="2" customFormat="1" ht="20.1" hidden="1" customHeight="1" spans="1:24">
      <c r="A558" s="19">
        <v>334</v>
      </c>
      <c r="B558" s="117" t="s">
        <v>11</v>
      </c>
      <c r="C558" s="117" t="s">
        <v>40</v>
      </c>
      <c r="D558" s="117" t="s">
        <v>40</v>
      </c>
      <c r="E558" s="24" t="s">
        <v>638</v>
      </c>
      <c r="F558" s="117">
        <v>21</v>
      </c>
      <c r="G558" s="117" t="s">
        <v>27</v>
      </c>
      <c r="H558" s="24" t="s">
        <v>506</v>
      </c>
      <c r="I558" s="142" t="s">
        <v>568</v>
      </c>
      <c r="J558" s="142" t="s">
        <v>508</v>
      </c>
      <c r="K558" s="47" t="s">
        <v>509</v>
      </c>
      <c r="L558" s="142" t="s">
        <v>212</v>
      </c>
      <c r="M558" s="93" t="s">
        <v>510</v>
      </c>
      <c r="N558" s="94">
        <v>45</v>
      </c>
      <c r="O558" s="94">
        <v>34</v>
      </c>
      <c r="P558" s="94">
        <v>1</v>
      </c>
      <c r="Q558" s="94">
        <f t="shared" ref="Q558:Q621" si="9">O558+P558</f>
        <v>35</v>
      </c>
      <c r="R558" s="93"/>
      <c r="S558" s="152" t="s">
        <v>511</v>
      </c>
      <c r="T558" s="152" t="s">
        <v>553</v>
      </c>
      <c r="U558" s="152" t="s">
        <v>187</v>
      </c>
      <c r="V558" s="153" t="s">
        <v>512</v>
      </c>
      <c r="W558" s="436"/>
      <c r="X558" s="436"/>
    </row>
    <row r="559" s="2" customFormat="1" ht="20.1" hidden="1" customHeight="1" spans="1:24">
      <c r="A559" s="19">
        <v>346</v>
      </c>
      <c r="B559" s="117" t="s">
        <v>11</v>
      </c>
      <c r="C559" s="117" t="s">
        <v>40</v>
      </c>
      <c r="D559" s="117" t="s">
        <v>40</v>
      </c>
      <c r="E559" s="24" t="s">
        <v>639</v>
      </c>
      <c r="F559" s="117">
        <v>21</v>
      </c>
      <c r="G559" s="117" t="s">
        <v>27</v>
      </c>
      <c r="H559" s="24" t="s">
        <v>506</v>
      </c>
      <c r="I559" s="142" t="s">
        <v>568</v>
      </c>
      <c r="J559" s="142" t="s">
        <v>508</v>
      </c>
      <c r="K559" s="47" t="s">
        <v>509</v>
      </c>
      <c r="L559" s="142" t="s">
        <v>212</v>
      </c>
      <c r="M559" s="93" t="s">
        <v>510</v>
      </c>
      <c r="N559" s="94">
        <v>45</v>
      </c>
      <c r="O559" s="94">
        <v>50</v>
      </c>
      <c r="P559" s="94">
        <v>1</v>
      </c>
      <c r="Q559" s="94">
        <f t="shared" si="9"/>
        <v>51</v>
      </c>
      <c r="R559" s="93"/>
      <c r="S559" s="151" t="s">
        <v>511</v>
      </c>
      <c r="T559" s="151" t="s">
        <v>553</v>
      </c>
      <c r="U559" s="152" t="s">
        <v>187</v>
      </c>
      <c r="V559" s="153" t="s">
        <v>512</v>
      </c>
      <c r="W559" s="436"/>
      <c r="X559" s="436"/>
    </row>
    <row r="560" s="2" customFormat="1" ht="20.1" hidden="1" customHeight="1" spans="1:24">
      <c r="A560" s="19">
        <v>358</v>
      </c>
      <c r="B560" s="117" t="s">
        <v>11</v>
      </c>
      <c r="C560" s="117" t="s">
        <v>40</v>
      </c>
      <c r="D560" s="117" t="s">
        <v>40</v>
      </c>
      <c r="E560" s="24" t="s">
        <v>640</v>
      </c>
      <c r="F560" s="117">
        <v>21</v>
      </c>
      <c r="G560" s="117" t="s">
        <v>27</v>
      </c>
      <c r="H560" s="24" t="s">
        <v>506</v>
      </c>
      <c r="I560" s="142" t="s">
        <v>568</v>
      </c>
      <c r="J560" s="142" t="s">
        <v>508</v>
      </c>
      <c r="K560" s="47" t="s">
        <v>509</v>
      </c>
      <c r="L560" s="142" t="s">
        <v>212</v>
      </c>
      <c r="M560" s="93" t="s">
        <v>510</v>
      </c>
      <c r="N560" s="94">
        <v>45</v>
      </c>
      <c r="O560" s="94">
        <v>51</v>
      </c>
      <c r="P560" s="94">
        <v>1</v>
      </c>
      <c r="Q560" s="94">
        <f t="shared" si="9"/>
        <v>52</v>
      </c>
      <c r="R560" s="93"/>
      <c r="S560" s="152" t="s">
        <v>511</v>
      </c>
      <c r="T560" s="152" t="s">
        <v>553</v>
      </c>
      <c r="U560" s="152" t="s">
        <v>187</v>
      </c>
      <c r="V560" s="153" t="s">
        <v>512</v>
      </c>
      <c r="W560" s="436"/>
      <c r="X560" s="436"/>
    </row>
    <row r="561" s="2" customFormat="1" ht="20.1" hidden="1" customHeight="1" spans="1:24">
      <c r="A561" s="19">
        <v>370</v>
      </c>
      <c r="B561" s="117" t="s">
        <v>11</v>
      </c>
      <c r="C561" s="117" t="s">
        <v>40</v>
      </c>
      <c r="D561" s="117" t="s">
        <v>40</v>
      </c>
      <c r="E561" s="24" t="s">
        <v>641</v>
      </c>
      <c r="F561" s="117">
        <v>21</v>
      </c>
      <c r="G561" s="117" t="s">
        <v>27</v>
      </c>
      <c r="H561" s="24" t="s">
        <v>506</v>
      </c>
      <c r="I561" s="142" t="s">
        <v>568</v>
      </c>
      <c r="J561" s="142" t="s">
        <v>508</v>
      </c>
      <c r="K561" s="47" t="s">
        <v>509</v>
      </c>
      <c r="L561" s="142" t="s">
        <v>212</v>
      </c>
      <c r="M561" s="93" t="s">
        <v>510</v>
      </c>
      <c r="N561" s="94">
        <v>45</v>
      </c>
      <c r="O561" s="94">
        <v>52</v>
      </c>
      <c r="P561" s="94">
        <v>1</v>
      </c>
      <c r="Q561" s="94">
        <f t="shared" si="9"/>
        <v>53</v>
      </c>
      <c r="R561" s="93"/>
      <c r="S561" s="152" t="s">
        <v>511</v>
      </c>
      <c r="T561" s="152" t="s">
        <v>553</v>
      </c>
      <c r="U561" s="152" t="s">
        <v>187</v>
      </c>
      <c r="V561" s="153" t="s">
        <v>512</v>
      </c>
      <c r="W561" s="436"/>
      <c r="X561" s="436"/>
    </row>
    <row r="562" s="2" customFormat="1" ht="20.1" hidden="1" customHeight="1" spans="1:24">
      <c r="A562" s="19">
        <v>403</v>
      </c>
      <c r="B562" s="117" t="s">
        <v>11</v>
      </c>
      <c r="C562" s="117" t="s">
        <v>40</v>
      </c>
      <c r="D562" s="117" t="s">
        <v>40</v>
      </c>
      <c r="E562" s="24" t="s">
        <v>696</v>
      </c>
      <c r="F562" s="117">
        <v>21</v>
      </c>
      <c r="G562" s="117" t="s">
        <v>27</v>
      </c>
      <c r="H562" s="24" t="s">
        <v>506</v>
      </c>
      <c r="I562" s="142" t="s">
        <v>568</v>
      </c>
      <c r="J562" s="142" t="s">
        <v>508</v>
      </c>
      <c r="K562" s="47" t="s">
        <v>509</v>
      </c>
      <c r="L562" s="142" t="s">
        <v>212</v>
      </c>
      <c r="M562" s="93" t="s">
        <v>510</v>
      </c>
      <c r="N562" s="94">
        <v>45</v>
      </c>
      <c r="O562" s="94">
        <v>44</v>
      </c>
      <c r="P562" s="94">
        <v>1</v>
      </c>
      <c r="Q562" s="94">
        <f t="shared" si="9"/>
        <v>45</v>
      </c>
      <c r="R562" s="93"/>
      <c r="S562" s="151" t="s">
        <v>511</v>
      </c>
      <c r="T562" s="151" t="s">
        <v>40</v>
      </c>
      <c r="U562" s="152" t="s">
        <v>187</v>
      </c>
      <c r="V562" s="153" t="s">
        <v>512</v>
      </c>
      <c r="W562"/>
      <c r="X562"/>
    </row>
    <row r="563" s="2" customFormat="1" ht="20.1" customHeight="1" spans="1:24">
      <c r="A563" s="19">
        <v>718</v>
      </c>
      <c r="B563" s="117" t="s">
        <v>11</v>
      </c>
      <c r="C563" s="117" t="s">
        <v>72</v>
      </c>
      <c r="D563" s="117" t="s">
        <v>72</v>
      </c>
      <c r="E563" s="164" t="s">
        <v>1007</v>
      </c>
      <c r="F563" s="117">
        <v>19</v>
      </c>
      <c r="G563" s="117" t="s">
        <v>14</v>
      </c>
      <c r="H563" s="44" t="s">
        <v>1023</v>
      </c>
      <c r="I563" s="124" t="s">
        <v>1023</v>
      </c>
      <c r="J563" s="124" t="s">
        <v>1025</v>
      </c>
      <c r="K563" s="52">
        <v>2017.05</v>
      </c>
      <c r="L563" s="124" t="s">
        <v>212</v>
      </c>
      <c r="M563" s="47" t="s">
        <v>1669</v>
      </c>
      <c r="N563" s="52">
        <v>36</v>
      </c>
      <c r="O563" s="94">
        <v>32</v>
      </c>
      <c r="P563" s="94">
        <v>1</v>
      </c>
      <c r="Q563" s="94">
        <f t="shared" si="9"/>
        <v>33</v>
      </c>
      <c r="R563" s="117"/>
      <c r="S563" s="176" t="s">
        <v>879</v>
      </c>
      <c r="T563" s="176" t="s">
        <v>916</v>
      </c>
      <c r="U563" s="174" t="s">
        <v>187</v>
      </c>
      <c r="V563" s="173" t="s">
        <v>1027</v>
      </c>
      <c r="W563" s="438"/>
      <c r="X563" s="438"/>
    </row>
    <row r="564" s="2" customFormat="1" ht="20.1" customHeight="1" spans="1:24">
      <c r="A564" s="19">
        <v>728</v>
      </c>
      <c r="B564" s="117" t="s">
        <v>11</v>
      </c>
      <c r="C564" s="117" t="s">
        <v>72</v>
      </c>
      <c r="D564" s="117" t="s">
        <v>72</v>
      </c>
      <c r="E564" s="164" t="s">
        <v>1033</v>
      </c>
      <c r="F564" s="117">
        <v>19</v>
      </c>
      <c r="G564" s="117" t="s">
        <v>14</v>
      </c>
      <c r="H564" s="44" t="s">
        <v>1023</v>
      </c>
      <c r="I564" s="124" t="s">
        <v>1023</v>
      </c>
      <c r="J564" s="124" t="s">
        <v>1025</v>
      </c>
      <c r="K564" s="52">
        <v>2017.05</v>
      </c>
      <c r="L564" s="124" t="s">
        <v>212</v>
      </c>
      <c r="M564" s="47" t="s">
        <v>1669</v>
      </c>
      <c r="N564" s="52">
        <v>36</v>
      </c>
      <c r="O564" s="94">
        <v>36</v>
      </c>
      <c r="P564" s="94">
        <v>1</v>
      </c>
      <c r="Q564" s="94">
        <f t="shared" si="9"/>
        <v>37</v>
      </c>
      <c r="R564" s="117"/>
      <c r="S564" s="176" t="s">
        <v>879</v>
      </c>
      <c r="T564" s="176" t="s">
        <v>916</v>
      </c>
      <c r="U564" s="174" t="s">
        <v>187</v>
      </c>
      <c r="V564" s="173" t="s">
        <v>1027</v>
      </c>
      <c r="W564" s="438"/>
      <c r="X564" s="438"/>
    </row>
    <row r="565" s="2" customFormat="1" ht="20.1" customHeight="1" spans="1:24">
      <c r="A565" s="19">
        <v>828</v>
      </c>
      <c r="B565" s="117" t="s">
        <v>11</v>
      </c>
      <c r="C565" s="117" t="s">
        <v>72</v>
      </c>
      <c r="D565" s="117" t="s">
        <v>72</v>
      </c>
      <c r="E565" s="164" t="s">
        <v>1080</v>
      </c>
      <c r="F565" s="117">
        <v>21</v>
      </c>
      <c r="G565" s="117" t="s">
        <v>23</v>
      </c>
      <c r="H565" s="44" t="s">
        <v>1023</v>
      </c>
      <c r="I565" s="124" t="s">
        <v>1023</v>
      </c>
      <c r="J565" s="124" t="s">
        <v>1025</v>
      </c>
      <c r="K565" s="52">
        <v>2017.05</v>
      </c>
      <c r="L565" s="124" t="s">
        <v>212</v>
      </c>
      <c r="M565" s="47" t="s">
        <v>1669</v>
      </c>
      <c r="N565" s="52">
        <v>36</v>
      </c>
      <c r="O565" s="94">
        <v>46</v>
      </c>
      <c r="P565" s="94">
        <v>1</v>
      </c>
      <c r="Q565" s="94">
        <f t="shared" si="9"/>
        <v>47</v>
      </c>
      <c r="R565" s="117"/>
      <c r="S565" s="169" t="s">
        <v>879</v>
      </c>
      <c r="T565" s="169" t="s">
        <v>916</v>
      </c>
      <c r="U565" s="174" t="s">
        <v>187</v>
      </c>
      <c r="V565" s="173" t="s">
        <v>890</v>
      </c>
      <c r="W565" s="438"/>
      <c r="X565" s="438"/>
    </row>
    <row r="566" s="2" customFormat="1" ht="20.1" customHeight="1" spans="1:24">
      <c r="A566" s="19">
        <v>841</v>
      </c>
      <c r="B566" s="117" t="s">
        <v>11</v>
      </c>
      <c r="C566" s="117" t="s">
        <v>72</v>
      </c>
      <c r="D566" s="117" t="s">
        <v>72</v>
      </c>
      <c r="E566" s="164" t="s">
        <v>1102</v>
      </c>
      <c r="F566" s="117">
        <v>21</v>
      </c>
      <c r="G566" s="117" t="s">
        <v>23</v>
      </c>
      <c r="H566" s="44" t="s">
        <v>1023</v>
      </c>
      <c r="I566" s="124" t="s">
        <v>1023</v>
      </c>
      <c r="J566" s="124" t="s">
        <v>1025</v>
      </c>
      <c r="K566" s="52">
        <v>2017.05</v>
      </c>
      <c r="L566" s="124" t="s">
        <v>212</v>
      </c>
      <c r="M566" s="47" t="s">
        <v>1669</v>
      </c>
      <c r="N566" s="52">
        <v>36</v>
      </c>
      <c r="O566" s="94">
        <v>46</v>
      </c>
      <c r="P566" s="94">
        <v>1</v>
      </c>
      <c r="Q566" s="94">
        <f t="shared" si="9"/>
        <v>47</v>
      </c>
      <c r="R566" s="117"/>
      <c r="S566" s="169" t="s">
        <v>879</v>
      </c>
      <c r="T566" s="169" t="s">
        <v>916</v>
      </c>
      <c r="U566" s="174" t="s">
        <v>187</v>
      </c>
      <c r="V566" s="173" t="s">
        <v>890</v>
      </c>
      <c r="W566" s="438"/>
      <c r="X566" s="438"/>
    </row>
    <row r="567" s="2" customFormat="1" ht="20.1" customHeight="1" spans="1:24">
      <c r="A567" s="19">
        <v>852</v>
      </c>
      <c r="B567" s="117" t="s">
        <v>11</v>
      </c>
      <c r="C567" s="117" t="s">
        <v>72</v>
      </c>
      <c r="D567" s="117" t="s">
        <v>72</v>
      </c>
      <c r="E567" s="164" t="s">
        <v>1103</v>
      </c>
      <c r="F567" s="117">
        <v>21</v>
      </c>
      <c r="G567" s="117" t="s">
        <v>23</v>
      </c>
      <c r="H567" s="44" t="s">
        <v>1023</v>
      </c>
      <c r="I567" s="124" t="s">
        <v>1023</v>
      </c>
      <c r="J567" s="124" t="s">
        <v>1025</v>
      </c>
      <c r="K567" s="52">
        <v>2017.05</v>
      </c>
      <c r="L567" s="124" t="s">
        <v>212</v>
      </c>
      <c r="M567" s="47" t="s">
        <v>1669</v>
      </c>
      <c r="N567" s="52">
        <v>36</v>
      </c>
      <c r="O567" s="94">
        <v>32</v>
      </c>
      <c r="P567" s="94">
        <v>1</v>
      </c>
      <c r="Q567" s="94">
        <f t="shared" si="9"/>
        <v>33</v>
      </c>
      <c r="R567" s="117"/>
      <c r="S567" s="169" t="s">
        <v>879</v>
      </c>
      <c r="T567" s="169" t="s">
        <v>916</v>
      </c>
      <c r="U567" s="174" t="s">
        <v>187</v>
      </c>
      <c r="V567" s="173" t="s">
        <v>890</v>
      </c>
      <c r="W567" s="438"/>
      <c r="X567" s="438"/>
    </row>
    <row r="568" s="2" customFormat="1" ht="20.1" hidden="1" customHeight="1" spans="1:24">
      <c r="A568" s="19">
        <v>1217</v>
      </c>
      <c r="B568" s="50" t="s">
        <v>11</v>
      </c>
      <c r="C568" s="50" t="s">
        <v>122</v>
      </c>
      <c r="D568" s="50" t="s">
        <v>122</v>
      </c>
      <c r="E568" s="51" t="s">
        <v>1356</v>
      </c>
      <c r="F568" s="50">
        <v>21</v>
      </c>
      <c r="G568" s="50" t="s">
        <v>27</v>
      </c>
      <c r="H568" s="51" t="s">
        <v>1378</v>
      </c>
      <c r="I568" s="124" t="s">
        <v>1379</v>
      </c>
      <c r="J568" s="51" t="s">
        <v>1380</v>
      </c>
      <c r="K568" s="269" t="s">
        <v>1381</v>
      </c>
      <c r="L568" s="51" t="s">
        <v>212</v>
      </c>
      <c r="M568" s="47" t="s">
        <v>1382</v>
      </c>
      <c r="N568" s="50">
        <v>45</v>
      </c>
      <c r="O568" s="50">
        <v>45</v>
      </c>
      <c r="P568" s="52">
        <v>1</v>
      </c>
      <c r="Q568" s="52">
        <f t="shared" si="9"/>
        <v>46</v>
      </c>
      <c r="R568" s="52"/>
      <c r="S568" s="256" t="s">
        <v>511</v>
      </c>
      <c r="T568" s="279" t="s">
        <v>1361</v>
      </c>
      <c r="U568" s="280" t="s">
        <v>187</v>
      </c>
      <c r="V568" s="281" t="s">
        <v>214</v>
      </c>
      <c r="W568" s="282" t="s">
        <v>1383</v>
      </c>
      <c r="X568" s="468"/>
    </row>
    <row r="569" s="2" customFormat="1" ht="20.1" customHeight="1" spans="1:24">
      <c r="A569" s="19">
        <v>800</v>
      </c>
      <c r="B569" s="117" t="s">
        <v>11</v>
      </c>
      <c r="C569" s="117" t="s">
        <v>72</v>
      </c>
      <c r="D569" s="117" t="s">
        <v>72</v>
      </c>
      <c r="E569" s="164" t="s">
        <v>1063</v>
      </c>
      <c r="F569" s="117">
        <v>21</v>
      </c>
      <c r="G569" s="117" t="s">
        <v>14</v>
      </c>
      <c r="H569" s="44" t="s">
        <v>1065</v>
      </c>
      <c r="I569" s="124" t="s">
        <v>1066</v>
      </c>
      <c r="J569" s="124" t="s">
        <v>1067</v>
      </c>
      <c r="K569" s="184">
        <v>43497</v>
      </c>
      <c r="L569" s="124" t="s">
        <v>212</v>
      </c>
      <c r="M569" s="47" t="s">
        <v>1068</v>
      </c>
      <c r="N569" s="52">
        <v>35</v>
      </c>
      <c r="O569" s="94">
        <v>39</v>
      </c>
      <c r="P569" s="94">
        <v>1</v>
      </c>
      <c r="Q569" s="94">
        <f t="shared" si="9"/>
        <v>40</v>
      </c>
      <c r="R569" s="117"/>
      <c r="S569" s="169" t="s">
        <v>879</v>
      </c>
      <c r="T569" s="169" t="s">
        <v>916</v>
      </c>
      <c r="U569" s="174" t="s">
        <v>187</v>
      </c>
      <c r="V569" s="187" t="s">
        <v>1069</v>
      </c>
      <c r="W569" s="438"/>
      <c r="X569" s="438"/>
    </row>
    <row r="570" s="2" customFormat="1" ht="20.1" hidden="1" customHeight="1" spans="1:24">
      <c r="A570" s="19">
        <v>229</v>
      </c>
      <c r="B570" s="20" t="s">
        <v>25</v>
      </c>
      <c r="C570" s="20" t="s">
        <v>12</v>
      </c>
      <c r="D570" s="20" t="s">
        <v>12</v>
      </c>
      <c r="E570" s="21" t="s">
        <v>483</v>
      </c>
      <c r="F570" s="19">
        <v>22</v>
      </c>
      <c r="G570" s="19" t="s">
        <v>27</v>
      </c>
      <c r="H570" s="21" t="s">
        <v>490</v>
      </c>
      <c r="I570" s="51" t="s">
        <v>490</v>
      </c>
      <c r="J570" s="51" t="s">
        <v>491</v>
      </c>
      <c r="K570" s="50">
        <v>2017.6</v>
      </c>
      <c r="L570" s="51" t="s">
        <v>212</v>
      </c>
      <c r="M570" s="101" t="s">
        <v>492</v>
      </c>
      <c r="N570" s="50">
        <v>39.9</v>
      </c>
      <c r="O570" s="50">
        <v>106</v>
      </c>
      <c r="P570" s="50">
        <v>1</v>
      </c>
      <c r="Q570" s="50">
        <f t="shared" si="9"/>
        <v>107</v>
      </c>
      <c r="R570" s="20"/>
      <c r="S570" s="66" t="s">
        <v>193</v>
      </c>
      <c r="T570" s="67" t="s">
        <v>12</v>
      </c>
      <c r="U570" s="68" t="s">
        <v>187</v>
      </c>
      <c r="V570" s="148" t="s">
        <v>379</v>
      </c>
      <c r="W570" s="469"/>
      <c r="X570" s="469"/>
    </row>
    <row r="571" s="2" customFormat="1" ht="20.1" customHeight="1" spans="1:24">
      <c r="A571" s="19">
        <v>825</v>
      </c>
      <c r="B571" s="117" t="s">
        <v>11</v>
      </c>
      <c r="C571" s="117" t="s">
        <v>72</v>
      </c>
      <c r="D571" s="117" t="s">
        <v>72</v>
      </c>
      <c r="E571" s="164" t="s">
        <v>1080</v>
      </c>
      <c r="F571" s="117">
        <v>21</v>
      </c>
      <c r="G571" s="117" t="s">
        <v>23</v>
      </c>
      <c r="H571" s="44" t="s">
        <v>1093</v>
      </c>
      <c r="I571" s="124" t="s">
        <v>1093</v>
      </c>
      <c r="J571" s="124" t="s">
        <v>1094</v>
      </c>
      <c r="K571" s="52">
        <v>2017.04</v>
      </c>
      <c r="L571" s="124" t="s">
        <v>212</v>
      </c>
      <c r="M571" s="47" t="s">
        <v>1095</v>
      </c>
      <c r="N571" s="50">
        <v>29.9</v>
      </c>
      <c r="O571" s="94">
        <v>46</v>
      </c>
      <c r="P571" s="94">
        <v>1</v>
      </c>
      <c r="Q571" s="94">
        <f t="shared" si="9"/>
        <v>47</v>
      </c>
      <c r="R571" s="117"/>
      <c r="S571" s="169" t="s">
        <v>879</v>
      </c>
      <c r="T571" s="169" t="s">
        <v>916</v>
      </c>
      <c r="U571" s="174" t="s">
        <v>187</v>
      </c>
      <c r="V571" s="187" t="s">
        <v>1092</v>
      </c>
      <c r="W571" s="438"/>
      <c r="X571" s="438"/>
    </row>
    <row r="572" s="2" customFormat="1" ht="20.1" customHeight="1" spans="1:24">
      <c r="A572" s="19">
        <v>838</v>
      </c>
      <c r="B572" s="117" t="s">
        <v>11</v>
      </c>
      <c r="C572" s="117" t="s">
        <v>72</v>
      </c>
      <c r="D572" s="117" t="s">
        <v>72</v>
      </c>
      <c r="E572" s="164" t="s">
        <v>1102</v>
      </c>
      <c r="F572" s="117">
        <v>21</v>
      </c>
      <c r="G572" s="117" t="s">
        <v>23</v>
      </c>
      <c r="H572" s="44" t="s">
        <v>1093</v>
      </c>
      <c r="I572" s="124" t="s">
        <v>1093</v>
      </c>
      <c r="J572" s="124" t="s">
        <v>1094</v>
      </c>
      <c r="K572" s="52">
        <v>2017.04</v>
      </c>
      <c r="L572" s="124" t="s">
        <v>212</v>
      </c>
      <c r="M572" s="47" t="s">
        <v>1095</v>
      </c>
      <c r="N572" s="50">
        <v>29.9</v>
      </c>
      <c r="O572" s="94">
        <v>46</v>
      </c>
      <c r="P572" s="94">
        <v>1</v>
      </c>
      <c r="Q572" s="94">
        <f t="shared" si="9"/>
        <v>47</v>
      </c>
      <c r="R572" s="117"/>
      <c r="S572" s="169" t="s">
        <v>879</v>
      </c>
      <c r="T572" s="169" t="s">
        <v>916</v>
      </c>
      <c r="U572" s="174" t="s">
        <v>187</v>
      </c>
      <c r="V572" s="187" t="s">
        <v>1092</v>
      </c>
      <c r="W572" s="438"/>
      <c r="X572" s="438"/>
    </row>
    <row r="573" s="2" customFormat="1" ht="20.1" customHeight="1" spans="1:24">
      <c r="A573" s="19">
        <v>849</v>
      </c>
      <c r="B573" s="117" t="s">
        <v>11</v>
      </c>
      <c r="C573" s="117" t="s">
        <v>72</v>
      </c>
      <c r="D573" s="117" t="s">
        <v>72</v>
      </c>
      <c r="E573" s="164" t="s">
        <v>1103</v>
      </c>
      <c r="F573" s="117">
        <v>21</v>
      </c>
      <c r="G573" s="117" t="s">
        <v>23</v>
      </c>
      <c r="H573" s="44" t="s">
        <v>1093</v>
      </c>
      <c r="I573" s="124" t="s">
        <v>1093</v>
      </c>
      <c r="J573" s="124" t="s">
        <v>1094</v>
      </c>
      <c r="K573" s="52">
        <v>2017.04</v>
      </c>
      <c r="L573" s="124" t="s">
        <v>212</v>
      </c>
      <c r="M573" s="47" t="s">
        <v>1095</v>
      </c>
      <c r="N573" s="50">
        <v>29.9</v>
      </c>
      <c r="O573" s="94">
        <v>32</v>
      </c>
      <c r="P573" s="94">
        <v>1</v>
      </c>
      <c r="Q573" s="94">
        <f t="shared" si="9"/>
        <v>33</v>
      </c>
      <c r="R573" s="117"/>
      <c r="S573" s="169" t="s">
        <v>879</v>
      </c>
      <c r="T573" s="169" t="s">
        <v>916</v>
      </c>
      <c r="U573" s="174" t="s">
        <v>187</v>
      </c>
      <c r="V573" s="187" t="s">
        <v>1092</v>
      </c>
      <c r="W573" s="438"/>
      <c r="X573" s="438"/>
    </row>
    <row r="574" s="2" customFormat="1" ht="20.1" hidden="1" customHeight="1" spans="1:24">
      <c r="A574" s="19">
        <v>627</v>
      </c>
      <c r="B574" s="117" t="s">
        <v>11</v>
      </c>
      <c r="C574" s="117" t="s">
        <v>72</v>
      </c>
      <c r="D574" s="117" t="s">
        <v>72</v>
      </c>
      <c r="E574" s="164" t="s">
        <v>878</v>
      </c>
      <c r="F574" s="117">
        <v>21</v>
      </c>
      <c r="G574" s="117" t="s">
        <v>27</v>
      </c>
      <c r="H574" s="164" t="s">
        <v>912</v>
      </c>
      <c r="I574" s="124" t="s">
        <v>1670</v>
      </c>
      <c r="J574" s="124" t="s">
        <v>1671</v>
      </c>
      <c r="K574" s="121">
        <v>42917</v>
      </c>
      <c r="L574" s="124" t="s">
        <v>212</v>
      </c>
      <c r="M574" s="47" t="s">
        <v>1672</v>
      </c>
      <c r="N574" s="52">
        <v>29.8</v>
      </c>
      <c r="O574" s="48">
        <v>34</v>
      </c>
      <c r="P574" s="94">
        <v>1</v>
      </c>
      <c r="Q574" s="94">
        <f t="shared" si="9"/>
        <v>35</v>
      </c>
      <c r="R574" s="117"/>
      <c r="S574" s="169" t="s">
        <v>879</v>
      </c>
      <c r="T574" s="169" t="s">
        <v>916</v>
      </c>
      <c r="U574" s="174" t="s">
        <v>187</v>
      </c>
      <c r="V574" s="173" t="s">
        <v>917</v>
      </c>
      <c r="W574" s="438"/>
      <c r="X574" s="438"/>
    </row>
    <row r="575" s="2" customFormat="1" ht="20.1" hidden="1" customHeight="1" spans="1:24">
      <c r="A575" s="19">
        <v>654</v>
      </c>
      <c r="B575" s="117" t="s">
        <v>11</v>
      </c>
      <c r="C575" s="117" t="s">
        <v>72</v>
      </c>
      <c r="D575" s="117" t="s">
        <v>72</v>
      </c>
      <c r="E575" s="164" t="s">
        <v>942</v>
      </c>
      <c r="F575" s="117">
        <v>21</v>
      </c>
      <c r="G575" s="117" t="s">
        <v>27</v>
      </c>
      <c r="H575" s="91" t="s">
        <v>912</v>
      </c>
      <c r="I575" s="124" t="s">
        <v>1670</v>
      </c>
      <c r="J575" s="124" t="s">
        <v>1671</v>
      </c>
      <c r="K575" s="121">
        <v>42917</v>
      </c>
      <c r="L575" s="124" t="s">
        <v>212</v>
      </c>
      <c r="M575" s="47" t="s">
        <v>1672</v>
      </c>
      <c r="N575" s="52">
        <v>29.8</v>
      </c>
      <c r="O575" s="94">
        <v>50</v>
      </c>
      <c r="P575" s="94">
        <v>1</v>
      </c>
      <c r="Q575" s="94">
        <f t="shared" si="9"/>
        <v>51</v>
      </c>
      <c r="R575" s="117"/>
      <c r="S575" s="169" t="s">
        <v>879</v>
      </c>
      <c r="T575" s="169" t="s">
        <v>916</v>
      </c>
      <c r="U575" s="174" t="s">
        <v>187</v>
      </c>
      <c r="V575" s="173" t="s">
        <v>917</v>
      </c>
      <c r="W575" s="438"/>
      <c r="X575" s="438"/>
    </row>
    <row r="576" s="2" customFormat="1" ht="20.1" hidden="1" customHeight="1" spans="1:24">
      <c r="A576" s="19">
        <v>664</v>
      </c>
      <c r="B576" s="117" t="s">
        <v>11</v>
      </c>
      <c r="C576" s="117" t="s">
        <v>72</v>
      </c>
      <c r="D576" s="117" t="s">
        <v>72</v>
      </c>
      <c r="E576" s="164" t="s">
        <v>956</v>
      </c>
      <c r="F576" s="117">
        <v>21</v>
      </c>
      <c r="G576" s="117" t="s">
        <v>27</v>
      </c>
      <c r="H576" s="91" t="s">
        <v>912</v>
      </c>
      <c r="I576" s="124" t="s">
        <v>1670</v>
      </c>
      <c r="J576" s="124" t="s">
        <v>1671</v>
      </c>
      <c r="K576" s="121">
        <v>42917</v>
      </c>
      <c r="L576" s="124" t="s">
        <v>212</v>
      </c>
      <c r="M576" s="47" t="s">
        <v>1672</v>
      </c>
      <c r="N576" s="52">
        <v>29.8</v>
      </c>
      <c r="O576" s="94">
        <v>50</v>
      </c>
      <c r="P576" s="94">
        <v>1</v>
      </c>
      <c r="Q576" s="94">
        <f t="shared" si="9"/>
        <v>51</v>
      </c>
      <c r="R576" s="117"/>
      <c r="S576" s="169" t="s">
        <v>879</v>
      </c>
      <c r="T576" s="169" t="s">
        <v>916</v>
      </c>
      <c r="U576" s="174" t="s">
        <v>187</v>
      </c>
      <c r="V576" s="173" t="s">
        <v>917</v>
      </c>
      <c r="W576" s="438"/>
      <c r="X576" s="438"/>
    </row>
    <row r="577" s="2" customFormat="1" ht="20.1" hidden="1" customHeight="1" spans="1:24">
      <c r="A577" s="19">
        <v>676</v>
      </c>
      <c r="B577" s="117" t="s">
        <v>11</v>
      </c>
      <c r="C577" s="117" t="s">
        <v>72</v>
      </c>
      <c r="D577" s="117" t="s">
        <v>72</v>
      </c>
      <c r="E577" s="164" t="s">
        <v>957</v>
      </c>
      <c r="F577" s="117">
        <v>21</v>
      </c>
      <c r="G577" s="117" t="s">
        <v>27</v>
      </c>
      <c r="H577" s="44" t="s">
        <v>958</v>
      </c>
      <c r="I577" s="124" t="s">
        <v>959</v>
      </c>
      <c r="J577" s="124" t="s">
        <v>960</v>
      </c>
      <c r="K577" s="121">
        <v>43040</v>
      </c>
      <c r="L577" s="124" t="s">
        <v>212</v>
      </c>
      <c r="M577" s="47" t="s">
        <v>961</v>
      </c>
      <c r="N577" s="52">
        <v>39.9</v>
      </c>
      <c r="O577" s="94">
        <v>36</v>
      </c>
      <c r="P577" s="94">
        <v>1</v>
      </c>
      <c r="Q577" s="94">
        <f t="shared" si="9"/>
        <v>37</v>
      </c>
      <c r="R577" s="117"/>
      <c r="S577" s="169" t="s">
        <v>879</v>
      </c>
      <c r="T577" s="169" t="s">
        <v>916</v>
      </c>
      <c r="U577" s="172" t="s">
        <v>187</v>
      </c>
      <c r="V577" s="175" t="s">
        <v>902</v>
      </c>
      <c r="W577" s="438"/>
      <c r="X577" s="438"/>
    </row>
    <row r="578" s="2" customFormat="1" ht="20.1" hidden="1" customHeight="1" spans="1:24">
      <c r="A578" s="19">
        <v>687</v>
      </c>
      <c r="B578" s="117" t="s">
        <v>11</v>
      </c>
      <c r="C578" s="117" t="s">
        <v>72</v>
      </c>
      <c r="D578" s="117" t="s">
        <v>72</v>
      </c>
      <c r="E578" s="164" t="s">
        <v>966</v>
      </c>
      <c r="F578" s="117">
        <v>21</v>
      </c>
      <c r="G578" s="117" t="s">
        <v>27</v>
      </c>
      <c r="H578" s="44" t="s">
        <v>958</v>
      </c>
      <c r="I578" s="124" t="s">
        <v>959</v>
      </c>
      <c r="J578" s="124" t="s">
        <v>960</v>
      </c>
      <c r="K578" s="121">
        <v>43040</v>
      </c>
      <c r="L578" s="124" t="s">
        <v>212</v>
      </c>
      <c r="M578" s="47" t="s">
        <v>961</v>
      </c>
      <c r="N578" s="52">
        <v>39.9</v>
      </c>
      <c r="O578" s="94">
        <v>39</v>
      </c>
      <c r="P578" s="94">
        <v>1</v>
      </c>
      <c r="Q578" s="94">
        <f t="shared" si="9"/>
        <v>40</v>
      </c>
      <c r="R578" s="117"/>
      <c r="S578" s="169" t="s">
        <v>879</v>
      </c>
      <c r="T578" s="169" t="s">
        <v>916</v>
      </c>
      <c r="U578" s="172" t="s">
        <v>187</v>
      </c>
      <c r="V578" s="175" t="s">
        <v>902</v>
      </c>
      <c r="W578" s="438"/>
      <c r="X578" s="438"/>
    </row>
    <row r="579" s="2" customFormat="1" ht="20.1" customHeight="1" spans="1:24">
      <c r="A579" s="19">
        <v>787</v>
      </c>
      <c r="B579" s="117" t="s">
        <v>11</v>
      </c>
      <c r="C579" s="117" t="s">
        <v>72</v>
      </c>
      <c r="D579" s="117" t="s">
        <v>72</v>
      </c>
      <c r="E579" s="164" t="s">
        <v>1055</v>
      </c>
      <c r="F579" s="117">
        <v>20</v>
      </c>
      <c r="G579" s="117" t="s">
        <v>14</v>
      </c>
      <c r="H579" s="44" t="s">
        <v>958</v>
      </c>
      <c r="I579" s="124" t="s">
        <v>1056</v>
      </c>
      <c r="J579" s="124" t="s">
        <v>960</v>
      </c>
      <c r="K579" s="121">
        <v>43040</v>
      </c>
      <c r="L579" s="124" t="s">
        <v>212</v>
      </c>
      <c r="M579" s="47" t="s">
        <v>961</v>
      </c>
      <c r="N579" s="52">
        <v>39.9</v>
      </c>
      <c r="O579" s="94">
        <v>53</v>
      </c>
      <c r="P579" s="94">
        <v>1</v>
      </c>
      <c r="Q579" s="94">
        <f t="shared" si="9"/>
        <v>54</v>
      </c>
      <c r="R579" s="117"/>
      <c r="S579" s="169" t="s">
        <v>879</v>
      </c>
      <c r="T579" s="169" t="s">
        <v>916</v>
      </c>
      <c r="U579" s="172" t="s">
        <v>187</v>
      </c>
      <c r="V579" s="173" t="s">
        <v>902</v>
      </c>
      <c r="W579" s="438"/>
      <c r="X579" s="438"/>
    </row>
    <row r="580" s="2" customFormat="1" ht="20.1" customHeight="1" spans="1:24">
      <c r="A580" s="19">
        <v>473</v>
      </c>
      <c r="B580" s="117" t="s">
        <v>11</v>
      </c>
      <c r="C580" s="117" t="s">
        <v>40</v>
      </c>
      <c r="D580" s="117" t="s">
        <v>40</v>
      </c>
      <c r="E580" s="24" t="s">
        <v>774</v>
      </c>
      <c r="F580" s="117">
        <v>19</v>
      </c>
      <c r="G580" s="117" t="s">
        <v>14</v>
      </c>
      <c r="H580" s="24" t="s">
        <v>786</v>
      </c>
      <c r="I580" s="142" t="s">
        <v>787</v>
      </c>
      <c r="J580" s="142" t="s">
        <v>788</v>
      </c>
      <c r="K580" s="47" t="s">
        <v>789</v>
      </c>
      <c r="L580" s="142" t="s">
        <v>212</v>
      </c>
      <c r="M580" s="93" t="s">
        <v>790</v>
      </c>
      <c r="N580" s="94">
        <v>49.8</v>
      </c>
      <c r="O580" s="94">
        <v>26</v>
      </c>
      <c r="P580" s="94">
        <v>1</v>
      </c>
      <c r="Q580" s="94">
        <f t="shared" si="9"/>
        <v>27</v>
      </c>
      <c r="R580" s="93"/>
      <c r="S580" s="151" t="s">
        <v>539</v>
      </c>
      <c r="T580" s="151" t="s">
        <v>540</v>
      </c>
      <c r="U580" s="152" t="s">
        <v>187</v>
      </c>
      <c r="V580" s="153" t="s">
        <v>791</v>
      </c>
      <c r="W580" s="436"/>
      <c r="X580" s="436"/>
    </row>
    <row r="581" s="2" customFormat="1" ht="20.1" customHeight="1" spans="1:24">
      <c r="A581" s="19">
        <v>587</v>
      </c>
      <c r="B581" s="117" t="s">
        <v>11</v>
      </c>
      <c r="C581" s="117" t="s">
        <v>40</v>
      </c>
      <c r="D581" s="117" t="s">
        <v>40</v>
      </c>
      <c r="E581" s="24" t="s">
        <v>869</v>
      </c>
      <c r="F581" s="117">
        <v>21</v>
      </c>
      <c r="G581" s="117" t="s">
        <v>23</v>
      </c>
      <c r="H581" s="24" t="s">
        <v>569</v>
      </c>
      <c r="I581" s="142" t="s">
        <v>570</v>
      </c>
      <c r="J581" s="142" t="s">
        <v>871</v>
      </c>
      <c r="K581" s="47" t="s">
        <v>872</v>
      </c>
      <c r="L581" s="142" t="s">
        <v>212</v>
      </c>
      <c r="M581" s="93" t="s">
        <v>1673</v>
      </c>
      <c r="N581" s="94">
        <v>29</v>
      </c>
      <c r="O581" s="94">
        <v>35</v>
      </c>
      <c r="P581" s="94">
        <v>1</v>
      </c>
      <c r="Q581" s="94">
        <f t="shared" si="9"/>
        <v>36</v>
      </c>
      <c r="R581" s="93"/>
      <c r="S581" s="151" t="s">
        <v>511</v>
      </c>
      <c r="T581" s="151" t="s">
        <v>540</v>
      </c>
      <c r="U581" s="152" t="s">
        <v>187</v>
      </c>
      <c r="V581" s="153" t="s">
        <v>562</v>
      </c>
      <c r="W581" s="436"/>
      <c r="X581" s="436"/>
    </row>
    <row r="582" s="2" customFormat="1" ht="20.1" customHeight="1" spans="1:24">
      <c r="A582" s="19">
        <v>474</v>
      </c>
      <c r="B582" s="117" t="s">
        <v>11</v>
      </c>
      <c r="C582" s="117" t="s">
        <v>40</v>
      </c>
      <c r="D582" s="117" t="s">
        <v>40</v>
      </c>
      <c r="E582" s="24" t="s">
        <v>774</v>
      </c>
      <c r="F582" s="117">
        <v>19</v>
      </c>
      <c r="G582" s="117" t="s">
        <v>14</v>
      </c>
      <c r="H582" s="24" t="s">
        <v>792</v>
      </c>
      <c r="I582" s="142" t="s">
        <v>793</v>
      </c>
      <c r="J582" s="142" t="s">
        <v>794</v>
      </c>
      <c r="K582" s="47" t="s">
        <v>795</v>
      </c>
      <c r="L582" s="142" t="s">
        <v>212</v>
      </c>
      <c r="M582" s="93" t="s">
        <v>796</v>
      </c>
      <c r="N582" s="94">
        <v>39.9</v>
      </c>
      <c r="O582" s="94">
        <v>26</v>
      </c>
      <c r="P582" s="94">
        <v>1</v>
      </c>
      <c r="Q582" s="94">
        <f t="shared" si="9"/>
        <v>27</v>
      </c>
      <c r="R582" s="93"/>
      <c r="S582" s="151" t="s">
        <v>511</v>
      </c>
      <c r="T582" s="151" t="s">
        <v>540</v>
      </c>
      <c r="U582" s="152" t="s">
        <v>272</v>
      </c>
      <c r="V582" s="153" t="s">
        <v>797</v>
      </c>
      <c r="W582" s="436"/>
      <c r="X582" s="436"/>
    </row>
    <row r="583" s="2" customFormat="1" ht="20.1" customHeight="1" spans="1:24">
      <c r="A583" s="19">
        <v>563</v>
      </c>
      <c r="B583" s="117" t="s">
        <v>11</v>
      </c>
      <c r="C583" s="117" t="s">
        <v>40</v>
      </c>
      <c r="D583" s="117" t="s">
        <v>40</v>
      </c>
      <c r="E583" s="24" t="s">
        <v>826</v>
      </c>
      <c r="F583" s="117">
        <v>21</v>
      </c>
      <c r="G583" s="117" t="s">
        <v>14</v>
      </c>
      <c r="H583" s="24" t="s">
        <v>726</v>
      </c>
      <c r="I583" s="142" t="s">
        <v>727</v>
      </c>
      <c r="J583" s="142" t="s">
        <v>843</v>
      </c>
      <c r="K583" s="47" t="s">
        <v>601</v>
      </c>
      <c r="L583" s="142" t="s">
        <v>212</v>
      </c>
      <c r="M583" s="93" t="s">
        <v>730</v>
      </c>
      <c r="N583" s="94">
        <v>36</v>
      </c>
      <c r="O583" s="94">
        <v>39</v>
      </c>
      <c r="P583" s="94">
        <v>1</v>
      </c>
      <c r="Q583" s="94">
        <f t="shared" si="9"/>
        <v>40</v>
      </c>
      <c r="R583" s="93"/>
      <c r="S583" s="152" t="s">
        <v>511</v>
      </c>
      <c r="T583" s="152" t="s">
        <v>540</v>
      </c>
      <c r="U583" s="152" t="s">
        <v>187</v>
      </c>
      <c r="V583" s="153" t="s">
        <v>731</v>
      </c>
      <c r="W583" s="436"/>
      <c r="X583" s="436"/>
    </row>
    <row r="584" s="2" customFormat="1" ht="20.1" hidden="1" customHeight="1" spans="1:24">
      <c r="A584" s="19">
        <v>421</v>
      </c>
      <c r="B584" s="117" t="s">
        <v>11</v>
      </c>
      <c r="C584" s="117" t="s">
        <v>40</v>
      </c>
      <c r="D584" s="117" t="s">
        <v>40</v>
      </c>
      <c r="E584" s="24" t="s">
        <v>704</v>
      </c>
      <c r="F584" s="117">
        <v>22</v>
      </c>
      <c r="G584" s="117" t="s">
        <v>27</v>
      </c>
      <c r="H584" s="24" t="s">
        <v>726</v>
      </c>
      <c r="I584" s="142" t="s">
        <v>727</v>
      </c>
      <c r="J584" s="142" t="s">
        <v>728</v>
      </c>
      <c r="K584" s="47" t="s">
        <v>729</v>
      </c>
      <c r="L584" s="142" t="s">
        <v>212</v>
      </c>
      <c r="M584" s="93" t="s">
        <v>730</v>
      </c>
      <c r="N584" s="94">
        <v>36</v>
      </c>
      <c r="O584" s="94">
        <v>17</v>
      </c>
      <c r="P584" s="94">
        <v>1</v>
      </c>
      <c r="Q584" s="94">
        <f t="shared" si="9"/>
        <v>18</v>
      </c>
      <c r="R584" s="93"/>
      <c r="S584" s="151" t="s">
        <v>511</v>
      </c>
      <c r="T584" s="151" t="s">
        <v>498</v>
      </c>
      <c r="U584" s="152" t="s">
        <v>187</v>
      </c>
      <c r="V584" s="153" t="s">
        <v>731</v>
      </c>
      <c r="W584" s="436"/>
      <c r="X584" s="436"/>
    </row>
    <row r="585" s="2" customFormat="1" ht="20.1" hidden="1" customHeight="1" spans="1:24">
      <c r="A585" s="19">
        <v>434</v>
      </c>
      <c r="B585" s="117" t="s">
        <v>11</v>
      </c>
      <c r="C585" s="117" t="s">
        <v>40</v>
      </c>
      <c r="D585" s="117" t="s">
        <v>40</v>
      </c>
      <c r="E585" s="24" t="s">
        <v>732</v>
      </c>
      <c r="F585" s="117">
        <v>22</v>
      </c>
      <c r="G585" s="117" t="s">
        <v>27</v>
      </c>
      <c r="H585" s="24" t="s">
        <v>726</v>
      </c>
      <c r="I585" s="142" t="s">
        <v>727</v>
      </c>
      <c r="J585" s="142" t="s">
        <v>728</v>
      </c>
      <c r="K585" s="47" t="s">
        <v>729</v>
      </c>
      <c r="L585" s="142" t="s">
        <v>212</v>
      </c>
      <c r="M585" s="93" t="s">
        <v>730</v>
      </c>
      <c r="N585" s="94">
        <v>36</v>
      </c>
      <c r="O585" s="94">
        <v>47</v>
      </c>
      <c r="P585" s="94">
        <v>1</v>
      </c>
      <c r="Q585" s="94">
        <f t="shared" si="9"/>
        <v>48</v>
      </c>
      <c r="R585" s="93"/>
      <c r="S585" s="152" t="s">
        <v>511</v>
      </c>
      <c r="T585" s="152" t="s">
        <v>498</v>
      </c>
      <c r="U585" s="152" t="s">
        <v>187</v>
      </c>
      <c r="V585" s="153" t="s">
        <v>731</v>
      </c>
      <c r="W585" s="436"/>
      <c r="X585" s="436"/>
    </row>
    <row r="586" s="2" customFormat="1" ht="20.1" customHeight="1" spans="1:24">
      <c r="A586" s="19">
        <v>716</v>
      </c>
      <c r="B586" s="117" t="s">
        <v>11</v>
      </c>
      <c r="C586" s="117" t="s">
        <v>72</v>
      </c>
      <c r="D586" s="117" t="s">
        <v>72</v>
      </c>
      <c r="E586" s="164" t="s">
        <v>1007</v>
      </c>
      <c r="F586" s="117">
        <v>19</v>
      </c>
      <c r="G586" s="117" t="s">
        <v>14</v>
      </c>
      <c r="H586" s="44" t="s">
        <v>1018</v>
      </c>
      <c r="I586" s="124" t="s">
        <v>1019</v>
      </c>
      <c r="J586" s="124" t="s">
        <v>1020</v>
      </c>
      <c r="K586" s="52">
        <v>2017.3</v>
      </c>
      <c r="L586" s="124" t="s">
        <v>212</v>
      </c>
      <c r="M586" s="47" t="s">
        <v>901</v>
      </c>
      <c r="N586" s="52">
        <v>29.9</v>
      </c>
      <c r="O586" s="94">
        <v>32</v>
      </c>
      <c r="P586" s="94">
        <v>1</v>
      </c>
      <c r="Q586" s="94">
        <f t="shared" si="9"/>
        <v>33</v>
      </c>
      <c r="R586" s="117"/>
      <c r="S586" s="176" t="s">
        <v>879</v>
      </c>
      <c r="T586" s="176" t="s">
        <v>880</v>
      </c>
      <c r="U586" s="172" t="s">
        <v>187</v>
      </c>
      <c r="V586" s="175" t="s">
        <v>902</v>
      </c>
      <c r="W586" s="438"/>
      <c r="X586" s="438"/>
    </row>
    <row r="587" s="2" customFormat="1" ht="20.1" customHeight="1" spans="1:24">
      <c r="A587" s="19">
        <v>726</v>
      </c>
      <c r="B587" s="117" t="s">
        <v>11</v>
      </c>
      <c r="C587" s="117" t="s">
        <v>72</v>
      </c>
      <c r="D587" s="117" t="s">
        <v>72</v>
      </c>
      <c r="E587" s="164" t="s">
        <v>1033</v>
      </c>
      <c r="F587" s="117">
        <v>19</v>
      </c>
      <c r="G587" s="117" t="s">
        <v>14</v>
      </c>
      <c r="H587" s="44" t="s">
        <v>1018</v>
      </c>
      <c r="I587" s="124" t="s">
        <v>1019</v>
      </c>
      <c r="J587" s="124" t="s">
        <v>1020</v>
      </c>
      <c r="K587" s="52">
        <v>2017.3</v>
      </c>
      <c r="L587" s="124" t="s">
        <v>212</v>
      </c>
      <c r="M587" s="47" t="s">
        <v>901</v>
      </c>
      <c r="N587" s="52">
        <v>29.9</v>
      </c>
      <c r="O587" s="94">
        <v>36</v>
      </c>
      <c r="P587" s="94">
        <v>1</v>
      </c>
      <c r="Q587" s="94">
        <f t="shared" si="9"/>
        <v>37</v>
      </c>
      <c r="R587" s="117"/>
      <c r="S587" s="176" t="s">
        <v>879</v>
      </c>
      <c r="T587" s="176" t="s">
        <v>880</v>
      </c>
      <c r="U587" s="172" t="s">
        <v>187</v>
      </c>
      <c r="V587" s="175" t="s">
        <v>902</v>
      </c>
      <c r="W587" s="438"/>
      <c r="X587" s="438"/>
    </row>
    <row r="588" s="2" customFormat="1" ht="20.1" hidden="1" customHeight="1" spans="1:24">
      <c r="A588" s="19">
        <v>624</v>
      </c>
      <c r="B588" s="117" t="s">
        <v>11</v>
      </c>
      <c r="C588" s="117" t="s">
        <v>72</v>
      </c>
      <c r="D588" s="117" t="s">
        <v>72</v>
      </c>
      <c r="E588" s="164" t="s">
        <v>878</v>
      </c>
      <c r="F588" s="117">
        <v>21</v>
      </c>
      <c r="G588" s="117" t="s">
        <v>27</v>
      </c>
      <c r="H588" s="164" t="s">
        <v>898</v>
      </c>
      <c r="I588" s="124" t="s">
        <v>899</v>
      </c>
      <c r="J588" s="124" t="s">
        <v>900</v>
      </c>
      <c r="K588" s="52">
        <v>2018</v>
      </c>
      <c r="L588" s="124" t="s">
        <v>212</v>
      </c>
      <c r="M588" s="47" t="s">
        <v>901</v>
      </c>
      <c r="N588" s="52">
        <v>29.9</v>
      </c>
      <c r="O588" s="48">
        <v>34</v>
      </c>
      <c r="P588" s="94">
        <v>1</v>
      </c>
      <c r="Q588" s="94">
        <f t="shared" si="9"/>
        <v>35</v>
      </c>
      <c r="R588" s="117"/>
      <c r="S588" s="169" t="s">
        <v>896</v>
      </c>
      <c r="T588" s="169" t="s">
        <v>880</v>
      </c>
      <c r="U588" s="172" t="s">
        <v>187</v>
      </c>
      <c r="V588" s="175" t="s">
        <v>902</v>
      </c>
      <c r="W588" s="438"/>
      <c r="X588" s="438"/>
    </row>
    <row r="589" s="2" customFormat="1" ht="20.1" hidden="1" customHeight="1" spans="1:24">
      <c r="A589" s="19">
        <v>383</v>
      </c>
      <c r="B589" s="117" t="s">
        <v>11</v>
      </c>
      <c r="C589" s="117" t="s">
        <v>40</v>
      </c>
      <c r="D589" s="117" t="s">
        <v>40</v>
      </c>
      <c r="E589" s="24" t="s">
        <v>642</v>
      </c>
      <c r="F589" s="117">
        <v>21</v>
      </c>
      <c r="G589" s="117" t="s">
        <v>27</v>
      </c>
      <c r="H589" s="24" t="s">
        <v>658</v>
      </c>
      <c r="I589" s="142" t="s">
        <v>659</v>
      </c>
      <c r="J589" s="142" t="s">
        <v>660</v>
      </c>
      <c r="K589" s="47" t="s">
        <v>661</v>
      </c>
      <c r="L589" s="142" t="s">
        <v>212</v>
      </c>
      <c r="M589" s="93" t="s">
        <v>662</v>
      </c>
      <c r="N589" s="94">
        <v>27</v>
      </c>
      <c r="O589" s="94">
        <v>31</v>
      </c>
      <c r="P589" s="94">
        <v>1</v>
      </c>
      <c r="Q589" s="94">
        <f t="shared" si="9"/>
        <v>32</v>
      </c>
      <c r="R589" s="93"/>
      <c r="S589" s="152" t="s">
        <v>511</v>
      </c>
      <c r="T589" s="152" t="s">
        <v>553</v>
      </c>
      <c r="U589" s="152" t="s">
        <v>187</v>
      </c>
      <c r="V589" s="153" t="s">
        <v>663</v>
      </c>
      <c r="W589" s="436"/>
      <c r="X589" s="436"/>
    </row>
    <row r="590" s="2" customFormat="1" ht="20.1" hidden="1" customHeight="1" spans="1:24">
      <c r="A590" s="19">
        <v>405</v>
      </c>
      <c r="B590" s="117" t="s">
        <v>11</v>
      </c>
      <c r="C590" s="117" t="s">
        <v>40</v>
      </c>
      <c r="D590" s="117" t="s">
        <v>40</v>
      </c>
      <c r="E590" s="24" t="s">
        <v>696</v>
      </c>
      <c r="F590" s="117">
        <v>21</v>
      </c>
      <c r="G590" s="117" t="s">
        <v>27</v>
      </c>
      <c r="H590" s="24" t="s">
        <v>701</v>
      </c>
      <c r="I590" s="142" t="s">
        <v>702</v>
      </c>
      <c r="J590" s="142" t="s">
        <v>660</v>
      </c>
      <c r="K590" s="47" t="s">
        <v>661</v>
      </c>
      <c r="L590" s="142" t="s">
        <v>212</v>
      </c>
      <c r="M590" s="93" t="s">
        <v>662</v>
      </c>
      <c r="N590" s="94">
        <v>27</v>
      </c>
      <c r="O590" s="94">
        <v>44</v>
      </c>
      <c r="P590" s="94">
        <v>1</v>
      </c>
      <c r="Q590" s="94">
        <f t="shared" si="9"/>
        <v>45</v>
      </c>
      <c r="R590" s="93"/>
      <c r="S590" s="152" t="s">
        <v>511</v>
      </c>
      <c r="T590" s="152" t="s">
        <v>40</v>
      </c>
      <c r="U590" s="152" t="s">
        <v>187</v>
      </c>
      <c r="V590" s="153" t="s">
        <v>663</v>
      </c>
      <c r="W590" s="436"/>
      <c r="X590" s="436"/>
    </row>
    <row r="591" s="2" customFormat="1" ht="20.1" customHeight="1" spans="1:24">
      <c r="A591" s="19">
        <v>773</v>
      </c>
      <c r="B591" s="117" t="s">
        <v>11</v>
      </c>
      <c r="C591" s="117" t="s">
        <v>72</v>
      </c>
      <c r="D591" s="117" t="s">
        <v>72</v>
      </c>
      <c r="E591" s="164" t="s">
        <v>1049</v>
      </c>
      <c r="F591" s="117">
        <v>20</v>
      </c>
      <c r="G591" s="117" t="s">
        <v>14</v>
      </c>
      <c r="H591" s="44" t="s">
        <v>1050</v>
      </c>
      <c r="I591" s="124" t="s">
        <v>1051</v>
      </c>
      <c r="J591" s="124" t="s">
        <v>1052</v>
      </c>
      <c r="K591" s="184">
        <v>43683</v>
      </c>
      <c r="L591" s="124" t="s">
        <v>212</v>
      </c>
      <c r="M591" s="47" t="s">
        <v>1053</v>
      </c>
      <c r="N591" s="52">
        <v>36</v>
      </c>
      <c r="O591" s="94">
        <v>57</v>
      </c>
      <c r="P591" s="94">
        <v>1</v>
      </c>
      <c r="Q591" s="94">
        <f t="shared" si="9"/>
        <v>58</v>
      </c>
      <c r="R591" s="117"/>
      <c r="S591" s="169" t="s">
        <v>879</v>
      </c>
      <c r="T591" s="169" t="s">
        <v>893</v>
      </c>
      <c r="U591" s="174" t="s">
        <v>187</v>
      </c>
      <c r="V591" s="173" t="s">
        <v>890</v>
      </c>
      <c r="W591" s="3"/>
      <c r="X591" s="3"/>
    </row>
    <row r="592" s="2" customFormat="1" ht="20.1" customHeight="1" spans="1:24">
      <c r="A592" s="19">
        <v>441</v>
      </c>
      <c r="B592" s="117" t="s">
        <v>11</v>
      </c>
      <c r="C592" s="117" t="s">
        <v>40</v>
      </c>
      <c r="D592" s="117" t="s">
        <v>40</v>
      </c>
      <c r="E592" s="24" t="s">
        <v>733</v>
      </c>
      <c r="F592" s="117">
        <v>19</v>
      </c>
      <c r="G592" s="117" t="s">
        <v>14</v>
      </c>
      <c r="H592" s="24" t="s">
        <v>739</v>
      </c>
      <c r="I592" s="142" t="s">
        <v>740</v>
      </c>
      <c r="J592" s="142" t="s">
        <v>741</v>
      </c>
      <c r="K592" s="121">
        <v>43466</v>
      </c>
      <c r="L592" s="142" t="s">
        <v>212</v>
      </c>
      <c r="M592" s="93" t="s">
        <v>742</v>
      </c>
      <c r="N592" s="94">
        <v>29</v>
      </c>
      <c r="O592" s="94">
        <v>52</v>
      </c>
      <c r="P592" s="94">
        <v>1</v>
      </c>
      <c r="Q592" s="94">
        <f t="shared" si="9"/>
        <v>53</v>
      </c>
      <c r="R592" s="93"/>
      <c r="S592" s="151" t="s">
        <v>511</v>
      </c>
      <c r="T592" s="151" t="s">
        <v>40</v>
      </c>
      <c r="U592" s="152" t="s">
        <v>187</v>
      </c>
      <c r="V592" s="153" t="s">
        <v>743</v>
      </c>
      <c r="W592" s="436"/>
      <c r="X592" s="436"/>
    </row>
    <row r="593" s="2" customFormat="1" ht="20.1" hidden="1" customHeight="1" spans="1:24">
      <c r="A593" s="19">
        <v>625</v>
      </c>
      <c r="B593" s="117" t="s">
        <v>11</v>
      </c>
      <c r="C593" s="117" t="s">
        <v>72</v>
      </c>
      <c r="D593" s="117" t="s">
        <v>72</v>
      </c>
      <c r="E593" s="164" t="s">
        <v>878</v>
      </c>
      <c r="F593" s="117">
        <v>21</v>
      </c>
      <c r="G593" s="117" t="s">
        <v>27</v>
      </c>
      <c r="H593" s="164" t="s">
        <v>903</v>
      </c>
      <c r="I593" s="124" t="s">
        <v>903</v>
      </c>
      <c r="J593" s="124" t="s">
        <v>904</v>
      </c>
      <c r="K593" s="52">
        <v>2018</v>
      </c>
      <c r="L593" s="124" t="s">
        <v>212</v>
      </c>
      <c r="M593" s="47" t="s">
        <v>905</v>
      </c>
      <c r="N593" s="52">
        <v>55</v>
      </c>
      <c r="O593" s="48">
        <v>34</v>
      </c>
      <c r="P593" s="94">
        <v>1</v>
      </c>
      <c r="Q593" s="94">
        <f t="shared" si="9"/>
        <v>35</v>
      </c>
      <c r="R593" s="117"/>
      <c r="S593" s="169" t="s">
        <v>879</v>
      </c>
      <c r="T593" s="169" t="s">
        <v>880</v>
      </c>
      <c r="U593" s="172" t="s">
        <v>187</v>
      </c>
      <c r="V593" s="175" t="s">
        <v>906</v>
      </c>
      <c r="W593" s="438"/>
      <c r="X593" s="438"/>
    </row>
    <row r="594" s="2" customFormat="1" ht="20.1" customHeight="1" spans="1:24">
      <c r="A594" s="19">
        <v>742</v>
      </c>
      <c r="B594" s="117" t="s">
        <v>11</v>
      </c>
      <c r="C594" s="117" t="s">
        <v>72</v>
      </c>
      <c r="D594" s="117" t="s">
        <v>72</v>
      </c>
      <c r="E594" s="164" t="s">
        <v>1034</v>
      </c>
      <c r="F594" s="117">
        <v>20</v>
      </c>
      <c r="G594" s="117" t="s">
        <v>14</v>
      </c>
      <c r="H594" s="44" t="s">
        <v>1039</v>
      </c>
      <c r="I594" s="124" t="s">
        <v>1040</v>
      </c>
      <c r="J594" s="124" t="s">
        <v>1041</v>
      </c>
      <c r="K594" s="52">
        <v>2018</v>
      </c>
      <c r="L594" s="168" t="s">
        <v>212</v>
      </c>
      <c r="M594" s="47" t="s">
        <v>1042</v>
      </c>
      <c r="N594" s="52">
        <v>39</v>
      </c>
      <c r="O594" s="94">
        <v>39</v>
      </c>
      <c r="P594" s="94">
        <v>1</v>
      </c>
      <c r="Q594" s="94">
        <f t="shared" si="9"/>
        <v>40</v>
      </c>
      <c r="R594" s="117"/>
      <c r="S594" s="169" t="s">
        <v>896</v>
      </c>
      <c r="T594" s="169" t="s">
        <v>880</v>
      </c>
      <c r="U594" s="172" t="s">
        <v>187</v>
      </c>
      <c r="V594" s="175" t="s">
        <v>1043</v>
      </c>
      <c r="W594" s="438"/>
      <c r="X594" s="438"/>
    </row>
    <row r="595" s="2" customFormat="1" ht="20.1" customHeight="1" spans="1:24">
      <c r="A595" s="19">
        <v>757</v>
      </c>
      <c r="B595" s="117" t="s">
        <v>11</v>
      </c>
      <c r="C595" s="117" t="s">
        <v>72</v>
      </c>
      <c r="D595" s="117" t="s">
        <v>72</v>
      </c>
      <c r="E595" s="164" t="s">
        <v>1048</v>
      </c>
      <c r="F595" s="117">
        <v>20</v>
      </c>
      <c r="G595" s="117" t="s">
        <v>14</v>
      </c>
      <c r="H595" s="44" t="s">
        <v>1039</v>
      </c>
      <c r="I595" s="124" t="s">
        <v>1040</v>
      </c>
      <c r="J595" s="124" t="s">
        <v>1041</v>
      </c>
      <c r="K595" s="52">
        <v>2018</v>
      </c>
      <c r="L595" s="168" t="s">
        <v>212</v>
      </c>
      <c r="M595" s="47" t="s">
        <v>1042</v>
      </c>
      <c r="N595" s="52">
        <v>39</v>
      </c>
      <c r="O595" s="94">
        <v>21</v>
      </c>
      <c r="P595" s="94">
        <v>1</v>
      </c>
      <c r="Q595" s="94">
        <f t="shared" si="9"/>
        <v>22</v>
      </c>
      <c r="R595" s="117"/>
      <c r="S595" s="169" t="s">
        <v>896</v>
      </c>
      <c r="T595" s="169" t="s">
        <v>880</v>
      </c>
      <c r="U595" s="172" t="s">
        <v>187</v>
      </c>
      <c r="V595" s="175" t="s">
        <v>1043</v>
      </c>
      <c r="W595" s="438"/>
      <c r="X595" s="438"/>
    </row>
    <row r="596" s="2" customFormat="1" ht="20.1" customHeight="1" spans="1:24">
      <c r="A596" s="19">
        <v>743</v>
      </c>
      <c r="B596" s="117" t="s">
        <v>11</v>
      </c>
      <c r="C596" s="117" t="s">
        <v>72</v>
      </c>
      <c r="D596" s="117" t="s">
        <v>72</v>
      </c>
      <c r="E596" s="164" t="s">
        <v>1034</v>
      </c>
      <c r="F596" s="117">
        <v>20</v>
      </c>
      <c r="G596" s="117" t="s">
        <v>14</v>
      </c>
      <c r="H596" s="44" t="s">
        <v>1044</v>
      </c>
      <c r="I596" s="124" t="s">
        <v>1044</v>
      </c>
      <c r="J596" s="124" t="s">
        <v>1045</v>
      </c>
      <c r="K596" s="125">
        <v>42917</v>
      </c>
      <c r="L596" s="168" t="s">
        <v>212</v>
      </c>
      <c r="M596" s="47" t="s">
        <v>1046</v>
      </c>
      <c r="N596" s="52">
        <v>39</v>
      </c>
      <c r="O596" s="94">
        <v>39</v>
      </c>
      <c r="P596" s="94">
        <v>1</v>
      </c>
      <c r="Q596" s="94">
        <f t="shared" si="9"/>
        <v>40</v>
      </c>
      <c r="R596" s="117"/>
      <c r="S596" s="169" t="s">
        <v>879</v>
      </c>
      <c r="T596" s="169" t="s">
        <v>880</v>
      </c>
      <c r="U596" s="174" t="s">
        <v>187</v>
      </c>
      <c r="V596" s="173" t="s">
        <v>225</v>
      </c>
      <c r="W596" s="438"/>
      <c r="X596" s="438"/>
    </row>
    <row r="597" s="2" customFormat="1" ht="20.1" customHeight="1" spans="1:24">
      <c r="A597" s="19">
        <v>758</v>
      </c>
      <c r="B597" s="117" t="s">
        <v>11</v>
      </c>
      <c r="C597" s="117" t="s">
        <v>72</v>
      </c>
      <c r="D597" s="117" t="s">
        <v>72</v>
      </c>
      <c r="E597" s="164" t="s">
        <v>1048</v>
      </c>
      <c r="F597" s="117">
        <v>20</v>
      </c>
      <c r="G597" s="117" t="s">
        <v>14</v>
      </c>
      <c r="H597" s="44" t="s">
        <v>1044</v>
      </c>
      <c r="I597" s="124" t="s">
        <v>1044</v>
      </c>
      <c r="J597" s="124" t="s">
        <v>1045</v>
      </c>
      <c r="K597" s="125">
        <v>42917</v>
      </c>
      <c r="L597" s="168" t="s">
        <v>212</v>
      </c>
      <c r="M597" s="47" t="s">
        <v>1046</v>
      </c>
      <c r="N597" s="52">
        <v>39</v>
      </c>
      <c r="O597" s="94">
        <v>21</v>
      </c>
      <c r="P597" s="94">
        <v>1</v>
      </c>
      <c r="Q597" s="94">
        <f t="shared" si="9"/>
        <v>22</v>
      </c>
      <c r="R597" s="117"/>
      <c r="S597" s="169" t="s">
        <v>879</v>
      </c>
      <c r="T597" s="169" t="s">
        <v>880</v>
      </c>
      <c r="U597" s="174" t="s">
        <v>187</v>
      </c>
      <c r="V597" s="173" t="s">
        <v>225</v>
      </c>
      <c r="W597" s="438"/>
      <c r="X597" s="438"/>
    </row>
    <row r="598" s="2" customFormat="1" ht="20.1" customHeight="1" spans="1:24">
      <c r="A598" s="19">
        <v>695</v>
      </c>
      <c r="B598" s="117" t="s">
        <v>11</v>
      </c>
      <c r="C598" s="117" t="s">
        <v>72</v>
      </c>
      <c r="D598" s="117" t="s">
        <v>72</v>
      </c>
      <c r="E598" s="164" t="s">
        <v>967</v>
      </c>
      <c r="F598" s="117">
        <v>19</v>
      </c>
      <c r="G598" s="117" t="s">
        <v>14</v>
      </c>
      <c r="H598" s="44" t="s">
        <v>977</v>
      </c>
      <c r="I598" s="124" t="s">
        <v>978</v>
      </c>
      <c r="J598" s="124" t="s">
        <v>979</v>
      </c>
      <c r="K598" s="52">
        <v>2022.5</v>
      </c>
      <c r="L598" s="124" t="s">
        <v>212</v>
      </c>
      <c r="M598" s="47" t="s">
        <v>980</v>
      </c>
      <c r="N598" s="52">
        <v>39.8</v>
      </c>
      <c r="O598" s="94">
        <v>43</v>
      </c>
      <c r="P598" s="94">
        <v>1</v>
      </c>
      <c r="Q598" s="94">
        <f t="shared" si="9"/>
        <v>44</v>
      </c>
      <c r="R598" s="117"/>
      <c r="S598" s="169" t="s">
        <v>879</v>
      </c>
      <c r="T598" s="169" t="s">
        <v>880</v>
      </c>
      <c r="U598" s="174" t="s">
        <v>187</v>
      </c>
      <c r="V598" s="173" t="s">
        <v>981</v>
      </c>
      <c r="W598" s="438"/>
      <c r="X598" s="438"/>
    </row>
    <row r="599" s="2" customFormat="1" ht="20.1" customHeight="1" spans="1:24">
      <c r="A599" s="19">
        <v>98</v>
      </c>
      <c r="B599" s="20" t="s">
        <v>11</v>
      </c>
      <c r="C599" s="20" t="s">
        <v>12</v>
      </c>
      <c r="D599" s="20" t="s">
        <v>12</v>
      </c>
      <c r="E599" s="86" t="s">
        <v>340</v>
      </c>
      <c r="F599" s="19">
        <v>21</v>
      </c>
      <c r="G599" s="19" t="s">
        <v>23</v>
      </c>
      <c r="H599" s="21" t="s">
        <v>345</v>
      </c>
      <c r="I599" s="35" t="s">
        <v>346</v>
      </c>
      <c r="J599" s="35" t="s">
        <v>347</v>
      </c>
      <c r="K599" s="20">
        <v>2020</v>
      </c>
      <c r="L599" s="35" t="s">
        <v>212</v>
      </c>
      <c r="M599" s="38" t="s">
        <v>348</v>
      </c>
      <c r="N599" s="20">
        <v>41</v>
      </c>
      <c r="O599" s="20">
        <v>46</v>
      </c>
      <c r="P599" s="20">
        <v>1</v>
      </c>
      <c r="Q599" s="20">
        <f t="shared" si="9"/>
        <v>47</v>
      </c>
      <c r="R599" s="20"/>
      <c r="S599" s="66" t="s">
        <v>193</v>
      </c>
      <c r="T599" s="67" t="s">
        <v>12</v>
      </c>
      <c r="U599" s="68" t="s">
        <v>187</v>
      </c>
      <c r="V599" s="104" t="s">
        <v>225</v>
      </c>
      <c r="W599" s="469"/>
      <c r="X599" s="469"/>
    </row>
    <row r="600" s="2" customFormat="1" ht="20.1" customHeight="1" spans="1:24">
      <c r="A600" s="19">
        <v>863</v>
      </c>
      <c r="B600" s="117" t="s">
        <v>11</v>
      </c>
      <c r="C600" s="117" t="s">
        <v>72</v>
      </c>
      <c r="D600" s="117" t="s">
        <v>72</v>
      </c>
      <c r="E600" s="164" t="s">
        <v>1105</v>
      </c>
      <c r="F600" s="117">
        <v>21</v>
      </c>
      <c r="G600" s="117" t="s">
        <v>23</v>
      </c>
      <c r="H600" s="44" t="s">
        <v>1106</v>
      </c>
      <c r="I600" s="124" t="s">
        <v>1106</v>
      </c>
      <c r="J600" s="124" t="s">
        <v>1107</v>
      </c>
      <c r="K600" s="125">
        <v>44044</v>
      </c>
      <c r="L600" s="124" t="s">
        <v>212</v>
      </c>
      <c r="M600" s="47" t="s">
        <v>1108</v>
      </c>
      <c r="N600" s="52">
        <v>22</v>
      </c>
      <c r="O600" s="94">
        <v>45</v>
      </c>
      <c r="P600" s="94">
        <v>1</v>
      </c>
      <c r="Q600" s="94">
        <f t="shared" si="9"/>
        <v>46</v>
      </c>
      <c r="R600" s="117"/>
      <c r="S600" s="169" t="s">
        <v>879</v>
      </c>
      <c r="T600" s="169" t="s">
        <v>893</v>
      </c>
      <c r="U600" s="174" t="s">
        <v>187</v>
      </c>
      <c r="V600" s="173" t="s">
        <v>1109</v>
      </c>
      <c r="W600" s="438"/>
      <c r="X600" s="438"/>
    </row>
    <row r="601" s="2" customFormat="1" ht="20.1" customHeight="1" spans="1:24">
      <c r="A601" s="19">
        <v>876</v>
      </c>
      <c r="B601" s="117" t="s">
        <v>11</v>
      </c>
      <c r="C601" s="117" t="s">
        <v>72</v>
      </c>
      <c r="D601" s="117" t="s">
        <v>72</v>
      </c>
      <c r="E601" s="164" t="s">
        <v>1122</v>
      </c>
      <c r="F601" s="117">
        <v>21</v>
      </c>
      <c r="G601" s="117" t="s">
        <v>23</v>
      </c>
      <c r="H601" s="44" t="s">
        <v>1106</v>
      </c>
      <c r="I601" s="124" t="s">
        <v>1106</v>
      </c>
      <c r="J601" s="124" t="s">
        <v>1107</v>
      </c>
      <c r="K601" s="125">
        <v>44044</v>
      </c>
      <c r="L601" s="124" t="s">
        <v>212</v>
      </c>
      <c r="M601" s="47" t="s">
        <v>1108</v>
      </c>
      <c r="N601" s="52">
        <v>22</v>
      </c>
      <c r="O601" s="94">
        <v>43</v>
      </c>
      <c r="P601" s="94">
        <v>1</v>
      </c>
      <c r="Q601" s="94">
        <f t="shared" si="9"/>
        <v>44</v>
      </c>
      <c r="R601" s="117"/>
      <c r="S601" s="169" t="s">
        <v>879</v>
      </c>
      <c r="T601" s="169" t="s">
        <v>893</v>
      </c>
      <c r="U601" s="174" t="s">
        <v>187</v>
      </c>
      <c r="V601" s="173" t="s">
        <v>1109</v>
      </c>
      <c r="W601" s="438"/>
      <c r="X601" s="438"/>
    </row>
    <row r="602" s="2" customFormat="1" ht="20.1" customHeight="1" spans="1:24">
      <c r="A602" s="19">
        <v>454</v>
      </c>
      <c r="B602" s="117" t="s">
        <v>11</v>
      </c>
      <c r="C602" s="117" t="s">
        <v>40</v>
      </c>
      <c r="D602" s="117" t="s">
        <v>40</v>
      </c>
      <c r="E602" s="24" t="s">
        <v>768</v>
      </c>
      <c r="F602" s="117">
        <v>19</v>
      </c>
      <c r="G602" s="117" t="s">
        <v>14</v>
      </c>
      <c r="H602" s="24" t="s">
        <v>770</v>
      </c>
      <c r="I602" s="142" t="s">
        <v>653</v>
      </c>
      <c r="J602" s="142" t="s">
        <v>654</v>
      </c>
      <c r="K602" s="47" t="s">
        <v>655</v>
      </c>
      <c r="L602" s="142" t="s">
        <v>212</v>
      </c>
      <c r="M602" s="93" t="s">
        <v>656</v>
      </c>
      <c r="N602" s="94">
        <v>49.8</v>
      </c>
      <c r="O602" s="94">
        <v>44</v>
      </c>
      <c r="P602" s="94">
        <v>1</v>
      </c>
      <c r="Q602" s="94">
        <f t="shared" si="9"/>
        <v>45</v>
      </c>
      <c r="R602" s="93"/>
      <c r="S602" s="151" t="s">
        <v>511</v>
      </c>
      <c r="T602" s="151" t="s">
        <v>553</v>
      </c>
      <c r="U602" s="152" t="s">
        <v>187</v>
      </c>
      <c r="V602" s="153" t="s">
        <v>657</v>
      </c>
      <c r="W602" s="436"/>
      <c r="X602" s="436"/>
    </row>
    <row r="603" s="2" customFormat="1" ht="20.1" customHeight="1" spans="1:22">
      <c r="A603" s="19">
        <v>464</v>
      </c>
      <c r="B603" s="117" t="s">
        <v>11</v>
      </c>
      <c r="C603" s="117" t="s">
        <v>40</v>
      </c>
      <c r="D603" s="117" t="s">
        <v>40</v>
      </c>
      <c r="E603" s="24" t="s">
        <v>771</v>
      </c>
      <c r="F603" s="117">
        <v>19</v>
      </c>
      <c r="G603" s="117" t="s">
        <v>14</v>
      </c>
      <c r="H603" s="24" t="s">
        <v>770</v>
      </c>
      <c r="I603" s="142" t="s">
        <v>653</v>
      </c>
      <c r="J603" s="142" t="s">
        <v>654</v>
      </c>
      <c r="K603" s="47" t="s">
        <v>655</v>
      </c>
      <c r="L603" s="142" t="s">
        <v>212</v>
      </c>
      <c r="M603" s="93" t="s">
        <v>656</v>
      </c>
      <c r="N603" s="94">
        <v>49.8</v>
      </c>
      <c r="O603" s="94">
        <v>47</v>
      </c>
      <c r="P603" s="94">
        <v>1</v>
      </c>
      <c r="Q603" s="94">
        <f t="shared" si="9"/>
        <v>48</v>
      </c>
      <c r="R603" s="93"/>
      <c r="S603" s="151" t="s">
        <v>511</v>
      </c>
      <c r="T603" s="151" t="s">
        <v>553</v>
      </c>
      <c r="U603" s="152" t="s">
        <v>187</v>
      </c>
      <c r="V603" s="153" t="s">
        <v>657</v>
      </c>
    </row>
    <row r="604" s="2" customFormat="1" ht="20.1" hidden="1" customHeight="1" spans="1:22">
      <c r="A604" s="19">
        <v>382</v>
      </c>
      <c r="B604" s="117" t="s">
        <v>11</v>
      </c>
      <c r="C604" s="117" t="s">
        <v>40</v>
      </c>
      <c r="D604" s="117" t="s">
        <v>40</v>
      </c>
      <c r="E604" s="24" t="s">
        <v>642</v>
      </c>
      <c r="F604" s="117">
        <v>21</v>
      </c>
      <c r="G604" s="117" t="s">
        <v>27</v>
      </c>
      <c r="H604" s="24" t="s">
        <v>653</v>
      </c>
      <c r="I604" s="142" t="s">
        <v>653</v>
      </c>
      <c r="J604" s="142" t="s">
        <v>654</v>
      </c>
      <c r="K604" s="47" t="s">
        <v>655</v>
      </c>
      <c r="L604" s="142" t="s">
        <v>212</v>
      </c>
      <c r="M604" s="93" t="s">
        <v>656</v>
      </c>
      <c r="N604" s="94">
        <v>49.8</v>
      </c>
      <c r="O604" s="94">
        <v>31</v>
      </c>
      <c r="P604" s="94">
        <v>1</v>
      </c>
      <c r="Q604" s="94">
        <f t="shared" si="9"/>
        <v>32</v>
      </c>
      <c r="R604" s="93"/>
      <c r="S604" s="151" t="s">
        <v>511</v>
      </c>
      <c r="T604" s="151" t="s">
        <v>553</v>
      </c>
      <c r="U604" s="152" t="s">
        <v>187</v>
      </c>
      <c r="V604" s="153" t="s">
        <v>657</v>
      </c>
    </row>
    <row r="605" s="2" customFormat="1" ht="20.1" hidden="1" customHeight="1" spans="1:24">
      <c r="A605" s="19">
        <v>656</v>
      </c>
      <c r="B605" s="117" t="s">
        <v>11</v>
      </c>
      <c r="C605" s="117" t="s">
        <v>72</v>
      </c>
      <c r="D605" s="117" t="s">
        <v>72</v>
      </c>
      <c r="E605" s="164" t="s">
        <v>942</v>
      </c>
      <c r="F605" s="117">
        <v>21</v>
      </c>
      <c r="G605" s="117" t="s">
        <v>27</v>
      </c>
      <c r="H605" s="44" t="s">
        <v>949</v>
      </c>
      <c r="I605" s="124" t="s">
        <v>949</v>
      </c>
      <c r="J605" s="124" t="s">
        <v>950</v>
      </c>
      <c r="K605" s="52">
        <v>2021.08</v>
      </c>
      <c r="L605" s="124" t="s">
        <v>212</v>
      </c>
      <c r="M605" s="47" t="s">
        <v>951</v>
      </c>
      <c r="N605" s="52">
        <v>25</v>
      </c>
      <c r="O605" s="94">
        <v>50</v>
      </c>
      <c r="P605" s="94">
        <v>1</v>
      </c>
      <c r="Q605" s="94">
        <f t="shared" si="9"/>
        <v>51</v>
      </c>
      <c r="R605" s="117"/>
      <c r="S605" s="169" t="s">
        <v>879</v>
      </c>
      <c r="T605" s="169" t="s">
        <v>893</v>
      </c>
      <c r="U605" s="174" t="s">
        <v>187</v>
      </c>
      <c r="V605" s="173" t="s">
        <v>952</v>
      </c>
      <c r="W605" s="3"/>
      <c r="X605" s="3"/>
    </row>
    <row r="606" s="2" customFormat="1" ht="20.1" hidden="1" customHeight="1" spans="1:24">
      <c r="A606" s="19">
        <v>666</v>
      </c>
      <c r="B606" s="117" t="s">
        <v>11</v>
      </c>
      <c r="C606" s="117" t="s">
        <v>72</v>
      </c>
      <c r="D606" s="117" t="s">
        <v>72</v>
      </c>
      <c r="E606" s="164" t="s">
        <v>956</v>
      </c>
      <c r="F606" s="117">
        <v>21</v>
      </c>
      <c r="G606" s="117" t="s">
        <v>27</v>
      </c>
      <c r="H606" s="44" t="s">
        <v>949</v>
      </c>
      <c r="I606" s="124" t="s">
        <v>949</v>
      </c>
      <c r="J606" s="124" t="s">
        <v>950</v>
      </c>
      <c r="K606" s="52">
        <v>2021.08</v>
      </c>
      <c r="L606" s="124" t="s">
        <v>212</v>
      </c>
      <c r="M606" s="47" t="s">
        <v>951</v>
      </c>
      <c r="N606" s="52">
        <v>25</v>
      </c>
      <c r="O606" s="94">
        <v>50</v>
      </c>
      <c r="P606" s="94">
        <v>1</v>
      </c>
      <c r="Q606" s="94">
        <f t="shared" si="9"/>
        <v>51</v>
      </c>
      <c r="R606" s="117"/>
      <c r="S606" s="169" t="s">
        <v>879</v>
      </c>
      <c r="T606" s="169" t="s">
        <v>893</v>
      </c>
      <c r="U606" s="174" t="s">
        <v>187</v>
      </c>
      <c r="V606" s="173" t="s">
        <v>952</v>
      </c>
      <c r="W606" s="438"/>
      <c r="X606" s="438"/>
    </row>
    <row r="607" s="2" customFormat="1" ht="20.1" hidden="1" customHeight="1" spans="1:24">
      <c r="A607" s="19">
        <v>637</v>
      </c>
      <c r="B607" s="117" t="s">
        <v>11</v>
      </c>
      <c r="C607" s="117" t="s">
        <v>72</v>
      </c>
      <c r="D607" s="117" t="s">
        <v>72</v>
      </c>
      <c r="E607" s="164" t="s">
        <v>918</v>
      </c>
      <c r="F607" s="117">
        <v>21</v>
      </c>
      <c r="G607" s="117" t="s">
        <v>27</v>
      </c>
      <c r="H607" s="164" t="s">
        <v>936</v>
      </c>
      <c r="I607" s="124" t="s">
        <v>937</v>
      </c>
      <c r="J607" s="124" t="s">
        <v>938</v>
      </c>
      <c r="K607" s="52">
        <v>2019.12</v>
      </c>
      <c r="L607" s="124" t="s">
        <v>212</v>
      </c>
      <c r="M607" s="47" t="s">
        <v>939</v>
      </c>
      <c r="N607" s="52">
        <v>46</v>
      </c>
      <c r="O607" s="94">
        <v>30</v>
      </c>
      <c r="P607" s="94">
        <v>1</v>
      </c>
      <c r="Q607" s="94">
        <f t="shared" si="9"/>
        <v>31</v>
      </c>
      <c r="R607" s="117"/>
      <c r="S607" s="169" t="s">
        <v>879</v>
      </c>
      <c r="T607" s="169" t="s">
        <v>893</v>
      </c>
      <c r="U607" s="174" t="s">
        <v>187</v>
      </c>
      <c r="V607" s="173" t="s">
        <v>940</v>
      </c>
      <c r="W607" s="438"/>
      <c r="X607" s="438"/>
    </row>
    <row r="608" s="2" customFormat="1" ht="20.1" hidden="1" customHeight="1" spans="1:24">
      <c r="A608" s="19">
        <v>647</v>
      </c>
      <c r="B608" s="117" t="s">
        <v>11</v>
      </c>
      <c r="C608" s="117" t="s">
        <v>72</v>
      </c>
      <c r="D608" s="117" t="s">
        <v>72</v>
      </c>
      <c r="E608" s="164" t="s">
        <v>941</v>
      </c>
      <c r="F608" s="117">
        <v>21</v>
      </c>
      <c r="G608" s="117" t="s">
        <v>27</v>
      </c>
      <c r="H608" s="44" t="s">
        <v>936</v>
      </c>
      <c r="I608" s="124" t="s">
        <v>937</v>
      </c>
      <c r="J608" s="124" t="s">
        <v>938</v>
      </c>
      <c r="K608" s="52">
        <v>2019.12</v>
      </c>
      <c r="L608" s="124" t="s">
        <v>212</v>
      </c>
      <c r="M608" s="47" t="s">
        <v>939</v>
      </c>
      <c r="N608" s="52">
        <v>46</v>
      </c>
      <c r="O608" s="94">
        <v>28</v>
      </c>
      <c r="P608" s="94">
        <v>1</v>
      </c>
      <c r="Q608" s="94">
        <f t="shared" si="9"/>
        <v>29</v>
      </c>
      <c r="R608" s="117"/>
      <c r="S608" s="169" t="s">
        <v>879</v>
      </c>
      <c r="T608" s="169" t="s">
        <v>893</v>
      </c>
      <c r="U608" s="174" t="s">
        <v>187</v>
      </c>
      <c r="V608" s="173" t="s">
        <v>940</v>
      </c>
      <c r="W608" s="438"/>
      <c r="X608" s="438"/>
    </row>
    <row r="609" s="2" customFormat="1" ht="20.1" hidden="1" customHeight="1" spans="1:24">
      <c r="A609" s="19">
        <v>404</v>
      </c>
      <c r="B609" s="117" t="s">
        <v>11</v>
      </c>
      <c r="C609" s="117" t="s">
        <v>40</v>
      </c>
      <c r="D609" s="117" t="s">
        <v>40</v>
      </c>
      <c r="E609" s="24" t="s">
        <v>696</v>
      </c>
      <c r="F609" s="117">
        <v>21</v>
      </c>
      <c r="G609" s="117" t="s">
        <v>27</v>
      </c>
      <c r="H609" s="24" t="s">
        <v>697</v>
      </c>
      <c r="I609" s="142" t="s">
        <v>697</v>
      </c>
      <c r="J609" s="142" t="s">
        <v>698</v>
      </c>
      <c r="K609" s="121">
        <v>43647</v>
      </c>
      <c r="L609" s="142" t="s">
        <v>212</v>
      </c>
      <c r="M609" s="93" t="s">
        <v>699</v>
      </c>
      <c r="N609" s="94">
        <v>47</v>
      </c>
      <c r="O609" s="94">
        <v>44</v>
      </c>
      <c r="P609" s="94">
        <v>1</v>
      </c>
      <c r="Q609" s="94">
        <f t="shared" si="9"/>
        <v>45</v>
      </c>
      <c r="R609" s="93"/>
      <c r="S609" s="152" t="s">
        <v>511</v>
      </c>
      <c r="T609" s="152" t="s">
        <v>40</v>
      </c>
      <c r="U609" s="152" t="s">
        <v>187</v>
      </c>
      <c r="V609" s="153" t="s">
        <v>700</v>
      </c>
      <c r="W609" s="436"/>
      <c r="X609" s="436"/>
    </row>
    <row r="610" s="2" customFormat="1" ht="20.1" hidden="1" customHeight="1" spans="1:24">
      <c r="A610" s="19">
        <v>420</v>
      </c>
      <c r="B610" s="117" t="s">
        <v>11</v>
      </c>
      <c r="C610" s="117" t="s">
        <v>40</v>
      </c>
      <c r="D610" s="117" t="s">
        <v>40</v>
      </c>
      <c r="E610" s="24" t="s">
        <v>704</v>
      </c>
      <c r="F610" s="117">
        <v>22</v>
      </c>
      <c r="G610" s="117" t="s">
        <v>27</v>
      </c>
      <c r="H610" s="24" t="s">
        <v>697</v>
      </c>
      <c r="I610" s="142" t="s">
        <v>697</v>
      </c>
      <c r="J610" s="142" t="s">
        <v>722</v>
      </c>
      <c r="K610" s="47" t="s">
        <v>723</v>
      </c>
      <c r="L610" s="142" t="s">
        <v>212</v>
      </c>
      <c r="M610" s="93" t="s">
        <v>724</v>
      </c>
      <c r="N610" s="94">
        <v>42</v>
      </c>
      <c r="O610" s="94">
        <v>17</v>
      </c>
      <c r="P610" s="94">
        <v>1</v>
      </c>
      <c r="Q610" s="94">
        <f t="shared" si="9"/>
        <v>18</v>
      </c>
      <c r="R610" s="93"/>
      <c r="S610" s="151" t="s">
        <v>511</v>
      </c>
      <c r="T610" s="151" t="s">
        <v>553</v>
      </c>
      <c r="U610" s="152" t="s">
        <v>187</v>
      </c>
      <c r="V610" s="153" t="s">
        <v>725</v>
      </c>
      <c r="W610" s="436"/>
      <c r="X610" s="436"/>
    </row>
    <row r="611" s="2" customFormat="1" ht="20.1" hidden="1" customHeight="1" spans="1:24">
      <c r="A611" s="19">
        <v>433</v>
      </c>
      <c r="B611" s="117" t="s">
        <v>11</v>
      </c>
      <c r="C611" s="117" t="s">
        <v>40</v>
      </c>
      <c r="D611" s="117" t="s">
        <v>40</v>
      </c>
      <c r="E611" s="24" t="s">
        <v>732</v>
      </c>
      <c r="F611" s="117">
        <v>22</v>
      </c>
      <c r="G611" s="117" t="s">
        <v>27</v>
      </c>
      <c r="H611" s="24" t="s">
        <v>697</v>
      </c>
      <c r="I611" s="142" t="s">
        <v>697</v>
      </c>
      <c r="J611" s="142" t="s">
        <v>722</v>
      </c>
      <c r="K611" s="47" t="s">
        <v>723</v>
      </c>
      <c r="L611" s="142" t="s">
        <v>212</v>
      </c>
      <c r="M611" s="93" t="s">
        <v>724</v>
      </c>
      <c r="N611" s="94">
        <v>42</v>
      </c>
      <c r="O611" s="94">
        <v>47</v>
      </c>
      <c r="P611" s="94">
        <v>1</v>
      </c>
      <c r="Q611" s="94">
        <f t="shared" si="9"/>
        <v>48</v>
      </c>
      <c r="R611" s="93"/>
      <c r="S611" s="151" t="s">
        <v>511</v>
      </c>
      <c r="T611" s="151" t="s">
        <v>553</v>
      </c>
      <c r="U611" s="152" t="s">
        <v>187</v>
      </c>
      <c r="V611" s="153" t="s">
        <v>725</v>
      </c>
      <c r="W611" s="436"/>
      <c r="X611" s="436"/>
    </row>
    <row r="612" s="2" customFormat="1" ht="20.1" hidden="1" customHeight="1" spans="1:24">
      <c r="A612" s="19">
        <v>321</v>
      </c>
      <c r="B612" s="117" t="s">
        <v>11</v>
      </c>
      <c r="C612" s="117" t="s">
        <v>40</v>
      </c>
      <c r="D612" s="117" t="s">
        <v>40</v>
      </c>
      <c r="E612" s="24" t="s">
        <v>622</v>
      </c>
      <c r="F612" s="117">
        <v>21</v>
      </c>
      <c r="G612" s="117" t="s">
        <v>27</v>
      </c>
      <c r="H612" s="24" t="s">
        <v>630</v>
      </c>
      <c r="I612" s="142" t="s">
        <v>630</v>
      </c>
      <c r="J612" s="142" t="s">
        <v>631</v>
      </c>
      <c r="K612" s="47" t="s">
        <v>632</v>
      </c>
      <c r="L612" s="142" t="s">
        <v>212</v>
      </c>
      <c r="M612" s="93" t="s">
        <v>633</v>
      </c>
      <c r="N612" s="94">
        <v>35</v>
      </c>
      <c r="O612" s="94">
        <v>38</v>
      </c>
      <c r="P612" s="94">
        <v>1</v>
      </c>
      <c r="Q612" s="94">
        <f t="shared" si="9"/>
        <v>39</v>
      </c>
      <c r="R612" s="93"/>
      <c r="S612" s="152" t="s">
        <v>511</v>
      </c>
      <c r="T612" s="152" t="s">
        <v>553</v>
      </c>
      <c r="U612" s="152" t="s">
        <v>187</v>
      </c>
      <c r="V612" s="153" t="s">
        <v>634</v>
      </c>
      <c r="W612" s="436"/>
      <c r="X612" s="436"/>
    </row>
    <row r="613" s="2" customFormat="1" ht="20.1" hidden="1" customHeight="1" spans="1:24">
      <c r="A613" s="19">
        <v>333</v>
      </c>
      <c r="B613" s="117" t="s">
        <v>11</v>
      </c>
      <c r="C613" s="117" t="s">
        <v>40</v>
      </c>
      <c r="D613" s="117" t="s">
        <v>40</v>
      </c>
      <c r="E613" s="24" t="s">
        <v>638</v>
      </c>
      <c r="F613" s="117">
        <v>21</v>
      </c>
      <c r="G613" s="117" t="s">
        <v>27</v>
      </c>
      <c r="H613" s="24" t="s">
        <v>630</v>
      </c>
      <c r="I613" s="142" t="s">
        <v>630</v>
      </c>
      <c r="J613" s="142" t="s">
        <v>631</v>
      </c>
      <c r="K613" s="47" t="s">
        <v>632</v>
      </c>
      <c r="L613" s="142" t="s">
        <v>212</v>
      </c>
      <c r="M613" s="93" t="s">
        <v>633</v>
      </c>
      <c r="N613" s="94">
        <v>35</v>
      </c>
      <c r="O613" s="94">
        <v>34</v>
      </c>
      <c r="P613" s="94">
        <v>1</v>
      </c>
      <c r="Q613" s="94">
        <f t="shared" si="9"/>
        <v>35</v>
      </c>
      <c r="R613" s="93"/>
      <c r="S613" s="152" t="s">
        <v>511</v>
      </c>
      <c r="T613" s="152" t="s">
        <v>553</v>
      </c>
      <c r="U613" s="152" t="s">
        <v>187</v>
      </c>
      <c r="V613" s="153" t="s">
        <v>634</v>
      </c>
      <c r="W613" s="436"/>
      <c r="X613" s="436"/>
    </row>
    <row r="614" s="2" customFormat="1" ht="20.1" hidden="1" customHeight="1" spans="1:24">
      <c r="A614" s="19">
        <v>345</v>
      </c>
      <c r="B614" s="117" t="s">
        <v>11</v>
      </c>
      <c r="C614" s="117" t="s">
        <v>40</v>
      </c>
      <c r="D614" s="117" t="s">
        <v>40</v>
      </c>
      <c r="E614" s="24" t="s">
        <v>639</v>
      </c>
      <c r="F614" s="117">
        <v>21</v>
      </c>
      <c r="G614" s="117" t="s">
        <v>27</v>
      </c>
      <c r="H614" s="24" t="s">
        <v>630</v>
      </c>
      <c r="I614" s="142" t="s">
        <v>630</v>
      </c>
      <c r="J614" s="142" t="s">
        <v>631</v>
      </c>
      <c r="K614" s="47" t="s">
        <v>632</v>
      </c>
      <c r="L614" s="142" t="s">
        <v>212</v>
      </c>
      <c r="M614" s="93" t="s">
        <v>633</v>
      </c>
      <c r="N614" s="94">
        <v>35</v>
      </c>
      <c r="O614" s="94">
        <v>50</v>
      </c>
      <c r="P614" s="94">
        <v>1</v>
      </c>
      <c r="Q614" s="94">
        <f t="shared" si="9"/>
        <v>51</v>
      </c>
      <c r="R614" s="93"/>
      <c r="S614" s="151" t="s">
        <v>511</v>
      </c>
      <c r="T614" s="151" t="s">
        <v>553</v>
      </c>
      <c r="U614" s="152" t="s">
        <v>187</v>
      </c>
      <c r="V614" s="153" t="s">
        <v>634</v>
      </c>
      <c r="W614" s="436"/>
      <c r="X614" s="436"/>
    </row>
    <row r="615" s="2" customFormat="1" ht="20.1" hidden="1" customHeight="1" spans="1:22">
      <c r="A615" s="19">
        <v>357</v>
      </c>
      <c r="B615" s="117" t="s">
        <v>11</v>
      </c>
      <c r="C615" s="117" t="s">
        <v>40</v>
      </c>
      <c r="D615" s="117" t="s">
        <v>40</v>
      </c>
      <c r="E615" s="24" t="s">
        <v>640</v>
      </c>
      <c r="F615" s="117">
        <v>21</v>
      </c>
      <c r="G615" s="117" t="s">
        <v>27</v>
      </c>
      <c r="H615" s="24" t="s">
        <v>630</v>
      </c>
      <c r="I615" s="142" t="s">
        <v>630</v>
      </c>
      <c r="J615" s="142" t="s">
        <v>631</v>
      </c>
      <c r="K615" s="47" t="s">
        <v>632</v>
      </c>
      <c r="L615" s="142" t="s">
        <v>212</v>
      </c>
      <c r="M615" s="93" t="s">
        <v>633</v>
      </c>
      <c r="N615" s="94">
        <v>35</v>
      </c>
      <c r="O615" s="94">
        <v>51</v>
      </c>
      <c r="P615" s="94">
        <v>1</v>
      </c>
      <c r="Q615" s="94">
        <f t="shared" si="9"/>
        <v>52</v>
      </c>
      <c r="R615" s="93"/>
      <c r="S615" s="152" t="s">
        <v>511</v>
      </c>
      <c r="T615" s="152" t="s">
        <v>553</v>
      </c>
      <c r="U615" s="152" t="s">
        <v>187</v>
      </c>
      <c r="V615" s="153" t="s">
        <v>634</v>
      </c>
    </row>
    <row r="616" s="2" customFormat="1" ht="20.1" hidden="1" customHeight="1" spans="1:22">
      <c r="A616" s="19">
        <v>369</v>
      </c>
      <c r="B616" s="117" t="s">
        <v>11</v>
      </c>
      <c r="C616" s="117" t="s">
        <v>40</v>
      </c>
      <c r="D616" s="117" t="s">
        <v>40</v>
      </c>
      <c r="E616" s="24" t="s">
        <v>641</v>
      </c>
      <c r="F616" s="117">
        <v>21</v>
      </c>
      <c r="G616" s="117" t="s">
        <v>27</v>
      </c>
      <c r="H616" s="24" t="s">
        <v>630</v>
      </c>
      <c r="I616" s="142" t="s">
        <v>630</v>
      </c>
      <c r="J616" s="142" t="s">
        <v>631</v>
      </c>
      <c r="K616" s="47" t="s">
        <v>632</v>
      </c>
      <c r="L616" s="142" t="s">
        <v>212</v>
      </c>
      <c r="M616" s="93" t="s">
        <v>633</v>
      </c>
      <c r="N616" s="94">
        <v>35</v>
      </c>
      <c r="O616" s="94">
        <v>52</v>
      </c>
      <c r="P616" s="94">
        <v>1</v>
      </c>
      <c r="Q616" s="94">
        <f t="shared" si="9"/>
        <v>53</v>
      </c>
      <c r="R616" s="93"/>
      <c r="S616" s="152" t="s">
        <v>511</v>
      </c>
      <c r="T616" s="152" t="s">
        <v>553</v>
      </c>
      <c r="U616" s="152" t="s">
        <v>187</v>
      </c>
      <c r="V616" s="153" t="s">
        <v>634</v>
      </c>
    </row>
    <row r="617" s="2" customFormat="1" ht="20.1" hidden="1" customHeight="1" spans="1:24">
      <c r="A617" s="19">
        <v>124</v>
      </c>
      <c r="B617" s="20" t="s">
        <v>25</v>
      </c>
      <c r="C617" s="20" t="s">
        <v>12</v>
      </c>
      <c r="D617" s="20" t="s">
        <v>12</v>
      </c>
      <c r="E617" s="21" t="s">
        <v>382</v>
      </c>
      <c r="F617" s="19">
        <v>21</v>
      </c>
      <c r="G617" s="19" t="s">
        <v>27</v>
      </c>
      <c r="H617" s="21" t="s">
        <v>383</v>
      </c>
      <c r="I617" s="96" t="s">
        <v>383</v>
      </c>
      <c r="J617" s="96" t="s">
        <v>384</v>
      </c>
      <c r="K617" s="97">
        <v>2020.8</v>
      </c>
      <c r="L617" s="96" t="s">
        <v>212</v>
      </c>
      <c r="M617" s="98" t="s">
        <v>1674</v>
      </c>
      <c r="N617" s="97">
        <v>49</v>
      </c>
      <c r="O617" s="20">
        <v>38</v>
      </c>
      <c r="P617" s="20">
        <v>1</v>
      </c>
      <c r="Q617" s="20">
        <f t="shared" si="9"/>
        <v>39</v>
      </c>
      <c r="R617" s="20"/>
      <c r="S617" s="66" t="s">
        <v>193</v>
      </c>
      <c r="T617" s="67" t="s">
        <v>12</v>
      </c>
      <c r="U617" s="68" t="s">
        <v>187</v>
      </c>
      <c r="V617" s="107" t="s">
        <v>225</v>
      </c>
      <c r="W617" s="9"/>
      <c r="X617" s="9"/>
    </row>
    <row r="618" s="3" customFormat="1" ht="20.1" hidden="1" customHeight="1" spans="1:16384">
      <c r="A618" s="19">
        <v>135</v>
      </c>
      <c r="B618" s="20" t="s">
        <v>25</v>
      </c>
      <c r="C618" s="20" t="s">
        <v>12</v>
      </c>
      <c r="D618" s="20" t="s">
        <v>12</v>
      </c>
      <c r="E618" s="21" t="s">
        <v>395</v>
      </c>
      <c r="F618" s="19">
        <v>21</v>
      </c>
      <c r="G618" s="19" t="s">
        <v>27</v>
      </c>
      <c r="H618" s="21" t="s">
        <v>383</v>
      </c>
      <c r="I618" s="96" t="s">
        <v>383</v>
      </c>
      <c r="J618" s="96" t="s">
        <v>384</v>
      </c>
      <c r="K618" s="97">
        <v>2020.8</v>
      </c>
      <c r="L618" s="96" t="s">
        <v>212</v>
      </c>
      <c r="M618" s="98" t="s">
        <v>1674</v>
      </c>
      <c r="N618" s="97">
        <v>49</v>
      </c>
      <c r="O618" s="20">
        <v>42</v>
      </c>
      <c r="P618" s="20">
        <v>1</v>
      </c>
      <c r="Q618" s="20">
        <f t="shared" si="9"/>
        <v>43</v>
      </c>
      <c r="R618" s="20"/>
      <c r="S618" s="66" t="s">
        <v>193</v>
      </c>
      <c r="T618" s="67" t="s">
        <v>12</v>
      </c>
      <c r="U618" s="68" t="s">
        <v>187</v>
      </c>
      <c r="V618" s="107" t="s">
        <v>225</v>
      </c>
      <c r="W618" s="469"/>
      <c r="X618" s="469"/>
      <c r="XFC618"/>
      <c r="XFD618"/>
    </row>
    <row r="619" s="3" customFormat="1" ht="20.1" hidden="1" customHeight="1" spans="1:16384">
      <c r="A619" s="19">
        <v>146</v>
      </c>
      <c r="B619" s="20" t="s">
        <v>25</v>
      </c>
      <c r="C619" s="20" t="s">
        <v>12</v>
      </c>
      <c r="D619" s="20" t="s">
        <v>12</v>
      </c>
      <c r="E619" s="21" t="s">
        <v>396</v>
      </c>
      <c r="F619" s="19">
        <v>21</v>
      </c>
      <c r="G619" s="19" t="s">
        <v>27</v>
      </c>
      <c r="H619" s="21" t="s">
        <v>383</v>
      </c>
      <c r="I619" s="96" t="s">
        <v>383</v>
      </c>
      <c r="J619" s="96" t="s">
        <v>384</v>
      </c>
      <c r="K619" s="97">
        <v>2020.8</v>
      </c>
      <c r="L619" s="96" t="s">
        <v>212</v>
      </c>
      <c r="M619" s="98" t="s">
        <v>1674</v>
      </c>
      <c r="N619" s="97">
        <v>49</v>
      </c>
      <c r="O619" s="20">
        <v>39</v>
      </c>
      <c r="P619" s="20">
        <v>1</v>
      </c>
      <c r="Q619" s="20">
        <f t="shared" si="9"/>
        <v>40</v>
      </c>
      <c r="R619" s="20"/>
      <c r="S619" s="66" t="s">
        <v>193</v>
      </c>
      <c r="T619" s="67" t="s">
        <v>12</v>
      </c>
      <c r="U619" s="68" t="s">
        <v>187</v>
      </c>
      <c r="V619" s="107" t="s">
        <v>225</v>
      </c>
      <c r="W619" s="469"/>
      <c r="X619" s="469"/>
      <c r="XFC619"/>
      <c r="XFD619"/>
    </row>
    <row r="620" s="3" customFormat="1" ht="20.1" hidden="1" customHeight="1" spans="1:16384">
      <c r="A620" s="19">
        <v>157</v>
      </c>
      <c r="B620" s="20" t="s">
        <v>25</v>
      </c>
      <c r="C620" s="20" t="s">
        <v>12</v>
      </c>
      <c r="D620" s="20" t="s">
        <v>12</v>
      </c>
      <c r="E620" s="21" t="s">
        <v>397</v>
      </c>
      <c r="F620" s="19">
        <v>21</v>
      </c>
      <c r="G620" s="19" t="s">
        <v>27</v>
      </c>
      <c r="H620" s="21" t="s">
        <v>383</v>
      </c>
      <c r="I620" s="96" t="s">
        <v>383</v>
      </c>
      <c r="J620" s="96" t="s">
        <v>384</v>
      </c>
      <c r="K620" s="97">
        <v>2020.8</v>
      </c>
      <c r="L620" s="96" t="s">
        <v>212</v>
      </c>
      <c r="M620" s="98" t="s">
        <v>1674</v>
      </c>
      <c r="N620" s="97">
        <v>49</v>
      </c>
      <c r="O620" s="20">
        <v>42</v>
      </c>
      <c r="P620" s="20">
        <v>1</v>
      </c>
      <c r="Q620" s="20">
        <f t="shared" si="9"/>
        <v>43</v>
      </c>
      <c r="R620" s="20"/>
      <c r="S620" s="66" t="s">
        <v>193</v>
      </c>
      <c r="T620" s="67" t="s">
        <v>12</v>
      </c>
      <c r="U620" s="68" t="s">
        <v>187</v>
      </c>
      <c r="V620" s="107" t="s">
        <v>225</v>
      </c>
      <c r="W620" s="469"/>
      <c r="X620" s="469"/>
      <c r="XFC620"/>
      <c r="XFD620"/>
    </row>
    <row r="621" s="3" customFormat="1" ht="20.1" hidden="1" customHeight="1" spans="1:16384">
      <c r="A621" s="19">
        <v>168</v>
      </c>
      <c r="B621" s="20" t="s">
        <v>25</v>
      </c>
      <c r="C621" s="20" t="s">
        <v>12</v>
      </c>
      <c r="D621" s="20" t="s">
        <v>12</v>
      </c>
      <c r="E621" s="21" t="s">
        <v>398</v>
      </c>
      <c r="F621" s="19">
        <v>21</v>
      </c>
      <c r="G621" s="19" t="s">
        <v>27</v>
      </c>
      <c r="H621" s="21" t="s">
        <v>383</v>
      </c>
      <c r="I621" s="96" t="s">
        <v>383</v>
      </c>
      <c r="J621" s="96" t="s">
        <v>384</v>
      </c>
      <c r="K621" s="97">
        <v>2020.8</v>
      </c>
      <c r="L621" s="96" t="s">
        <v>212</v>
      </c>
      <c r="M621" s="98" t="s">
        <v>1674</v>
      </c>
      <c r="N621" s="97">
        <v>49</v>
      </c>
      <c r="O621" s="20">
        <v>39</v>
      </c>
      <c r="P621" s="20">
        <v>1</v>
      </c>
      <c r="Q621" s="20">
        <f t="shared" si="9"/>
        <v>40</v>
      </c>
      <c r="R621" s="20"/>
      <c r="S621" s="66" t="s">
        <v>193</v>
      </c>
      <c r="T621" s="67" t="s">
        <v>12</v>
      </c>
      <c r="U621" s="68" t="s">
        <v>187</v>
      </c>
      <c r="V621" s="107" t="s">
        <v>225</v>
      </c>
      <c r="W621" s="469"/>
      <c r="X621" s="469"/>
      <c r="XFC621"/>
      <c r="XFD621"/>
    </row>
    <row r="622" s="3" customFormat="1" ht="20.1" hidden="1" customHeight="1" spans="1:16384">
      <c r="A622" s="19">
        <v>179</v>
      </c>
      <c r="B622" s="20" t="s">
        <v>25</v>
      </c>
      <c r="C622" s="20" t="s">
        <v>12</v>
      </c>
      <c r="D622" s="20" t="s">
        <v>12</v>
      </c>
      <c r="E622" s="21" t="s">
        <v>399</v>
      </c>
      <c r="F622" s="19">
        <v>21</v>
      </c>
      <c r="G622" s="19" t="s">
        <v>27</v>
      </c>
      <c r="H622" s="21" t="s">
        <v>383</v>
      </c>
      <c r="I622" s="96" t="s">
        <v>383</v>
      </c>
      <c r="J622" s="96" t="s">
        <v>384</v>
      </c>
      <c r="K622" s="97">
        <v>2020.8</v>
      </c>
      <c r="L622" s="96" t="s">
        <v>212</v>
      </c>
      <c r="M622" s="98" t="s">
        <v>1674</v>
      </c>
      <c r="N622" s="97">
        <v>49</v>
      </c>
      <c r="O622" s="20">
        <v>41</v>
      </c>
      <c r="P622" s="20">
        <v>1</v>
      </c>
      <c r="Q622" s="20">
        <f t="shared" ref="Q622:Q685" si="10">O622+P622</f>
        <v>42</v>
      </c>
      <c r="R622" s="20"/>
      <c r="S622" s="66" t="s">
        <v>193</v>
      </c>
      <c r="T622" s="67" t="s">
        <v>12</v>
      </c>
      <c r="U622" s="68" t="s">
        <v>187</v>
      </c>
      <c r="V622" s="107" t="s">
        <v>225</v>
      </c>
      <c r="W622" s="469"/>
      <c r="X622" s="469"/>
      <c r="XFC622"/>
      <c r="XFD622"/>
    </row>
    <row r="623" s="3" customFormat="1" ht="20.1" customHeight="1" spans="1:16384">
      <c r="A623" s="19">
        <v>7</v>
      </c>
      <c r="B623" s="20" t="s">
        <v>11</v>
      </c>
      <c r="C623" s="20" t="s">
        <v>12</v>
      </c>
      <c r="D623" s="20" t="s">
        <v>12</v>
      </c>
      <c r="E623" s="21" t="s">
        <v>181</v>
      </c>
      <c r="F623" s="19">
        <v>19</v>
      </c>
      <c r="G623" s="19" t="s">
        <v>14</v>
      </c>
      <c r="H623" s="21" t="s">
        <v>209</v>
      </c>
      <c r="I623" s="36" t="s">
        <v>210</v>
      </c>
      <c r="J623" s="36" t="s">
        <v>211</v>
      </c>
      <c r="K623" s="37">
        <v>43497</v>
      </c>
      <c r="L623" s="36" t="s">
        <v>212</v>
      </c>
      <c r="M623" s="39" t="s">
        <v>213</v>
      </c>
      <c r="N623" s="40">
        <v>35</v>
      </c>
      <c r="O623" s="20">
        <v>44</v>
      </c>
      <c r="P623" s="20">
        <v>1</v>
      </c>
      <c r="Q623" s="20">
        <f t="shared" si="10"/>
        <v>45</v>
      </c>
      <c r="R623" s="20"/>
      <c r="S623" s="66" t="s">
        <v>193</v>
      </c>
      <c r="T623" s="67" t="s">
        <v>12</v>
      </c>
      <c r="U623" s="68" t="s">
        <v>187</v>
      </c>
      <c r="V623" s="70" t="s">
        <v>214</v>
      </c>
      <c r="W623" s="469"/>
      <c r="X623" s="469"/>
      <c r="XFC623"/>
      <c r="XFD623"/>
    </row>
    <row r="624" s="3" customFormat="1" ht="20.1" customHeight="1" spans="1:16384">
      <c r="A624" s="19">
        <v>16</v>
      </c>
      <c r="B624" s="20" t="s">
        <v>11</v>
      </c>
      <c r="C624" s="20" t="s">
        <v>12</v>
      </c>
      <c r="D624" s="20" t="s">
        <v>12</v>
      </c>
      <c r="E624" s="21" t="s">
        <v>217</v>
      </c>
      <c r="F624" s="19">
        <v>19</v>
      </c>
      <c r="G624" s="19" t="s">
        <v>14</v>
      </c>
      <c r="H624" s="21" t="s">
        <v>209</v>
      </c>
      <c r="I624" s="36" t="s">
        <v>210</v>
      </c>
      <c r="J624" s="36" t="s">
        <v>211</v>
      </c>
      <c r="K624" s="37">
        <v>43497</v>
      </c>
      <c r="L624" s="36" t="s">
        <v>212</v>
      </c>
      <c r="M624" s="39" t="s">
        <v>213</v>
      </c>
      <c r="N624" s="40">
        <v>35</v>
      </c>
      <c r="O624" s="20">
        <v>38</v>
      </c>
      <c r="P624" s="20">
        <v>1</v>
      </c>
      <c r="Q624" s="20">
        <f t="shared" si="10"/>
        <v>39</v>
      </c>
      <c r="R624" s="20"/>
      <c r="S624" s="66" t="s">
        <v>193</v>
      </c>
      <c r="T624" s="67" t="s">
        <v>12</v>
      </c>
      <c r="U624" s="68" t="s">
        <v>187</v>
      </c>
      <c r="V624" s="70" t="s">
        <v>214</v>
      </c>
      <c r="W624" s="469"/>
      <c r="X624" s="469"/>
      <c r="XFC624"/>
      <c r="XFD624"/>
    </row>
    <row r="625" s="3" customFormat="1" ht="20.1" hidden="1" customHeight="1" spans="1:16384">
      <c r="A625" s="19">
        <v>201</v>
      </c>
      <c r="B625" s="20" t="s">
        <v>25</v>
      </c>
      <c r="C625" s="20" t="s">
        <v>12</v>
      </c>
      <c r="D625" s="20" t="s">
        <v>12</v>
      </c>
      <c r="E625" s="21" t="s">
        <v>421</v>
      </c>
      <c r="F625" s="19">
        <v>21</v>
      </c>
      <c r="G625" s="19" t="s">
        <v>27</v>
      </c>
      <c r="H625" s="25" t="s">
        <v>435</v>
      </c>
      <c r="I625" s="91" t="s">
        <v>436</v>
      </c>
      <c r="J625" s="127" t="s">
        <v>437</v>
      </c>
      <c r="K625" s="128">
        <v>43709</v>
      </c>
      <c r="L625" s="91" t="s">
        <v>212</v>
      </c>
      <c r="M625" s="123" t="s">
        <v>438</v>
      </c>
      <c r="N625" s="97">
        <v>43</v>
      </c>
      <c r="O625" s="20">
        <v>29</v>
      </c>
      <c r="P625" s="20">
        <v>1</v>
      </c>
      <c r="Q625" s="20">
        <f t="shared" si="10"/>
        <v>30</v>
      </c>
      <c r="R625" s="20"/>
      <c r="S625" s="66" t="s">
        <v>193</v>
      </c>
      <c r="T625" s="67" t="s">
        <v>12</v>
      </c>
      <c r="U625" s="68" t="s">
        <v>187</v>
      </c>
      <c r="V625" s="68" t="s">
        <v>214</v>
      </c>
      <c r="W625" s="469"/>
      <c r="X625" s="469"/>
      <c r="XFC625"/>
      <c r="XFD625"/>
    </row>
    <row r="626" s="3" customFormat="1" ht="20.1" customHeight="1" spans="1:16384">
      <c r="A626" s="19">
        <v>788</v>
      </c>
      <c r="B626" s="117" t="s">
        <v>11</v>
      </c>
      <c r="C626" s="117" t="s">
        <v>72</v>
      </c>
      <c r="D626" s="117" t="s">
        <v>72</v>
      </c>
      <c r="E626" s="164" t="s">
        <v>1055</v>
      </c>
      <c r="F626" s="117">
        <v>20</v>
      </c>
      <c r="G626" s="117" t="s">
        <v>14</v>
      </c>
      <c r="H626" s="44" t="s">
        <v>1057</v>
      </c>
      <c r="I626" s="51" t="s">
        <v>1058</v>
      </c>
      <c r="J626" s="51" t="s">
        <v>1059</v>
      </c>
      <c r="K626" s="52">
        <v>2017.11</v>
      </c>
      <c r="L626" s="124" t="s">
        <v>212</v>
      </c>
      <c r="M626" s="101" t="s">
        <v>1060</v>
      </c>
      <c r="N626" s="52">
        <v>36</v>
      </c>
      <c r="O626" s="94">
        <v>53</v>
      </c>
      <c r="P626" s="94">
        <v>1</v>
      </c>
      <c r="Q626" s="94">
        <f t="shared" si="10"/>
        <v>54</v>
      </c>
      <c r="R626" s="117"/>
      <c r="S626" s="169" t="s">
        <v>879</v>
      </c>
      <c r="T626" s="169" t="s">
        <v>880</v>
      </c>
      <c r="U626" s="174" t="s">
        <v>187</v>
      </c>
      <c r="V626" s="185" t="s">
        <v>1061</v>
      </c>
      <c r="W626" s="436"/>
      <c r="X626" s="436"/>
      <c r="XFC626"/>
      <c r="XFD626"/>
    </row>
    <row r="627" s="3" customFormat="1" ht="20.1" hidden="1" customHeight="1" spans="1:16384">
      <c r="A627" s="19">
        <v>1091</v>
      </c>
      <c r="B627" s="188" t="s">
        <v>25</v>
      </c>
      <c r="C627" s="189" t="s">
        <v>95</v>
      </c>
      <c r="D627" s="189" t="s">
        <v>95</v>
      </c>
      <c r="E627" s="190" t="s">
        <v>1264</v>
      </c>
      <c r="F627" s="191">
        <v>21</v>
      </c>
      <c r="G627" s="191" t="s">
        <v>27</v>
      </c>
      <c r="H627" s="194" t="s">
        <v>1297</v>
      </c>
      <c r="I627" s="192" t="s">
        <v>1228</v>
      </c>
      <c r="J627" s="192" t="s">
        <v>1298</v>
      </c>
      <c r="K627" s="208" t="s">
        <v>1299</v>
      </c>
      <c r="L627" s="192" t="s">
        <v>212</v>
      </c>
      <c r="M627" s="208" t="s">
        <v>1300</v>
      </c>
      <c r="N627" s="209">
        <v>45</v>
      </c>
      <c r="O627" s="199">
        <v>30</v>
      </c>
      <c r="P627" s="94">
        <v>1</v>
      </c>
      <c r="Q627" s="94">
        <f t="shared" si="10"/>
        <v>31</v>
      </c>
      <c r="R627" s="188"/>
      <c r="S627" s="202" t="s">
        <v>511</v>
      </c>
      <c r="T627" s="203" t="s">
        <v>1265</v>
      </c>
      <c r="U627" s="214" t="s">
        <v>187</v>
      </c>
      <c r="V627" s="215" t="s">
        <v>1301</v>
      </c>
      <c r="W627" s="4"/>
      <c r="X627" s="4"/>
      <c r="XFC627"/>
      <c r="XFD627"/>
    </row>
    <row r="628" s="3" customFormat="1" ht="20.1" hidden="1" customHeight="1" spans="1:16384">
      <c r="A628" s="19">
        <v>1103</v>
      </c>
      <c r="B628" s="188" t="s">
        <v>25</v>
      </c>
      <c r="C628" s="189" t="s">
        <v>95</v>
      </c>
      <c r="D628" s="189" t="s">
        <v>95</v>
      </c>
      <c r="E628" s="190" t="s">
        <v>1303</v>
      </c>
      <c r="F628" s="191">
        <v>21</v>
      </c>
      <c r="G628" s="191" t="s">
        <v>27</v>
      </c>
      <c r="H628" s="194" t="s">
        <v>1297</v>
      </c>
      <c r="I628" s="192" t="s">
        <v>1228</v>
      </c>
      <c r="J628" s="192" t="s">
        <v>1298</v>
      </c>
      <c r="K628" s="208" t="s">
        <v>1299</v>
      </c>
      <c r="L628" s="192" t="s">
        <v>212</v>
      </c>
      <c r="M628" s="208" t="s">
        <v>1300</v>
      </c>
      <c r="N628" s="209">
        <v>45</v>
      </c>
      <c r="O628" s="199">
        <v>37</v>
      </c>
      <c r="P628" s="94"/>
      <c r="Q628" s="94">
        <f t="shared" si="10"/>
        <v>37</v>
      </c>
      <c r="R628" s="188"/>
      <c r="S628" s="202" t="s">
        <v>511</v>
      </c>
      <c r="T628" s="203" t="s">
        <v>1265</v>
      </c>
      <c r="U628" s="214" t="s">
        <v>187</v>
      </c>
      <c r="V628" s="215" t="s">
        <v>1301</v>
      </c>
      <c r="W628" s="4"/>
      <c r="X628" s="4"/>
      <c r="XFC628"/>
      <c r="XFD628"/>
    </row>
    <row r="629" s="3" customFormat="1" ht="20.1" hidden="1" customHeight="1" spans="1:16384">
      <c r="A629" s="19">
        <v>1115</v>
      </c>
      <c r="B629" s="188" t="s">
        <v>25</v>
      </c>
      <c r="C629" s="189" t="s">
        <v>95</v>
      </c>
      <c r="D629" s="189" t="s">
        <v>95</v>
      </c>
      <c r="E629" s="190" t="s">
        <v>1304</v>
      </c>
      <c r="F629" s="191">
        <v>21</v>
      </c>
      <c r="G629" s="191" t="s">
        <v>27</v>
      </c>
      <c r="H629" s="194" t="s">
        <v>1297</v>
      </c>
      <c r="I629" s="198" t="s">
        <v>1228</v>
      </c>
      <c r="J629" s="24" t="s">
        <v>1298</v>
      </c>
      <c r="K629" s="208" t="s">
        <v>1299</v>
      </c>
      <c r="L629" s="120" t="s">
        <v>212</v>
      </c>
      <c r="M629" s="101" t="s">
        <v>1300</v>
      </c>
      <c r="N629" s="50">
        <v>45</v>
      </c>
      <c r="O629" s="199">
        <v>32</v>
      </c>
      <c r="P629" s="94"/>
      <c r="Q629" s="94">
        <f t="shared" si="10"/>
        <v>32</v>
      </c>
      <c r="R629" s="188"/>
      <c r="S629" s="202" t="s">
        <v>511</v>
      </c>
      <c r="T629" s="203" t="s">
        <v>1265</v>
      </c>
      <c r="U629" s="204" t="s">
        <v>187</v>
      </c>
      <c r="V629" s="205" t="s">
        <v>1301</v>
      </c>
      <c r="W629" s="4"/>
      <c r="X629" s="4"/>
      <c r="XFC629"/>
      <c r="XFD629"/>
    </row>
    <row r="630" s="3" customFormat="1" ht="20.1" hidden="1" customHeight="1" spans="1:16384">
      <c r="A630" s="19">
        <v>1127</v>
      </c>
      <c r="B630" s="188" t="s">
        <v>25</v>
      </c>
      <c r="C630" s="189" t="s">
        <v>95</v>
      </c>
      <c r="D630" s="189" t="s">
        <v>95</v>
      </c>
      <c r="E630" s="190" t="s">
        <v>1305</v>
      </c>
      <c r="F630" s="191">
        <v>21</v>
      </c>
      <c r="G630" s="191" t="s">
        <v>27</v>
      </c>
      <c r="H630" s="194" t="s">
        <v>1297</v>
      </c>
      <c r="I630" s="192" t="s">
        <v>1228</v>
      </c>
      <c r="J630" s="192" t="s">
        <v>1298</v>
      </c>
      <c r="K630" s="208" t="s">
        <v>1299</v>
      </c>
      <c r="L630" s="192" t="s">
        <v>212</v>
      </c>
      <c r="M630" s="208" t="s">
        <v>1300</v>
      </c>
      <c r="N630" s="209">
        <v>45</v>
      </c>
      <c r="O630" s="199">
        <v>26</v>
      </c>
      <c r="P630" s="94">
        <v>1</v>
      </c>
      <c r="Q630" s="94">
        <f t="shared" si="10"/>
        <v>27</v>
      </c>
      <c r="R630" s="188"/>
      <c r="S630" s="202" t="s">
        <v>511</v>
      </c>
      <c r="T630" s="203" t="s">
        <v>1265</v>
      </c>
      <c r="U630" s="214" t="s">
        <v>187</v>
      </c>
      <c r="V630" s="215" t="s">
        <v>1301</v>
      </c>
      <c r="W630" s="4"/>
      <c r="X630" s="4"/>
      <c r="XFC630"/>
      <c r="XFD630"/>
    </row>
    <row r="631" s="3" customFormat="1" ht="20.1" hidden="1" customHeight="1" spans="1:16384">
      <c r="A631" s="19">
        <v>1139</v>
      </c>
      <c r="B631" s="188" t="s">
        <v>25</v>
      </c>
      <c r="C631" s="189" t="s">
        <v>95</v>
      </c>
      <c r="D631" s="189" t="s">
        <v>95</v>
      </c>
      <c r="E631" s="190" t="s">
        <v>1306</v>
      </c>
      <c r="F631" s="191">
        <v>21</v>
      </c>
      <c r="G631" s="191" t="s">
        <v>27</v>
      </c>
      <c r="H631" s="194" t="s">
        <v>1297</v>
      </c>
      <c r="I631" s="192" t="s">
        <v>1228</v>
      </c>
      <c r="J631" s="192" t="s">
        <v>1298</v>
      </c>
      <c r="K631" s="208" t="s">
        <v>1299</v>
      </c>
      <c r="L631" s="192" t="s">
        <v>212</v>
      </c>
      <c r="M631" s="208" t="s">
        <v>1300</v>
      </c>
      <c r="N631" s="209">
        <v>45</v>
      </c>
      <c r="O631" s="199">
        <v>49</v>
      </c>
      <c r="P631" s="94"/>
      <c r="Q631" s="94">
        <f t="shared" si="10"/>
        <v>49</v>
      </c>
      <c r="R631" s="188"/>
      <c r="S631" s="202" t="s">
        <v>511</v>
      </c>
      <c r="T631" s="203" t="s">
        <v>1265</v>
      </c>
      <c r="U631" s="214" t="s">
        <v>187</v>
      </c>
      <c r="V631" s="215" t="s">
        <v>1301</v>
      </c>
      <c r="W631" s="4"/>
      <c r="X631" s="4"/>
      <c r="XFC631"/>
      <c r="XFD631"/>
    </row>
    <row r="632" s="3" customFormat="1" ht="20.1" hidden="1" customHeight="1" spans="1:16384">
      <c r="A632" s="19">
        <v>1151</v>
      </c>
      <c r="B632" s="188" t="s">
        <v>25</v>
      </c>
      <c r="C632" s="189" t="s">
        <v>95</v>
      </c>
      <c r="D632" s="189" t="s">
        <v>95</v>
      </c>
      <c r="E632" s="190" t="s">
        <v>1307</v>
      </c>
      <c r="F632" s="191">
        <v>21</v>
      </c>
      <c r="G632" s="191" t="s">
        <v>27</v>
      </c>
      <c r="H632" s="194" t="s">
        <v>1297</v>
      </c>
      <c r="I632" s="198" t="s">
        <v>1228</v>
      </c>
      <c r="J632" s="24" t="s">
        <v>1298</v>
      </c>
      <c r="K632" s="208" t="s">
        <v>1299</v>
      </c>
      <c r="L632" s="120" t="s">
        <v>212</v>
      </c>
      <c r="M632" s="101" t="s">
        <v>1300</v>
      </c>
      <c r="N632" s="50">
        <v>45</v>
      </c>
      <c r="O632" s="199">
        <v>43</v>
      </c>
      <c r="P632" s="94"/>
      <c r="Q632" s="94">
        <f t="shared" si="10"/>
        <v>43</v>
      </c>
      <c r="R632" s="188"/>
      <c r="S632" s="202" t="s">
        <v>511</v>
      </c>
      <c r="T632" s="203" t="s">
        <v>1265</v>
      </c>
      <c r="U632" s="204" t="s">
        <v>187</v>
      </c>
      <c r="V632" s="205" t="s">
        <v>1301</v>
      </c>
      <c r="W632" s="4"/>
      <c r="X632" s="4"/>
      <c r="XFC632"/>
      <c r="XFD632"/>
    </row>
    <row r="633" s="3" customFormat="1" ht="20.1" hidden="1" customHeight="1" spans="1:16384">
      <c r="A633" s="19">
        <v>1163</v>
      </c>
      <c r="B633" s="188" t="s">
        <v>25</v>
      </c>
      <c r="C633" s="189" t="s">
        <v>95</v>
      </c>
      <c r="D633" s="189" t="s">
        <v>95</v>
      </c>
      <c r="E633" s="190" t="s">
        <v>1308</v>
      </c>
      <c r="F633" s="191">
        <v>21</v>
      </c>
      <c r="G633" s="191" t="s">
        <v>27</v>
      </c>
      <c r="H633" s="194" t="s">
        <v>1297</v>
      </c>
      <c r="I633" s="198" t="s">
        <v>1228</v>
      </c>
      <c r="J633" s="24" t="s">
        <v>1298</v>
      </c>
      <c r="K633" s="208" t="s">
        <v>1299</v>
      </c>
      <c r="L633" s="120" t="s">
        <v>212</v>
      </c>
      <c r="M633" s="101" t="s">
        <v>1300</v>
      </c>
      <c r="N633" s="50">
        <v>45</v>
      </c>
      <c r="O633" s="199">
        <v>44</v>
      </c>
      <c r="P633" s="94"/>
      <c r="Q633" s="94">
        <f t="shared" si="10"/>
        <v>44</v>
      </c>
      <c r="R633" s="188"/>
      <c r="S633" s="202" t="s">
        <v>511</v>
      </c>
      <c r="T633" s="203" t="s">
        <v>1265</v>
      </c>
      <c r="U633" s="204" t="s">
        <v>187</v>
      </c>
      <c r="V633" s="205" t="s">
        <v>1301</v>
      </c>
      <c r="W633" s="4"/>
      <c r="X633" s="4"/>
      <c r="XFC633"/>
      <c r="XFD633"/>
    </row>
    <row r="634" s="3" customFormat="1" ht="20.1" hidden="1" customHeight="1" spans="1:16384">
      <c r="A634" s="19">
        <v>1173</v>
      </c>
      <c r="B634" s="188" t="s">
        <v>25</v>
      </c>
      <c r="C634" s="189" t="s">
        <v>95</v>
      </c>
      <c r="D634" s="189" t="s">
        <v>95</v>
      </c>
      <c r="E634" s="190" t="s">
        <v>1309</v>
      </c>
      <c r="F634" s="191">
        <v>21</v>
      </c>
      <c r="G634" s="191" t="s">
        <v>27</v>
      </c>
      <c r="H634" s="194" t="s">
        <v>1297</v>
      </c>
      <c r="I634" s="198" t="s">
        <v>1228</v>
      </c>
      <c r="J634" s="24" t="s">
        <v>1298</v>
      </c>
      <c r="K634" s="46" t="s">
        <v>1299</v>
      </c>
      <c r="L634" s="120" t="s">
        <v>212</v>
      </c>
      <c r="M634" s="101" t="s">
        <v>1300</v>
      </c>
      <c r="N634" s="50">
        <v>45</v>
      </c>
      <c r="O634" s="199">
        <v>33</v>
      </c>
      <c r="P634" s="94">
        <v>1</v>
      </c>
      <c r="Q634" s="94">
        <f t="shared" si="10"/>
        <v>34</v>
      </c>
      <c r="R634" s="188"/>
      <c r="S634" s="202" t="s">
        <v>511</v>
      </c>
      <c r="T634" s="203" t="s">
        <v>1265</v>
      </c>
      <c r="U634" s="204" t="s">
        <v>187</v>
      </c>
      <c r="V634" s="205" t="s">
        <v>1301</v>
      </c>
      <c r="W634" s="4"/>
      <c r="X634" s="4"/>
      <c r="XFC634"/>
      <c r="XFD634"/>
    </row>
    <row r="635" s="3" customFormat="1" ht="20.1" customHeight="1" spans="1:16384">
      <c r="A635" s="19">
        <v>985</v>
      </c>
      <c r="B635" s="188" t="s">
        <v>11</v>
      </c>
      <c r="C635" s="189" t="s">
        <v>95</v>
      </c>
      <c r="D635" s="189" t="s">
        <v>95</v>
      </c>
      <c r="E635" s="190" t="s">
        <v>1200</v>
      </c>
      <c r="F635" s="191">
        <v>20</v>
      </c>
      <c r="G635" s="191" t="s">
        <v>14</v>
      </c>
      <c r="H635" s="196" t="s">
        <v>1182</v>
      </c>
      <c r="I635" s="198" t="s">
        <v>1182</v>
      </c>
      <c r="J635" s="24" t="s">
        <v>1183</v>
      </c>
      <c r="K635" s="46">
        <v>202010</v>
      </c>
      <c r="L635" s="120" t="s">
        <v>212</v>
      </c>
      <c r="M635" s="101" t="s">
        <v>1184</v>
      </c>
      <c r="N635" s="50">
        <v>36</v>
      </c>
      <c r="O635" s="199">
        <v>33</v>
      </c>
      <c r="P635" s="94"/>
      <c r="Q635" s="94">
        <f t="shared" si="10"/>
        <v>33</v>
      </c>
      <c r="R635" s="188"/>
      <c r="S635" s="202" t="s">
        <v>511</v>
      </c>
      <c r="T635" s="203" t="s">
        <v>1146</v>
      </c>
      <c r="U635" s="204" t="s">
        <v>187</v>
      </c>
      <c r="V635" s="205" t="s">
        <v>379</v>
      </c>
      <c r="W635" s="4"/>
      <c r="X635" s="4"/>
      <c r="XFC635"/>
      <c r="XFD635"/>
    </row>
    <row r="636" s="3" customFormat="1" ht="20.1" customHeight="1" spans="1:16384">
      <c r="A636" s="19">
        <v>955</v>
      </c>
      <c r="B636" s="188" t="s">
        <v>11</v>
      </c>
      <c r="C636" s="189" t="s">
        <v>95</v>
      </c>
      <c r="D636" s="189" t="s">
        <v>95</v>
      </c>
      <c r="E636" s="190" t="s">
        <v>1181</v>
      </c>
      <c r="F636" s="191">
        <v>20</v>
      </c>
      <c r="G636" s="191" t="s">
        <v>14</v>
      </c>
      <c r="H636" s="196" t="s">
        <v>1182</v>
      </c>
      <c r="I636" s="198" t="s">
        <v>1182</v>
      </c>
      <c r="J636" s="24" t="s">
        <v>1183</v>
      </c>
      <c r="K636" s="46">
        <v>202010</v>
      </c>
      <c r="L636" s="120" t="s">
        <v>212</v>
      </c>
      <c r="M636" s="101" t="s">
        <v>1184</v>
      </c>
      <c r="N636" s="50">
        <v>36</v>
      </c>
      <c r="O636" s="199">
        <v>40</v>
      </c>
      <c r="P636" s="94">
        <v>1</v>
      </c>
      <c r="Q636" s="94">
        <f t="shared" si="10"/>
        <v>41</v>
      </c>
      <c r="R636" s="188"/>
      <c r="S636" s="202" t="s">
        <v>511</v>
      </c>
      <c r="T636" s="203" t="s">
        <v>1146</v>
      </c>
      <c r="U636" s="204" t="s">
        <v>187</v>
      </c>
      <c r="V636" s="205" t="s">
        <v>379</v>
      </c>
      <c r="W636" s="4"/>
      <c r="X636" s="4"/>
      <c r="XFC636"/>
      <c r="XFD636"/>
    </row>
    <row r="637" s="3" customFormat="1" ht="20.1" customHeight="1" spans="1:16384">
      <c r="A637" s="19">
        <v>970</v>
      </c>
      <c r="B637" s="188" t="s">
        <v>11</v>
      </c>
      <c r="C637" s="189" t="s">
        <v>95</v>
      </c>
      <c r="D637" s="189" t="s">
        <v>95</v>
      </c>
      <c r="E637" s="190" t="s">
        <v>1199</v>
      </c>
      <c r="F637" s="191">
        <v>20</v>
      </c>
      <c r="G637" s="191" t="s">
        <v>14</v>
      </c>
      <c r="H637" s="196" t="s">
        <v>1182</v>
      </c>
      <c r="I637" s="198" t="s">
        <v>1182</v>
      </c>
      <c r="J637" s="24" t="s">
        <v>1183</v>
      </c>
      <c r="K637" s="46">
        <v>202010</v>
      </c>
      <c r="L637" s="120" t="s">
        <v>212</v>
      </c>
      <c r="M637" s="101" t="s">
        <v>1184</v>
      </c>
      <c r="N637" s="50">
        <v>36</v>
      </c>
      <c r="O637" s="199">
        <v>29</v>
      </c>
      <c r="P637" s="55"/>
      <c r="Q637" s="94">
        <f t="shared" si="10"/>
        <v>29</v>
      </c>
      <c r="R637" s="188"/>
      <c r="S637" s="202" t="s">
        <v>511</v>
      </c>
      <c r="T637" s="203" t="s">
        <v>1146</v>
      </c>
      <c r="U637" s="204" t="s">
        <v>187</v>
      </c>
      <c r="V637" s="205" t="s">
        <v>379</v>
      </c>
      <c r="W637" s="480"/>
      <c r="X637" s="480"/>
      <c r="XFC637"/>
      <c r="XFD637"/>
    </row>
    <row r="638" s="3" customFormat="1" ht="20.1" hidden="1" customHeight="1" spans="1:16384">
      <c r="A638" s="19">
        <v>1085</v>
      </c>
      <c r="B638" s="188" t="s">
        <v>25</v>
      </c>
      <c r="C638" s="189" t="s">
        <v>95</v>
      </c>
      <c r="D638" s="189" t="s">
        <v>95</v>
      </c>
      <c r="E638" s="190" t="s">
        <v>1264</v>
      </c>
      <c r="F638" s="191">
        <v>21</v>
      </c>
      <c r="G638" s="191" t="s">
        <v>27</v>
      </c>
      <c r="H638" s="194" t="s">
        <v>1266</v>
      </c>
      <c r="I638" s="192" t="s">
        <v>1267</v>
      </c>
      <c r="J638" s="192" t="s">
        <v>1268</v>
      </c>
      <c r="K638" s="208" t="s">
        <v>1269</v>
      </c>
      <c r="L638" s="192" t="s">
        <v>212</v>
      </c>
      <c r="M638" s="208" t="s">
        <v>1270</v>
      </c>
      <c r="N638" s="209">
        <v>42</v>
      </c>
      <c r="O638" s="199">
        <v>30</v>
      </c>
      <c r="P638" s="94">
        <v>1</v>
      </c>
      <c r="Q638" s="94">
        <f t="shared" si="10"/>
        <v>31</v>
      </c>
      <c r="R638" s="188"/>
      <c r="S638" s="202" t="s">
        <v>511</v>
      </c>
      <c r="T638" s="203" t="s">
        <v>1265</v>
      </c>
      <c r="U638" s="216" t="s">
        <v>187</v>
      </c>
      <c r="V638" s="215" t="s">
        <v>1271</v>
      </c>
      <c r="W638" s="4"/>
      <c r="X638" s="4"/>
      <c r="XFC638"/>
      <c r="XFD638"/>
    </row>
    <row r="639" s="3" customFormat="1" ht="20.1" hidden="1" customHeight="1" spans="1:16384">
      <c r="A639" s="19">
        <v>1097</v>
      </c>
      <c r="B639" s="188" t="s">
        <v>25</v>
      </c>
      <c r="C639" s="189" t="s">
        <v>95</v>
      </c>
      <c r="D639" s="189" t="s">
        <v>95</v>
      </c>
      <c r="E639" s="190" t="s">
        <v>1303</v>
      </c>
      <c r="F639" s="191">
        <v>21</v>
      </c>
      <c r="G639" s="191" t="s">
        <v>27</v>
      </c>
      <c r="H639" s="194" t="s">
        <v>1266</v>
      </c>
      <c r="I639" s="198" t="s">
        <v>1267</v>
      </c>
      <c r="J639" s="24" t="s">
        <v>1268</v>
      </c>
      <c r="K639" s="208" t="s">
        <v>1269</v>
      </c>
      <c r="L639" s="120" t="s">
        <v>212</v>
      </c>
      <c r="M639" s="101" t="s">
        <v>1270</v>
      </c>
      <c r="N639" s="50">
        <v>42</v>
      </c>
      <c r="O639" s="199">
        <v>37</v>
      </c>
      <c r="P639" s="94"/>
      <c r="Q639" s="94">
        <f t="shared" si="10"/>
        <v>37</v>
      </c>
      <c r="R639" s="188"/>
      <c r="S639" s="202" t="s">
        <v>511</v>
      </c>
      <c r="T639" s="203" t="s">
        <v>1265</v>
      </c>
      <c r="U639" s="204" t="s">
        <v>187</v>
      </c>
      <c r="V639" s="205" t="s">
        <v>1271</v>
      </c>
      <c r="W639" s="4"/>
      <c r="X639" s="4"/>
      <c r="XFC639"/>
      <c r="XFD639"/>
    </row>
    <row r="640" s="3" customFormat="1" ht="20.1" hidden="1" customHeight="1" spans="1:16384">
      <c r="A640" s="19">
        <v>1109</v>
      </c>
      <c r="B640" s="188" t="s">
        <v>25</v>
      </c>
      <c r="C640" s="189" t="s">
        <v>95</v>
      </c>
      <c r="D640" s="189" t="s">
        <v>95</v>
      </c>
      <c r="E640" s="190" t="s">
        <v>1304</v>
      </c>
      <c r="F640" s="191">
        <v>21</v>
      </c>
      <c r="G640" s="191" t="s">
        <v>27</v>
      </c>
      <c r="H640" s="194" t="s">
        <v>1266</v>
      </c>
      <c r="I640" s="192" t="s">
        <v>1267</v>
      </c>
      <c r="J640" s="192" t="s">
        <v>1268</v>
      </c>
      <c r="K640" s="208" t="s">
        <v>1269</v>
      </c>
      <c r="L640" s="192" t="s">
        <v>212</v>
      </c>
      <c r="M640" s="208" t="s">
        <v>1270</v>
      </c>
      <c r="N640" s="209">
        <v>42</v>
      </c>
      <c r="O640" s="199">
        <v>32</v>
      </c>
      <c r="P640" s="94"/>
      <c r="Q640" s="94">
        <f t="shared" si="10"/>
        <v>32</v>
      </c>
      <c r="R640" s="188"/>
      <c r="S640" s="202" t="s">
        <v>511</v>
      </c>
      <c r="T640" s="203" t="s">
        <v>1265</v>
      </c>
      <c r="U640" s="214" t="s">
        <v>187</v>
      </c>
      <c r="V640" s="215" t="s">
        <v>1271</v>
      </c>
      <c r="W640" s="4"/>
      <c r="X640" s="4"/>
      <c r="XFC640"/>
      <c r="XFD640"/>
    </row>
    <row r="641" s="3" customFormat="1" ht="20.1" hidden="1" customHeight="1" spans="1:16384">
      <c r="A641" s="19">
        <v>1121</v>
      </c>
      <c r="B641" s="188" t="s">
        <v>25</v>
      </c>
      <c r="C641" s="189" t="s">
        <v>95</v>
      </c>
      <c r="D641" s="189" t="s">
        <v>95</v>
      </c>
      <c r="E641" s="190" t="s">
        <v>1305</v>
      </c>
      <c r="F641" s="191">
        <v>21</v>
      </c>
      <c r="G641" s="191" t="s">
        <v>27</v>
      </c>
      <c r="H641" s="194" t="s">
        <v>1266</v>
      </c>
      <c r="I641" s="192" t="s">
        <v>1267</v>
      </c>
      <c r="J641" s="192" t="s">
        <v>1268</v>
      </c>
      <c r="K641" s="208" t="s">
        <v>1269</v>
      </c>
      <c r="L641" s="192" t="s">
        <v>212</v>
      </c>
      <c r="M641" s="208" t="s">
        <v>1270</v>
      </c>
      <c r="N641" s="209">
        <v>42</v>
      </c>
      <c r="O641" s="199">
        <v>26</v>
      </c>
      <c r="P641" s="94">
        <v>1</v>
      </c>
      <c r="Q641" s="94">
        <f t="shared" si="10"/>
        <v>27</v>
      </c>
      <c r="R641" s="188"/>
      <c r="S641" s="202" t="s">
        <v>511</v>
      </c>
      <c r="T641" s="203" t="s">
        <v>1265</v>
      </c>
      <c r="U641" s="214" t="s">
        <v>187</v>
      </c>
      <c r="V641" s="215" t="s">
        <v>1271</v>
      </c>
      <c r="W641" s="480"/>
      <c r="X641" s="480"/>
      <c r="XFC641"/>
      <c r="XFD641"/>
    </row>
    <row r="642" s="3" customFormat="1" ht="20.1" hidden="1" customHeight="1" spans="1:16384">
      <c r="A642" s="19">
        <v>1133</v>
      </c>
      <c r="B642" s="188" t="s">
        <v>25</v>
      </c>
      <c r="C642" s="189" t="s">
        <v>95</v>
      </c>
      <c r="D642" s="189" t="s">
        <v>95</v>
      </c>
      <c r="E642" s="190" t="s">
        <v>1306</v>
      </c>
      <c r="F642" s="191">
        <v>21</v>
      </c>
      <c r="G642" s="191" t="s">
        <v>27</v>
      </c>
      <c r="H642" s="194" t="s">
        <v>1266</v>
      </c>
      <c r="I642" s="198" t="s">
        <v>1267</v>
      </c>
      <c r="J642" s="24" t="s">
        <v>1268</v>
      </c>
      <c r="K642" s="208" t="s">
        <v>1269</v>
      </c>
      <c r="L642" s="120" t="s">
        <v>212</v>
      </c>
      <c r="M642" s="101" t="s">
        <v>1270</v>
      </c>
      <c r="N642" s="50">
        <v>42</v>
      </c>
      <c r="O642" s="199">
        <v>49</v>
      </c>
      <c r="P642" s="94"/>
      <c r="Q642" s="94">
        <f t="shared" si="10"/>
        <v>49</v>
      </c>
      <c r="R642" s="188"/>
      <c r="S642" s="202" t="s">
        <v>511</v>
      </c>
      <c r="T642" s="203" t="s">
        <v>1265</v>
      </c>
      <c r="U642" s="204" t="s">
        <v>187</v>
      </c>
      <c r="V642" s="205" t="s">
        <v>1271</v>
      </c>
      <c r="W642" s="4"/>
      <c r="X642" s="4"/>
      <c r="XFC642"/>
      <c r="XFD642"/>
    </row>
    <row r="643" s="3" customFormat="1" ht="20.1" hidden="1" customHeight="1" spans="1:16384">
      <c r="A643" s="19">
        <v>1145</v>
      </c>
      <c r="B643" s="188" t="s">
        <v>25</v>
      </c>
      <c r="C643" s="189" t="s">
        <v>95</v>
      </c>
      <c r="D643" s="189" t="s">
        <v>95</v>
      </c>
      <c r="E643" s="190" t="s">
        <v>1307</v>
      </c>
      <c r="F643" s="191">
        <v>21</v>
      </c>
      <c r="G643" s="191" t="s">
        <v>27</v>
      </c>
      <c r="H643" s="194" t="s">
        <v>1266</v>
      </c>
      <c r="I643" s="198" t="s">
        <v>1267</v>
      </c>
      <c r="J643" s="24" t="s">
        <v>1268</v>
      </c>
      <c r="K643" s="208" t="s">
        <v>1269</v>
      </c>
      <c r="L643" s="120" t="s">
        <v>212</v>
      </c>
      <c r="M643" s="101" t="s">
        <v>1270</v>
      </c>
      <c r="N643" s="50">
        <v>42</v>
      </c>
      <c r="O643" s="199">
        <v>43</v>
      </c>
      <c r="P643" s="94"/>
      <c r="Q643" s="94">
        <f t="shared" si="10"/>
        <v>43</v>
      </c>
      <c r="R643" s="188"/>
      <c r="S643" s="202" t="s">
        <v>511</v>
      </c>
      <c r="T643" s="203" t="s">
        <v>1265</v>
      </c>
      <c r="U643" s="204" t="s">
        <v>187</v>
      </c>
      <c r="V643" s="205" t="s">
        <v>1271</v>
      </c>
      <c r="W643" s="4"/>
      <c r="X643" s="4"/>
      <c r="XFC643"/>
      <c r="XFD643"/>
    </row>
    <row r="644" s="3" customFormat="1" ht="20.1" hidden="1" customHeight="1" spans="1:16384">
      <c r="A644" s="19">
        <v>1157</v>
      </c>
      <c r="B644" s="188" t="s">
        <v>25</v>
      </c>
      <c r="C644" s="189" t="s">
        <v>95</v>
      </c>
      <c r="D644" s="189" t="s">
        <v>95</v>
      </c>
      <c r="E644" s="190" t="s">
        <v>1308</v>
      </c>
      <c r="F644" s="191">
        <v>21</v>
      </c>
      <c r="G644" s="191" t="s">
        <v>27</v>
      </c>
      <c r="H644" s="194" t="s">
        <v>1266</v>
      </c>
      <c r="I644" s="198" t="s">
        <v>1267</v>
      </c>
      <c r="J644" s="24" t="s">
        <v>1268</v>
      </c>
      <c r="K644" s="208" t="s">
        <v>1269</v>
      </c>
      <c r="L644" s="120" t="s">
        <v>212</v>
      </c>
      <c r="M644" s="101" t="s">
        <v>1270</v>
      </c>
      <c r="N644" s="50">
        <v>42</v>
      </c>
      <c r="O644" s="199">
        <v>44</v>
      </c>
      <c r="P644" s="94"/>
      <c r="Q644" s="94">
        <f t="shared" si="10"/>
        <v>44</v>
      </c>
      <c r="R644" s="188"/>
      <c r="S644" s="202" t="s">
        <v>511</v>
      </c>
      <c r="T644" s="203" t="s">
        <v>1265</v>
      </c>
      <c r="U644" s="204" t="s">
        <v>187</v>
      </c>
      <c r="V644" s="205" t="s">
        <v>1271</v>
      </c>
      <c r="W644" s="4"/>
      <c r="X644" s="4"/>
      <c r="XFC644"/>
      <c r="XFD644"/>
    </row>
    <row r="645" s="3" customFormat="1" ht="20.1" hidden="1" customHeight="1" spans="1:16384">
      <c r="A645" s="19">
        <v>1087</v>
      </c>
      <c r="B645" s="188" t="s">
        <v>25</v>
      </c>
      <c r="C645" s="189" t="s">
        <v>95</v>
      </c>
      <c r="D645" s="189" t="s">
        <v>95</v>
      </c>
      <c r="E645" s="190" t="s">
        <v>1264</v>
      </c>
      <c r="F645" s="191">
        <v>21</v>
      </c>
      <c r="G645" s="191" t="s">
        <v>27</v>
      </c>
      <c r="H645" s="194" t="s">
        <v>1147</v>
      </c>
      <c r="I645" s="198" t="s">
        <v>1278</v>
      </c>
      <c r="J645" s="24" t="s">
        <v>1279</v>
      </c>
      <c r="K645" s="208">
        <v>202108</v>
      </c>
      <c r="L645" s="120" t="s">
        <v>212</v>
      </c>
      <c r="M645" s="101" t="s">
        <v>1280</v>
      </c>
      <c r="N645" s="50">
        <v>49</v>
      </c>
      <c r="O645" s="199">
        <v>30</v>
      </c>
      <c r="P645" s="94">
        <v>1</v>
      </c>
      <c r="Q645" s="94">
        <f t="shared" si="10"/>
        <v>31</v>
      </c>
      <c r="R645" s="188"/>
      <c r="S645" s="202" t="s">
        <v>511</v>
      </c>
      <c r="T645" s="203" t="s">
        <v>1265</v>
      </c>
      <c r="U645" s="204" t="s">
        <v>187</v>
      </c>
      <c r="V645" s="205" t="s">
        <v>1281</v>
      </c>
      <c r="W645" s="4"/>
      <c r="X645" s="4"/>
      <c r="XFC645"/>
      <c r="XFD645"/>
    </row>
    <row r="646" s="3" customFormat="1" ht="20.1" hidden="1" customHeight="1" spans="1:16384">
      <c r="A646" s="19">
        <v>1099</v>
      </c>
      <c r="B646" s="188" t="s">
        <v>25</v>
      </c>
      <c r="C646" s="189" t="s">
        <v>95</v>
      </c>
      <c r="D646" s="189" t="s">
        <v>95</v>
      </c>
      <c r="E646" s="190" t="s">
        <v>1303</v>
      </c>
      <c r="F646" s="191">
        <v>21</v>
      </c>
      <c r="G646" s="191" t="s">
        <v>27</v>
      </c>
      <c r="H646" s="194" t="s">
        <v>1147</v>
      </c>
      <c r="I646" s="192" t="s">
        <v>1278</v>
      </c>
      <c r="J646" s="24" t="s">
        <v>1279</v>
      </c>
      <c r="K646" s="208">
        <v>202108</v>
      </c>
      <c r="L646" s="120" t="s">
        <v>212</v>
      </c>
      <c r="M646" s="101" t="s">
        <v>1280</v>
      </c>
      <c r="N646" s="50">
        <v>49</v>
      </c>
      <c r="O646" s="199">
        <v>37</v>
      </c>
      <c r="P646" s="94"/>
      <c r="Q646" s="94">
        <f t="shared" si="10"/>
        <v>37</v>
      </c>
      <c r="R646" s="188"/>
      <c r="S646" s="202" t="s">
        <v>511</v>
      </c>
      <c r="T646" s="203" t="s">
        <v>1265</v>
      </c>
      <c r="U646" s="204" t="s">
        <v>187</v>
      </c>
      <c r="V646" s="205" t="s">
        <v>1281</v>
      </c>
      <c r="W646" s="4"/>
      <c r="X646" s="4"/>
      <c r="XFC646"/>
      <c r="XFD646"/>
    </row>
    <row r="647" s="3" customFormat="1" ht="20.1" hidden="1" customHeight="1" spans="1:16384">
      <c r="A647" s="19">
        <v>1111</v>
      </c>
      <c r="B647" s="188" t="s">
        <v>25</v>
      </c>
      <c r="C647" s="189" t="s">
        <v>95</v>
      </c>
      <c r="D647" s="189" t="s">
        <v>95</v>
      </c>
      <c r="E647" s="190" t="s">
        <v>1304</v>
      </c>
      <c r="F647" s="191">
        <v>21</v>
      </c>
      <c r="G647" s="191" t="s">
        <v>27</v>
      </c>
      <c r="H647" s="194" t="s">
        <v>1147</v>
      </c>
      <c r="I647" s="192" t="s">
        <v>1278</v>
      </c>
      <c r="J647" s="192" t="s">
        <v>1279</v>
      </c>
      <c r="K647" s="208">
        <v>202108</v>
      </c>
      <c r="L647" s="192" t="s">
        <v>212</v>
      </c>
      <c r="M647" s="101" t="s">
        <v>1280</v>
      </c>
      <c r="N647" s="50">
        <v>49</v>
      </c>
      <c r="O647" s="199">
        <v>32</v>
      </c>
      <c r="P647" s="94"/>
      <c r="Q647" s="94">
        <f t="shared" si="10"/>
        <v>32</v>
      </c>
      <c r="R647" s="188"/>
      <c r="S647" s="202" t="s">
        <v>511</v>
      </c>
      <c r="T647" s="203" t="s">
        <v>1265</v>
      </c>
      <c r="U647" s="214" t="s">
        <v>187</v>
      </c>
      <c r="V647" s="215" t="s">
        <v>1281</v>
      </c>
      <c r="W647" s="480"/>
      <c r="X647" s="480"/>
      <c r="XFC647"/>
      <c r="XFD647"/>
    </row>
    <row r="648" s="3" customFormat="1" ht="20.1" hidden="1" customHeight="1" spans="1:16384">
      <c r="A648" s="19">
        <v>1123</v>
      </c>
      <c r="B648" s="188" t="s">
        <v>25</v>
      </c>
      <c r="C648" s="189" t="s">
        <v>95</v>
      </c>
      <c r="D648" s="189" t="s">
        <v>95</v>
      </c>
      <c r="E648" s="190" t="s">
        <v>1305</v>
      </c>
      <c r="F648" s="191">
        <v>21</v>
      </c>
      <c r="G648" s="191" t="s">
        <v>27</v>
      </c>
      <c r="H648" s="194" t="s">
        <v>1147</v>
      </c>
      <c r="I648" s="198" t="s">
        <v>1278</v>
      </c>
      <c r="J648" s="24" t="s">
        <v>1279</v>
      </c>
      <c r="K648" s="208">
        <v>202108</v>
      </c>
      <c r="L648" s="192" t="s">
        <v>212</v>
      </c>
      <c r="M648" s="101" t="s">
        <v>1280</v>
      </c>
      <c r="N648" s="50">
        <v>49</v>
      </c>
      <c r="O648" s="199">
        <v>26</v>
      </c>
      <c r="P648" s="94">
        <v>1</v>
      </c>
      <c r="Q648" s="94">
        <f t="shared" si="10"/>
        <v>27</v>
      </c>
      <c r="R648" s="188"/>
      <c r="S648" s="202" t="s">
        <v>511</v>
      </c>
      <c r="T648" s="203" t="s">
        <v>1265</v>
      </c>
      <c r="U648" s="217" t="s">
        <v>187</v>
      </c>
      <c r="V648" s="205" t="s">
        <v>1281</v>
      </c>
      <c r="W648" s="4"/>
      <c r="X648" s="4"/>
      <c r="XFC648"/>
      <c r="XFD648"/>
    </row>
    <row r="649" s="3" customFormat="1" ht="20.1" hidden="1" customHeight="1" spans="1:16384">
      <c r="A649" s="19">
        <v>1135</v>
      </c>
      <c r="B649" s="188" t="s">
        <v>25</v>
      </c>
      <c r="C649" s="189" t="s">
        <v>95</v>
      </c>
      <c r="D649" s="189" t="s">
        <v>95</v>
      </c>
      <c r="E649" s="190" t="s">
        <v>1306</v>
      </c>
      <c r="F649" s="191">
        <v>21</v>
      </c>
      <c r="G649" s="191" t="s">
        <v>27</v>
      </c>
      <c r="H649" s="194" t="s">
        <v>1147</v>
      </c>
      <c r="I649" s="192" t="s">
        <v>1278</v>
      </c>
      <c r="J649" s="24" t="s">
        <v>1279</v>
      </c>
      <c r="K649" s="208">
        <v>202108</v>
      </c>
      <c r="L649" s="120" t="s">
        <v>212</v>
      </c>
      <c r="M649" s="101" t="s">
        <v>1280</v>
      </c>
      <c r="N649" s="50">
        <v>49</v>
      </c>
      <c r="O649" s="199">
        <v>49</v>
      </c>
      <c r="P649" s="94"/>
      <c r="Q649" s="94">
        <f t="shared" si="10"/>
        <v>49</v>
      </c>
      <c r="R649" s="188"/>
      <c r="S649" s="202" t="s">
        <v>511</v>
      </c>
      <c r="T649" s="203" t="s">
        <v>1265</v>
      </c>
      <c r="U649" s="204" t="s">
        <v>187</v>
      </c>
      <c r="V649" s="205" t="s">
        <v>1281</v>
      </c>
      <c r="W649" s="4"/>
      <c r="X649" s="4"/>
      <c r="XFC649"/>
      <c r="XFD649"/>
    </row>
    <row r="650" s="3" customFormat="1" ht="20.1" hidden="1" customHeight="1" spans="1:16384">
      <c r="A650" s="19">
        <v>1147</v>
      </c>
      <c r="B650" s="188" t="s">
        <v>25</v>
      </c>
      <c r="C650" s="189" t="s">
        <v>95</v>
      </c>
      <c r="D650" s="189" t="s">
        <v>95</v>
      </c>
      <c r="E650" s="190" t="s">
        <v>1307</v>
      </c>
      <c r="F650" s="191">
        <v>21</v>
      </c>
      <c r="G650" s="191" t="s">
        <v>27</v>
      </c>
      <c r="H650" s="194" t="s">
        <v>1147</v>
      </c>
      <c r="I650" s="198" t="s">
        <v>1278</v>
      </c>
      <c r="J650" s="24" t="s">
        <v>1279</v>
      </c>
      <c r="K650" s="208">
        <v>202108</v>
      </c>
      <c r="L650" s="120" t="s">
        <v>212</v>
      </c>
      <c r="M650" s="101" t="s">
        <v>1280</v>
      </c>
      <c r="N650" s="50">
        <v>49</v>
      </c>
      <c r="O650" s="199">
        <v>43</v>
      </c>
      <c r="P650" s="94"/>
      <c r="Q650" s="94">
        <f t="shared" si="10"/>
        <v>43</v>
      </c>
      <c r="R650" s="188"/>
      <c r="S650" s="202" t="s">
        <v>511</v>
      </c>
      <c r="T650" s="203" t="s">
        <v>1265</v>
      </c>
      <c r="U650" s="204" t="s">
        <v>187</v>
      </c>
      <c r="V650" s="205" t="s">
        <v>1281</v>
      </c>
      <c r="W650" s="4"/>
      <c r="X650" s="4"/>
      <c r="XFC650"/>
      <c r="XFD650"/>
    </row>
    <row r="651" s="3" customFormat="1" ht="20.1" hidden="1" customHeight="1" spans="1:16384">
      <c r="A651" s="19">
        <v>1159</v>
      </c>
      <c r="B651" s="188" t="s">
        <v>25</v>
      </c>
      <c r="C651" s="189" t="s">
        <v>95</v>
      </c>
      <c r="D651" s="189" t="s">
        <v>95</v>
      </c>
      <c r="E651" s="190" t="s">
        <v>1308</v>
      </c>
      <c r="F651" s="191">
        <v>21</v>
      </c>
      <c r="G651" s="191" t="s">
        <v>27</v>
      </c>
      <c r="H651" s="194" t="s">
        <v>1147</v>
      </c>
      <c r="I651" s="198" t="s">
        <v>1278</v>
      </c>
      <c r="J651" s="24" t="s">
        <v>1279</v>
      </c>
      <c r="K651" s="208">
        <v>202108</v>
      </c>
      <c r="L651" s="120" t="s">
        <v>212</v>
      </c>
      <c r="M651" s="101" t="s">
        <v>1280</v>
      </c>
      <c r="N651" s="50">
        <v>49</v>
      </c>
      <c r="O651" s="199">
        <v>44</v>
      </c>
      <c r="P651" s="94"/>
      <c r="Q651" s="94">
        <f t="shared" si="10"/>
        <v>44</v>
      </c>
      <c r="R651" s="188"/>
      <c r="S651" s="202" t="s">
        <v>511</v>
      </c>
      <c r="T651" s="203" t="s">
        <v>1265</v>
      </c>
      <c r="U651" s="204" t="s">
        <v>187</v>
      </c>
      <c r="V651" s="205" t="s">
        <v>1281</v>
      </c>
      <c r="W651" s="480"/>
      <c r="X651" s="480"/>
      <c r="XFC651"/>
      <c r="XFD651"/>
    </row>
    <row r="652" s="3" customFormat="1" ht="20.1" customHeight="1" spans="1:16384">
      <c r="A652" s="19">
        <v>999</v>
      </c>
      <c r="B652" s="188" t="s">
        <v>11</v>
      </c>
      <c r="C652" s="189" t="s">
        <v>95</v>
      </c>
      <c r="D652" s="189" t="s">
        <v>95</v>
      </c>
      <c r="E652" s="190" t="s">
        <v>1201</v>
      </c>
      <c r="F652" s="191">
        <v>21</v>
      </c>
      <c r="G652" s="191" t="s">
        <v>14</v>
      </c>
      <c r="H652" s="196" t="s">
        <v>1203</v>
      </c>
      <c r="I652" s="198" t="s">
        <v>1204</v>
      </c>
      <c r="J652" s="24" t="s">
        <v>1205</v>
      </c>
      <c r="K652" s="46">
        <v>202008</v>
      </c>
      <c r="L652" s="120" t="s">
        <v>212</v>
      </c>
      <c r="M652" s="101" t="s">
        <v>1206</v>
      </c>
      <c r="N652" s="50">
        <v>29.8</v>
      </c>
      <c r="O652" s="199">
        <v>40</v>
      </c>
      <c r="P652" s="94">
        <v>1</v>
      </c>
      <c r="Q652" s="94">
        <f t="shared" si="10"/>
        <v>41</v>
      </c>
      <c r="R652" s="188"/>
      <c r="S652" s="202" t="s">
        <v>511</v>
      </c>
      <c r="T652" s="203" t="s">
        <v>1146</v>
      </c>
      <c r="U652" s="204" t="s">
        <v>187</v>
      </c>
      <c r="V652" s="205" t="s">
        <v>1207</v>
      </c>
      <c r="W652" s="4"/>
      <c r="X652" s="4"/>
      <c r="XFC652"/>
      <c r="XFD652"/>
    </row>
    <row r="653" s="3" customFormat="1" ht="20.1" customHeight="1" spans="1:16384">
      <c r="A653" s="19">
        <v>1001</v>
      </c>
      <c r="B653" s="188" t="s">
        <v>11</v>
      </c>
      <c r="C653" s="189" t="s">
        <v>95</v>
      </c>
      <c r="D653" s="189" t="s">
        <v>95</v>
      </c>
      <c r="E653" s="190" t="s">
        <v>1201</v>
      </c>
      <c r="F653" s="191">
        <v>21</v>
      </c>
      <c r="G653" s="191" t="s">
        <v>14</v>
      </c>
      <c r="H653" s="196" t="s">
        <v>1213</v>
      </c>
      <c r="I653" s="198" t="s">
        <v>1214</v>
      </c>
      <c r="J653" s="24" t="s">
        <v>1215</v>
      </c>
      <c r="K653" s="46">
        <v>202201</v>
      </c>
      <c r="L653" s="120" t="s">
        <v>212</v>
      </c>
      <c r="M653" s="101" t="s">
        <v>1216</v>
      </c>
      <c r="N653" s="50">
        <v>44.8</v>
      </c>
      <c r="O653" s="199">
        <v>40</v>
      </c>
      <c r="P653" s="94">
        <v>1</v>
      </c>
      <c r="Q653" s="94">
        <f t="shared" si="10"/>
        <v>41</v>
      </c>
      <c r="R653" s="188"/>
      <c r="S653" s="202" t="s">
        <v>511</v>
      </c>
      <c r="T653" s="203" t="s">
        <v>1146</v>
      </c>
      <c r="U653" s="204" t="s">
        <v>272</v>
      </c>
      <c r="V653" s="205" t="s">
        <v>379</v>
      </c>
      <c r="W653" s="4"/>
      <c r="X653" s="4"/>
      <c r="XFC653"/>
      <c r="XFD653"/>
    </row>
    <row r="654" s="3" customFormat="1" ht="20.1" customHeight="1" spans="1:16384">
      <c r="A654" s="19">
        <v>1009</v>
      </c>
      <c r="B654" s="188" t="s">
        <v>11</v>
      </c>
      <c r="C654" s="189" t="s">
        <v>95</v>
      </c>
      <c r="D654" s="189" t="s">
        <v>95</v>
      </c>
      <c r="E654" s="190" t="s">
        <v>1217</v>
      </c>
      <c r="F654" s="191">
        <v>21</v>
      </c>
      <c r="G654" s="191" t="s">
        <v>23</v>
      </c>
      <c r="H654" s="194" t="s">
        <v>1218</v>
      </c>
      <c r="I654" s="198" t="s">
        <v>1219</v>
      </c>
      <c r="J654" s="24" t="s">
        <v>1220</v>
      </c>
      <c r="K654" s="46">
        <v>202201</v>
      </c>
      <c r="L654" s="120" t="s">
        <v>212</v>
      </c>
      <c r="M654" s="101" t="s">
        <v>1221</v>
      </c>
      <c r="N654" s="50">
        <v>37</v>
      </c>
      <c r="O654" s="199">
        <v>43</v>
      </c>
      <c r="P654" s="94">
        <v>1</v>
      </c>
      <c r="Q654" s="94">
        <f t="shared" si="10"/>
        <v>44</v>
      </c>
      <c r="R654" s="32"/>
      <c r="S654" s="202" t="s">
        <v>511</v>
      </c>
      <c r="T654" s="204" t="s">
        <v>1146</v>
      </c>
      <c r="U654" s="204" t="s">
        <v>187</v>
      </c>
      <c r="V654" s="205" t="s">
        <v>379</v>
      </c>
      <c r="W654" s="4"/>
      <c r="X654" s="4"/>
      <c r="XFC654"/>
      <c r="XFD654"/>
    </row>
    <row r="655" s="3" customFormat="1" ht="20.1" customHeight="1" spans="1:16384">
      <c r="A655" s="19">
        <v>1022</v>
      </c>
      <c r="B655" s="188" t="s">
        <v>11</v>
      </c>
      <c r="C655" s="189" t="s">
        <v>95</v>
      </c>
      <c r="D655" s="189" t="s">
        <v>95</v>
      </c>
      <c r="E655" s="190" t="s">
        <v>1231</v>
      </c>
      <c r="F655" s="191">
        <v>21</v>
      </c>
      <c r="G655" s="191" t="s">
        <v>23</v>
      </c>
      <c r="H655" s="196" t="s">
        <v>1218</v>
      </c>
      <c r="I655" s="198" t="s">
        <v>1219</v>
      </c>
      <c r="J655" s="24" t="s">
        <v>1220</v>
      </c>
      <c r="K655" s="46">
        <v>202201</v>
      </c>
      <c r="L655" s="120" t="s">
        <v>212</v>
      </c>
      <c r="M655" s="101" t="s">
        <v>1221</v>
      </c>
      <c r="N655" s="50">
        <v>37</v>
      </c>
      <c r="O655" s="199">
        <v>44</v>
      </c>
      <c r="P655" s="94">
        <v>1</v>
      </c>
      <c r="Q655" s="94">
        <f t="shared" si="10"/>
        <v>45</v>
      </c>
      <c r="R655" s="32"/>
      <c r="S655" s="202" t="s">
        <v>511</v>
      </c>
      <c r="T655" s="204" t="s">
        <v>1146</v>
      </c>
      <c r="U655" s="204" t="s">
        <v>187</v>
      </c>
      <c r="V655" s="205" t="s">
        <v>379</v>
      </c>
      <c r="W655" s="4"/>
      <c r="X655" s="4"/>
      <c r="XFC655"/>
      <c r="XFD655"/>
    </row>
    <row r="656" s="3" customFormat="1" ht="20.1" customHeight="1" spans="1:16384">
      <c r="A656" s="19">
        <v>1035</v>
      </c>
      <c r="B656" s="188" t="s">
        <v>11</v>
      </c>
      <c r="C656" s="189" t="s">
        <v>95</v>
      </c>
      <c r="D656" s="189" t="s">
        <v>95</v>
      </c>
      <c r="E656" s="190" t="s">
        <v>1238</v>
      </c>
      <c r="F656" s="191">
        <v>21</v>
      </c>
      <c r="G656" s="191" t="s">
        <v>23</v>
      </c>
      <c r="H656" s="207" t="s">
        <v>1218</v>
      </c>
      <c r="I656" s="198" t="s">
        <v>1219</v>
      </c>
      <c r="J656" s="24" t="s">
        <v>1220</v>
      </c>
      <c r="K656" s="46">
        <v>202201</v>
      </c>
      <c r="L656" s="120" t="s">
        <v>212</v>
      </c>
      <c r="M656" s="101" t="s">
        <v>1221</v>
      </c>
      <c r="N656" s="50">
        <v>37</v>
      </c>
      <c r="O656" s="199">
        <v>44</v>
      </c>
      <c r="P656" s="94"/>
      <c r="Q656" s="94">
        <f t="shared" si="10"/>
        <v>44</v>
      </c>
      <c r="R656" s="32"/>
      <c r="S656" s="202" t="s">
        <v>511</v>
      </c>
      <c r="T656" s="204" t="s">
        <v>1146</v>
      </c>
      <c r="U656" s="204" t="s">
        <v>187</v>
      </c>
      <c r="V656" s="205" t="s">
        <v>379</v>
      </c>
      <c r="W656" s="4"/>
      <c r="X656" s="4"/>
      <c r="XFC656"/>
      <c r="XFD656"/>
    </row>
    <row r="657" s="3" customFormat="1" ht="20.1" customHeight="1" spans="1:16384">
      <c r="A657" s="19">
        <v>1000</v>
      </c>
      <c r="B657" s="188" t="s">
        <v>11</v>
      </c>
      <c r="C657" s="189" t="s">
        <v>95</v>
      </c>
      <c r="D657" s="189" t="s">
        <v>95</v>
      </c>
      <c r="E657" s="190" t="s">
        <v>1201</v>
      </c>
      <c r="F657" s="191">
        <v>21</v>
      </c>
      <c r="G657" s="191" t="s">
        <v>14</v>
      </c>
      <c r="H657" s="196" t="s">
        <v>1208</v>
      </c>
      <c r="I657" s="198" t="s">
        <v>1209</v>
      </c>
      <c r="J657" s="24" t="s">
        <v>1210</v>
      </c>
      <c r="K657" s="46">
        <v>202107</v>
      </c>
      <c r="L657" s="120" t="s">
        <v>212</v>
      </c>
      <c r="M657" s="101" t="s">
        <v>1211</v>
      </c>
      <c r="N657" s="50">
        <v>39.8</v>
      </c>
      <c r="O657" s="199">
        <v>40</v>
      </c>
      <c r="P657" s="94">
        <v>1</v>
      </c>
      <c r="Q657" s="94">
        <f t="shared" si="10"/>
        <v>41</v>
      </c>
      <c r="R657" s="188"/>
      <c r="S657" s="202" t="s">
        <v>511</v>
      </c>
      <c r="T657" s="203" t="s">
        <v>1146</v>
      </c>
      <c r="U657" s="204" t="s">
        <v>187</v>
      </c>
      <c r="V657" s="205" t="s">
        <v>1212</v>
      </c>
      <c r="W657" s="4"/>
      <c r="X657" s="4"/>
      <c r="XFC657"/>
      <c r="XFD657"/>
    </row>
    <row r="658" s="3" customFormat="1" ht="20.1" hidden="1" customHeight="1" spans="1:16384">
      <c r="A658" s="19">
        <v>1086</v>
      </c>
      <c r="B658" s="188" t="s">
        <v>25</v>
      </c>
      <c r="C658" s="189" t="s">
        <v>95</v>
      </c>
      <c r="D658" s="189" t="s">
        <v>95</v>
      </c>
      <c r="E658" s="190" t="s">
        <v>1264</v>
      </c>
      <c r="F658" s="191">
        <v>21</v>
      </c>
      <c r="G658" s="191" t="s">
        <v>27</v>
      </c>
      <c r="H658" s="194" t="s">
        <v>1272</v>
      </c>
      <c r="I658" s="198" t="s">
        <v>1273</v>
      </c>
      <c r="J658" s="24" t="s">
        <v>1274</v>
      </c>
      <c r="K658" s="208" t="s">
        <v>1275</v>
      </c>
      <c r="L658" s="120" t="s">
        <v>212</v>
      </c>
      <c r="M658" s="101" t="s">
        <v>1276</v>
      </c>
      <c r="N658" s="50">
        <v>22</v>
      </c>
      <c r="O658" s="199">
        <v>30</v>
      </c>
      <c r="P658" s="94">
        <v>1</v>
      </c>
      <c r="Q658" s="94">
        <f t="shared" si="10"/>
        <v>31</v>
      </c>
      <c r="R658" s="188"/>
      <c r="S658" s="202" t="s">
        <v>511</v>
      </c>
      <c r="T658" s="203" t="s">
        <v>1265</v>
      </c>
      <c r="U658" s="217" t="s">
        <v>187</v>
      </c>
      <c r="V658" s="205" t="s">
        <v>1277</v>
      </c>
      <c r="W658" s="4"/>
      <c r="X658" s="4"/>
      <c r="XFC658"/>
      <c r="XFD658"/>
    </row>
    <row r="659" s="3" customFormat="1" ht="20.1" hidden="1" customHeight="1" spans="1:16384">
      <c r="A659" s="19">
        <v>1098</v>
      </c>
      <c r="B659" s="188" t="s">
        <v>25</v>
      </c>
      <c r="C659" s="189" t="s">
        <v>95</v>
      </c>
      <c r="D659" s="189" t="s">
        <v>95</v>
      </c>
      <c r="E659" s="190" t="s">
        <v>1303</v>
      </c>
      <c r="F659" s="191">
        <v>21</v>
      </c>
      <c r="G659" s="191" t="s">
        <v>27</v>
      </c>
      <c r="H659" s="194" t="s">
        <v>1272</v>
      </c>
      <c r="I659" s="192" t="s">
        <v>1273</v>
      </c>
      <c r="J659" s="24" t="s">
        <v>1274</v>
      </c>
      <c r="K659" s="208" t="s">
        <v>1275</v>
      </c>
      <c r="L659" s="120" t="s">
        <v>212</v>
      </c>
      <c r="M659" s="101" t="s">
        <v>1276</v>
      </c>
      <c r="N659" s="50">
        <v>22</v>
      </c>
      <c r="O659" s="199">
        <v>37</v>
      </c>
      <c r="P659" s="94"/>
      <c r="Q659" s="94">
        <f t="shared" si="10"/>
        <v>37</v>
      </c>
      <c r="R659" s="188"/>
      <c r="S659" s="202" t="s">
        <v>511</v>
      </c>
      <c r="T659" s="203" t="s">
        <v>1265</v>
      </c>
      <c r="U659" s="217" t="s">
        <v>187</v>
      </c>
      <c r="V659" s="205" t="s">
        <v>1277</v>
      </c>
      <c r="W659" s="4"/>
      <c r="X659" s="4"/>
      <c r="XFC659"/>
      <c r="XFD659"/>
    </row>
    <row r="660" s="3" customFormat="1" ht="20.1" hidden="1" customHeight="1" spans="1:16384">
      <c r="A660" s="19">
        <v>1110</v>
      </c>
      <c r="B660" s="188" t="s">
        <v>25</v>
      </c>
      <c r="C660" s="189" t="s">
        <v>95</v>
      </c>
      <c r="D660" s="189" t="s">
        <v>95</v>
      </c>
      <c r="E660" s="190" t="s">
        <v>1304</v>
      </c>
      <c r="F660" s="191">
        <v>21</v>
      </c>
      <c r="G660" s="191" t="s">
        <v>27</v>
      </c>
      <c r="H660" s="194" t="s">
        <v>1272</v>
      </c>
      <c r="I660" s="192" t="s">
        <v>1273</v>
      </c>
      <c r="J660" s="192" t="s">
        <v>1274</v>
      </c>
      <c r="K660" s="208" t="s">
        <v>1275</v>
      </c>
      <c r="L660" s="192" t="s">
        <v>212</v>
      </c>
      <c r="M660" s="208" t="s">
        <v>1276</v>
      </c>
      <c r="N660" s="209">
        <v>22</v>
      </c>
      <c r="O660" s="199">
        <v>32</v>
      </c>
      <c r="P660" s="94"/>
      <c r="Q660" s="94">
        <f t="shared" si="10"/>
        <v>32</v>
      </c>
      <c r="R660" s="188"/>
      <c r="S660" s="202" t="s">
        <v>511</v>
      </c>
      <c r="T660" s="203" t="s">
        <v>1265</v>
      </c>
      <c r="U660" s="214" t="s">
        <v>187</v>
      </c>
      <c r="V660" s="215" t="s">
        <v>1277</v>
      </c>
      <c r="W660" s="4"/>
      <c r="X660" s="4"/>
      <c r="XFC660"/>
      <c r="XFD660"/>
    </row>
    <row r="661" s="3" customFormat="1" ht="20.1" hidden="1" customHeight="1" spans="1:16384">
      <c r="A661" s="19">
        <v>1122</v>
      </c>
      <c r="B661" s="188" t="s">
        <v>25</v>
      </c>
      <c r="C661" s="189" t="s">
        <v>95</v>
      </c>
      <c r="D661" s="189" t="s">
        <v>95</v>
      </c>
      <c r="E661" s="190" t="s">
        <v>1305</v>
      </c>
      <c r="F661" s="191">
        <v>21</v>
      </c>
      <c r="G661" s="191" t="s">
        <v>27</v>
      </c>
      <c r="H661" s="194" t="s">
        <v>1272</v>
      </c>
      <c r="I661" s="192" t="s">
        <v>1273</v>
      </c>
      <c r="J661" s="192" t="s">
        <v>1274</v>
      </c>
      <c r="K661" s="208" t="s">
        <v>1275</v>
      </c>
      <c r="L661" s="192" t="s">
        <v>212</v>
      </c>
      <c r="M661" s="208" t="s">
        <v>1276</v>
      </c>
      <c r="N661" s="209">
        <v>22</v>
      </c>
      <c r="O661" s="199">
        <v>26</v>
      </c>
      <c r="P661" s="94">
        <v>1</v>
      </c>
      <c r="Q661" s="94">
        <f t="shared" si="10"/>
        <v>27</v>
      </c>
      <c r="R661" s="188"/>
      <c r="S661" s="202" t="s">
        <v>511</v>
      </c>
      <c r="T661" s="203" t="s">
        <v>1265</v>
      </c>
      <c r="U661" s="214" t="s">
        <v>187</v>
      </c>
      <c r="V661" s="215" t="s">
        <v>1277</v>
      </c>
      <c r="W661" s="480"/>
      <c r="X661" s="480"/>
      <c r="XFC661"/>
      <c r="XFD661"/>
    </row>
    <row r="662" s="3" customFormat="1" ht="20.1" hidden="1" customHeight="1" spans="1:16384">
      <c r="A662" s="19">
        <v>1134</v>
      </c>
      <c r="B662" s="188" t="s">
        <v>25</v>
      </c>
      <c r="C662" s="189" t="s">
        <v>95</v>
      </c>
      <c r="D662" s="189" t="s">
        <v>95</v>
      </c>
      <c r="E662" s="190" t="s">
        <v>1306</v>
      </c>
      <c r="F662" s="191">
        <v>21</v>
      </c>
      <c r="G662" s="191" t="s">
        <v>27</v>
      </c>
      <c r="H662" s="194" t="s">
        <v>1272</v>
      </c>
      <c r="I662" s="192" t="s">
        <v>1273</v>
      </c>
      <c r="J662" s="24" t="s">
        <v>1274</v>
      </c>
      <c r="K662" s="208" t="s">
        <v>1275</v>
      </c>
      <c r="L662" s="120" t="s">
        <v>212</v>
      </c>
      <c r="M662" s="101" t="s">
        <v>1276</v>
      </c>
      <c r="N662" s="50">
        <v>22</v>
      </c>
      <c r="O662" s="199">
        <v>49</v>
      </c>
      <c r="P662" s="94"/>
      <c r="Q662" s="94">
        <f t="shared" si="10"/>
        <v>49</v>
      </c>
      <c r="R662" s="188"/>
      <c r="S662" s="202" t="s">
        <v>511</v>
      </c>
      <c r="T662" s="203" t="s">
        <v>1265</v>
      </c>
      <c r="U662" s="217" t="s">
        <v>187</v>
      </c>
      <c r="V662" s="205" t="s">
        <v>1277</v>
      </c>
      <c r="W662" s="4"/>
      <c r="X662" s="4"/>
      <c r="XFC662"/>
      <c r="XFD662"/>
    </row>
    <row r="663" s="3" customFormat="1" ht="20.1" hidden="1" customHeight="1" spans="1:16384">
      <c r="A663" s="19">
        <v>1146</v>
      </c>
      <c r="B663" s="188" t="s">
        <v>25</v>
      </c>
      <c r="C663" s="189" t="s">
        <v>95</v>
      </c>
      <c r="D663" s="189" t="s">
        <v>95</v>
      </c>
      <c r="E663" s="190" t="s">
        <v>1307</v>
      </c>
      <c r="F663" s="191">
        <v>21</v>
      </c>
      <c r="G663" s="191" t="s">
        <v>27</v>
      </c>
      <c r="H663" s="194" t="s">
        <v>1272</v>
      </c>
      <c r="I663" s="198" t="s">
        <v>1273</v>
      </c>
      <c r="J663" s="24" t="s">
        <v>1274</v>
      </c>
      <c r="K663" s="208" t="s">
        <v>1275</v>
      </c>
      <c r="L663" s="120" t="s">
        <v>212</v>
      </c>
      <c r="M663" s="101" t="s">
        <v>1276</v>
      </c>
      <c r="N663" s="50">
        <v>22</v>
      </c>
      <c r="O663" s="199">
        <v>43</v>
      </c>
      <c r="P663" s="94"/>
      <c r="Q663" s="94">
        <f t="shared" si="10"/>
        <v>43</v>
      </c>
      <c r="R663" s="188"/>
      <c r="S663" s="202" t="s">
        <v>511</v>
      </c>
      <c r="T663" s="203" t="s">
        <v>1265</v>
      </c>
      <c r="U663" s="204" t="s">
        <v>187</v>
      </c>
      <c r="V663" s="205" t="s">
        <v>1277</v>
      </c>
      <c r="W663" s="4"/>
      <c r="X663" s="4"/>
      <c r="XFC663"/>
      <c r="XFD663"/>
    </row>
    <row r="664" s="3" customFormat="1" ht="20.1" hidden="1" customHeight="1" spans="1:16384">
      <c r="A664" s="19">
        <v>1158</v>
      </c>
      <c r="B664" s="188" t="s">
        <v>25</v>
      </c>
      <c r="C664" s="189" t="s">
        <v>95</v>
      </c>
      <c r="D664" s="189" t="s">
        <v>95</v>
      </c>
      <c r="E664" s="190" t="s">
        <v>1308</v>
      </c>
      <c r="F664" s="191">
        <v>21</v>
      </c>
      <c r="G664" s="191" t="s">
        <v>27</v>
      </c>
      <c r="H664" s="194" t="s">
        <v>1272</v>
      </c>
      <c r="I664" s="198" t="s">
        <v>1273</v>
      </c>
      <c r="J664" s="24" t="s">
        <v>1274</v>
      </c>
      <c r="K664" s="208" t="s">
        <v>1275</v>
      </c>
      <c r="L664" s="120" t="s">
        <v>212</v>
      </c>
      <c r="M664" s="101" t="s">
        <v>1276</v>
      </c>
      <c r="N664" s="50">
        <v>22</v>
      </c>
      <c r="O664" s="199">
        <v>44</v>
      </c>
      <c r="P664" s="94"/>
      <c r="Q664" s="94">
        <f t="shared" si="10"/>
        <v>44</v>
      </c>
      <c r="R664" s="188"/>
      <c r="S664" s="202" t="s">
        <v>511</v>
      </c>
      <c r="T664" s="203" t="s">
        <v>1265</v>
      </c>
      <c r="U664" s="204" t="s">
        <v>187</v>
      </c>
      <c r="V664" s="205" t="s">
        <v>1277</v>
      </c>
      <c r="W664" s="4"/>
      <c r="X664" s="4"/>
      <c r="XFC664"/>
      <c r="XFD664"/>
    </row>
    <row r="665" s="3" customFormat="1" ht="20.1" customHeight="1" spans="1:16384">
      <c r="A665" s="19">
        <v>572</v>
      </c>
      <c r="B665" s="117" t="s">
        <v>11</v>
      </c>
      <c r="C665" s="117" t="s">
        <v>40</v>
      </c>
      <c r="D665" s="117" t="s">
        <v>40</v>
      </c>
      <c r="E665" s="24" t="s">
        <v>846</v>
      </c>
      <c r="F665" s="117">
        <v>21</v>
      </c>
      <c r="G665" s="117" t="s">
        <v>23</v>
      </c>
      <c r="H665" s="24" t="s">
        <v>847</v>
      </c>
      <c r="I665" s="142" t="s">
        <v>848</v>
      </c>
      <c r="J665" s="142" t="s">
        <v>849</v>
      </c>
      <c r="K665" s="47" t="s">
        <v>850</v>
      </c>
      <c r="L665" s="142" t="s">
        <v>212</v>
      </c>
      <c r="M665" s="93" t="s">
        <v>851</v>
      </c>
      <c r="N665" s="94">
        <v>49.9</v>
      </c>
      <c r="O665" s="94">
        <v>48</v>
      </c>
      <c r="P665" s="94">
        <v>1</v>
      </c>
      <c r="Q665" s="94">
        <f t="shared" si="10"/>
        <v>49</v>
      </c>
      <c r="R665" s="93"/>
      <c r="S665" s="151" t="s">
        <v>193</v>
      </c>
      <c r="T665" s="151" t="s">
        <v>40</v>
      </c>
      <c r="U665" s="152" t="s">
        <v>187</v>
      </c>
      <c r="V665" s="153" t="s">
        <v>852</v>
      </c>
      <c r="W665" s="437"/>
      <c r="X665" s="437"/>
      <c r="XFC665"/>
      <c r="XFD665"/>
    </row>
    <row r="666" s="3" customFormat="1" ht="20.1" customHeight="1" spans="1:16384">
      <c r="A666" s="19">
        <v>585</v>
      </c>
      <c r="B666" s="117" t="s">
        <v>11</v>
      </c>
      <c r="C666" s="117" t="s">
        <v>40</v>
      </c>
      <c r="D666" s="117" t="s">
        <v>40</v>
      </c>
      <c r="E666" s="24" t="s">
        <v>869</v>
      </c>
      <c r="F666" s="117">
        <v>21</v>
      </c>
      <c r="G666" s="117" t="s">
        <v>23</v>
      </c>
      <c r="H666" s="24" t="s">
        <v>847</v>
      </c>
      <c r="I666" s="142" t="s">
        <v>848</v>
      </c>
      <c r="J666" s="142" t="s">
        <v>849</v>
      </c>
      <c r="K666" s="47" t="s">
        <v>850</v>
      </c>
      <c r="L666" s="142" t="s">
        <v>212</v>
      </c>
      <c r="M666" s="93" t="s">
        <v>851</v>
      </c>
      <c r="N666" s="94">
        <v>49.9</v>
      </c>
      <c r="O666" s="94">
        <v>35</v>
      </c>
      <c r="P666" s="94">
        <v>1</v>
      </c>
      <c r="Q666" s="94">
        <f t="shared" si="10"/>
        <v>36</v>
      </c>
      <c r="R666" s="93"/>
      <c r="S666" s="151" t="s">
        <v>193</v>
      </c>
      <c r="T666" s="151" t="s">
        <v>540</v>
      </c>
      <c r="U666" s="152" t="s">
        <v>187</v>
      </c>
      <c r="V666" s="153" t="s">
        <v>852</v>
      </c>
      <c r="W666" s="437"/>
      <c r="X666" s="437"/>
      <c r="XFC666"/>
      <c r="XFD666"/>
    </row>
    <row r="667" s="3" customFormat="1" ht="20.1" customHeight="1" spans="1:16384">
      <c r="A667" s="19">
        <v>598</v>
      </c>
      <c r="B667" s="117" t="s">
        <v>11</v>
      </c>
      <c r="C667" s="117" t="s">
        <v>40</v>
      </c>
      <c r="D667" s="117" t="s">
        <v>40</v>
      </c>
      <c r="E667" s="24" t="s">
        <v>876</v>
      </c>
      <c r="F667" s="117">
        <v>21</v>
      </c>
      <c r="G667" s="117" t="s">
        <v>23</v>
      </c>
      <c r="H667" s="24" t="s">
        <v>847</v>
      </c>
      <c r="I667" s="142" t="s">
        <v>848</v>
      </c>
      <c r="J667" s="142" t="s">
        <v>849</v>
      </c>
      <c r="K667" s="47" t="s">
        <v>850</v>
      </c>
      <c r="L667" s="142" t="s">
        <v>212</v>
      </c>
      <c r="M667" s="93" t="s">
        <v>851</v>
      </c>
      <c r="N667" s="94">
        <v>49.9</v>
      </c>
      <c r="O667" s="94">
        <v>48</v>
      </c>
      <c r="P667" s="94">
        <v>1</v>
      </c>
      <c r="Q667" s="94">
        <f t="shared" si="10"/>
        <v>49</v>
      </c>
      <c r="R667" s="93"/>
      <c r="S667" s="152" t="s">
        <v>193</v>
      </c>
      <c r="T667" s="152" t="s">
        <v>553</v>
      </c>
      <c r="U667" s="152" t="s">
        <v>187</v>
      </c>
      <c r="V667" s="153" t="s">
        <v>852</v>
      </c>
      <c r="W667" s="437"/>
      <c r="X667" s="437"/>
      <c r="XFC667"/>
      <c r="XFD667"/>
    </row>
    <row r="668" s="3" customFormat="1" ht="20.1" customHeight="1" spans="1:16384">
      <c r="A668" s="19">
        <v>611</v>
      </c>
      <c r="B668" s="117" t="s">
        <v>11</v>
      </c>
      <c r="C668" s="117" t="s">
        <v>40</v>
      </c>
      <c r="D668" s="117" t="s">
        <v>40</v>
      </c>
      <c r="E668" s="24" t="s">
        <v>877</v>
      </c>
      <c r="F668" s="117">
        <v>21</v>
      </c>
      <c r="G668" s="117" t="s">
        <v>23</v>
      </c>
      <c r="H668" s="24" t="s">
        <v>847</v>
      </c>
      <c r="I668" s="142" t="s">
        <v>848</v>
      </c>
      <c r="J668" s="142" t="s">
        <v>849</v>
      </c>
      <c r="K668" s="47" t="s">
        <v>850</v>
      </c>
      <c r="L668" s="142" t="s">
        <v>212</v>
      </c>
      <c r="M668" s="93" t="s">
        <v>851</v>
      </c>
      <c r="N668" s="94">
        <v>49.9</v>
      </c>
      <c r="O668" s="94">
        <v>47</v>
      </c>
      <c r="P668" s="94">
        <v>1</v>
      </c>
      <c r="Q668" s="94">
        <f t="shared" si="10"/>
        <v>48</v>
      </c>
      <c r="R668" s="93"/>
      <c r="S668" s="152" t="s">
        <v>193</v>
      </c>
      <c r="T668" s="152" t="s">
        <v>553</v>
      </c>
      <c r="U668" s="152" t="s">
        <v>187</v>
      </c>
      <c r="V668" s="153" t="s">
        <v>852</v>
      </c>
      <c r="W668" s="437"/>
      <c r="X668" s="437"/>
      <c r="XFC668"/>
      <c r="XFD668"/>
    </row>
    <row r="669" s="3" customFormat="1" ht="20.1" customHeight="1" spans="1:16384">
      <c r="A669" s="19">
        <v>1379</v>
      </c>
      <c r="B669" s="47" t="s">
        <v>11</v>
      </c>
      <c r="C669" s="47" t="s">
        <v>122</v>
      </c>
      <c r="D669" s="52" t="s">
        <v>122</v>
      </c>
      <c r="E669" s="168" t="s">
        <v>1539</v>
      </c>
      <c r="F669" s="52">
        <v>20</v>
      </c>
      <c r="G669" s="52" t="s">
        <v>14</v>
      </c>
      <c r="H669" s="168" t="s">
        <v>1540</v>
      </c>
      <c r="I669" s="336" t="s">
        <v>1541</v>
      </c>
      <c r="J669" s="336" t="s">
        <v>1542</v>
      </c>
      <c r="K669" s="337" t="s">
        <v>655</v>
      </c>
      <c r="L669" s="336" t="s">
        <v>212</v>
      </c>
      <c r="M669" s="101" t="s">
        <v>1543</v>
      </c>
      <c r="N669" s="338">
        <v>39.9</v>
      </c>
      <c r="O669" s="52">
        <v>51</v>
      </c>
      <c r="P669" s="52">
        <v>1</v>
      </c>
      <c r="Q669" s="52">
        <f t="shared" si="10"/>
        <v>52</v>
      </c>
      <c r="R669" s="143"/>
      <c r="S669" s="284" t="s">
        <v>511</v>
      </c>
      <c r="T669" s="223" t="s">
        <v>1389</v>
      </c>
      <c r="U669" s="376" t="s">
        <v>187</v>
      </c>
      <c r="V669" s="377" t="s">
        <v>379</v>
      </c>
      <c r="W669" s="460" t="s">
        <v>1405</v>
      </c>
      <c r="X669" s="439"/>
      <c r="XFC669"/>
      <c r="XFD669"/>
    </row>
    <row r="670" s="3" customFormat="1" ht="20.1" customHeight="1" spans="1:16384">
      <c r="A670" s="19">
        <v>714</v>
      </c>
      <c r="B670" s="117" t="s">
        <v>11</v>
      </c>
      <c r="C670" s="117" t="s">
        <v>72</v>
      </c>
      <c r="D670" s="117" t="s">
        <v>72</v>
      </c>
      <c r="E670" s="164" t="s">
        <v>1007</v>
      </c>
      <c r="F670" s="117">
        <v>19</v>
      </c>
      <c r="G670" s="117" t="s">
        <v>14</v>
      </c>
      <c r="H670" s="44" t="s">
        <v>1008</v>
      </c>
      <c r="I670" s="124" t="s">
        <v>1009</v>
      </c>
      <c r="J670" s="124" t="s">
        <v>1010</v>
      </c>
      <c r="K670" s="52">
        <v>20200303</v>
      </c>
      <c r="L670" s="124" t="s">
        <v>212</v>
      </c>
      <c r="M670" s="47" t="s">
        <v>1011</v>
      </c>
      <c r="N670" s="52">
        <v>29</v>
      </c>
      <c r="O670" s="94">
        <v>32</v>
      </c>
      <c r="P670" s="94">
        <v>1</v>
      </c>
      <c r="Q670" s="94">
        <f t="shared" si="10"/>
        <v>33</v>
      </c>
      <c r="R670" s="117"/>
      <c r="S670" s="176" t="s">
        <v>896</v>
      </c>
      <c r="T670" s="176" t="s">
        <v>916</v>
      </c>
      <c r="U670" s="174" t="s">
        <v>187</v>
      </c>
      <c r="V670" s="175" t="s">
        <v>1012</v>
      </c>
      <c r="W670" s="436"/>
      <c r="X670" s="436"/>
      <c r="XFC670"/>
      <c r="XFD670"/>
    </row>
    <row r="671" s="3" customFormat="1" ht="20.1" customHeight="1" spans="1:16384">
      <c r="A671" s="19">
        <v>724</v>
      </c>
      <c r="B671" s="117" t="s">
        <v>11</v>
      </c>
      <c r="C671" s="117" t="s">
        <v>72</v>
      </c>
      <c r="D671" s="117" t="s">
        <v>72</v>
      </c>
      <c r="E671" s="164" t="s">
        <v>1033</v>
      </c>
      <c r="F671" s="117">
        <v>19</v>
      </c>
      <c r="G671" s="117" t="s">
        <v>14</v>
      </c>
      <c r="H671" s="44" t="s">
        <v>1008</v>
      </c>
      <c r="I671" s="124" t="s">
        <v>1009</v>
      </c>
      <c r="J671" s="124" t="s">
        <v>1010</v>
      </c>
      <c r="K671" s="52">
        <v>20200303</v>
      </c>
      <c r="L671" s="124" t="s">
        <v>212</v>
      </c>
      <c r="M671" s="47" t="s">
        <v>1011</v>
      </c>
      <c r="N671" s="52">
        <v>29</v>
      </c>
      <c r="O671" s="94">
        <v>36</v>
      </c>
      <c r="P671" s="94">
        <v>1</v>
      </c>
      <c r="Q671" s="94">
        <f t="shared" si="10"/>
        <v>37</v>
      </c>
      <c r="R671" s="117"/>
      <c r="S671" s="176" t="s">
        <v>896</v>
      </c>
      <c r="T671" s="176" t="s">
        <v>916</v>
      </c>
      <c r="U671" s="174" t="s">
        <v>187</v>
      </c>
      <c r="V671" s="175" t="s">
        <v>1012</v>
      </c>
      <c r="XFC671"/>
      <c r="XFD671"/>
    </row>
    <row r="672" s="3" customFormat="1" ht="20.1" customHeight="1" spans="1:16384">
      <c r="A672" s="19">
        <v>715</v>
      </c>
      <c r="B672" s="117" t="s">
        <v>11</v>
      </c>
      <c r="C672" s="117" t="s">
        <v>72</v>
      </c>
      <c r="D672" s="117" t="s">
        <v>72</v>
      </c>
      <c r="E672" s="164" t="s">
        <v>1007</v>
      </c>
      <c r="F672" s="117">
        <v>19</v>
      </c>
      <c r="G672" s="117" t="s">
        <v>14</v>
      </c>
      <c r="H672" s="44" t="s">
        <v>1013</v>
      </c>
      <c r="I672" s="124" t="s">
        <v>1014</v>
      </c>
      <c r="J672" s="124" t="s">
        <v>1015</v>
      </c>
      <c r="K672" s="52">
        <v>20190103</v>
      </c>
      <c r="L672" s="124" t="s">
        <v>212</v>
      </c>
      <c r="M672" s="47" t="s">
        <v>1016</v>
      </c>
      <c r="N672" s="52">
        <v>33</v>
      </c>
      <c r="O672" s="94">
        <v>32</v>
      </c>
      <c r="P672" s="94">
        <v>1</v>
      </c>
      <c r="Q672" s="94">
        <f t="shared" si="10"/>
        <v>33</v>
      </c>
      <c r="R672" s="117"/>
      <c r="S672" s="176" t="s">
        <v>879</v>
      </c>
      <c r="T672" s="176" t="s">
        <v>916</v>
      </c>
      <c r="U672" s="174" t="s">
        <v>187</v>
      </c>
      <c r="V672" s="175" t="s">
        <v>1017</v>
      </c>
      <c r="W672" s="436"/>
      <c r="X672" s="436"/>
      <c r="XFC672"/>
      <c r="XFD672"/>
    </row>
    <row r="673" s="3" customFormat="1" ht="20.1" customHeight="1" spans="1:16384">
      <c r="A673" s="19">
        <v>725</v>
      </c>
      <c r="B673" s="117" t="s">
        <v>11</v>
      </c>
      <c r="C673" s="117" t="s">
        <v>72</v>
      </c>
      <c r="D673" s="117" t="s">
        <v>72</v>
      </c>
      <c r="E673" s="164" t="s">
        <v>1033</v>
      </c>
      <c r="F673" s="117">
        <v>19</v>
      </c>
      <c r="G673" s="117" t="s">
        <v>14</v>
      </c>
      <c r="H673" s="44" t="s">
        <v>1013</v>
      </c>
      <c r="I673" s="124" t="s">
        <v>1014</v>
      </c>
      <c r="J673" s="124" t="s">
        <v>1015</v>
      </c>
      <c r="K673" s="52">
        <v>20190103</v>
      </c>
      <c r="L673" s="124" t="s">
        <v>212</v>
      </c>
      <c r="M673" s="47" t="s">
        <v>1016</v>
      </c>
      <c r="N673" s="52">
        <v>33</v>
      </c>
      <c r="O673" s="94">
        <v>36</v>
      </c>
      <c r="P673" s="94">
        <v>1</v>
      </c>
      <c r="Q673" s="94">
        <f t="shared" si="10"/>
        <v>37</v>
      </c>
      <c r="R673" s="117"/>
      <c r="S673" s="176" t="s">
        <v>879</v>
      </c>
      <c r="T673" s="176" t="s">
        <v>916</v>
      </c>
      <c r="U673" s="174" t="s">
        <v>187</v>
      </c>
      <c r="V673" s="175" t="s">
        <v>1017</v>
      </c>
      <c r="W673" s="436"/>
      <c r="X673" s="436"/>
      <c r="XFC673"/>
      <c r="XFD673"/>
    </row>
    <row r="674" s="3" customFormat="1" ht="20.1" customHeight="1" spans="1:16384">
      <c r="A674" s="19">
        <v>694</v>
      </c>
      <c r="B674" s="117" t="s">
        <v>11</v>
      </c>
      <c r="C674" s="117" t="s">
        <v>72</v>
      </c>
      <c r="D674" s="117" t="s">
        <v>72</v>
      </c>
      <c r="E674" s="164" t="s">
        <v>967</v>
      </c>
      <c r="F674" s="117">
        <v>19</v>
      </c>
      <c r="G674" s="117" t="s">
        <v>14</v>
      </c>
      <c r="H674" s="44" t="s">
        <v>973</v>
      </c>
      <c r="I674" s="124" t="s">
        <v>974</v>
      </c>
      <c r="J674" s="124" t="s">
        <v>975</v>
      </c>
      <c r="K674" s="125">
        <v>42036</v>
      </c>
      <c r="L674" s="124" t="s">
        <v>212</v>
      </c>
      <c r="M674" s="47" t="s">
        <v>976</v>
      </c>
      <c r="N674" s="52">
        <v>32</v>
      </c>
      <c r="O674" s="94">
        <v>43</v>
      </c>
      <c r="P674" s="94">
        <v>1</v>
      </c>
      <c r="Q674" s="94">
        <f t="shared" si="10"/>
        <v>44</v>
      </c>
      <c r="R674" s="117"/>
      <c r="S674" s="169" t="s">
        <v>879</v>
      </c>
      <c r="T674" s="169" t="s">
        <v>880</v>
      </c>
      <c r="U674" s="172" t="s">
        <v>187</v>
      </c>
      <c r="V674" s="175" t="s">
        <v>225</v>
      </c>
      <c r="W674" s="436"/>
      <c r="X674" s="436"/>
      <c r="XFC674"/>
      <c r="XFD674"/>
    </row>
    <row r="675" s="3" customFormat="1" ht="20.1" customHeight="1" spans="1:16384">
      <c r="A675" s="19">
        <v>824</v>
      </c>
      <c r="B675" s="117" t="s">
        <v>11</v>
      </c>
      <c r="C675" s="117" t="s">
        <v>72</v>
      </c>
      <c r="D675" s="117" t="s">
        <v>72</v>
      </c>
      <c r="E675" s="164" t="s">
        <v>1080</v>
      </c>
      <c r="F675" s="117">
        <v>21</v>
      </c>
      <c r="G675" s="117" t="s">
        <v>23</v>
      </c>
      <c r="H675" s="44" t="s">
        <v>1088</v>
      </c>
      <c r="I675" s="124" t="s">
        <v>1089</v>
      </c>
      <c r="J675" s="197" t="s">
        <v>1090</v>
      </c>
      <c r="K675" s="184">
        <v>43510</v>
      </c>
      <c r="L675" s="124" t="s">
        <v>212</v>
      </c>
      <c r="M675" s="47" t="s">
        <v>1091</v>
      </c>
      <c r="N675" s="52">
        <v>39</v>
      </c>
      <c r="O675" s="94">
        <v>46</v>
      </c>
      <c r="P675" s="94">
        <v>1</v>
      </c>
      <c r="Q675" s="94">
        <f t="shared" si="10"/>
        <v>47</v>
      </c>
      <c r="R675" s="117"/>
      <c r="S675" s="169" t="s">
        <v>896</v>
      </c>
      <c r="T675" s="169" t="s">
        <v>916</v>
      </c>
      <c r="U675" s="174" t="s">
        <v>187</v>
      </c>
      <c r="V675" s="173" t="s">
        <v>1092</v>
      </c>
      <c r="W675" s="436"/>
      <c r="X675" s="436"/>
      <c r="XFC675"/>
      <c r="XFD675"/>
    </row>
    <row r="676" s="3" customFormat="1" ht="20.1" customHeight="1" spans="1:16384">
      <c r="A676" s="19">
        <v>837</v>
      </c>
      <c r="B676" s="117" t="s">
        <v>11</v>
      </c>
      <c r="C676" s="117" t="s">
        <v>72</v>
      </c>
      <c r="D676" s="117" t="s">
        <v>72</v>
      </c>
      <c r="E676" s="164" t="s">
        <v>1102</v>
      </c>
      <c r="F676" s="117">
        <v>21</v>
      </c>
      <c r="G676" s="117" t="s">
        <v>23</v>
      </c>
      <c r="H676" s="44" t="s">
        <v>1088</v>
      </c>
      <c r="I676" s="124" t="s">
        <v>1089</v>
      </c>
      <c r="J676" s="197" t="s">
        <v>1090</v>
      </c>
      <c r="K676" s="184">
        <v>43510</v>
      </c>
      <c r="L676" s="124" t="s">
        <v>212</v>
      </c>
      <c r="M676" s="47" t="s">
        <v>1091</v>
      </c>
      <c r="N676" s="52">
        <v>39</v>
      </c>
      <c r="O676" s="94">
        <v>46</v>
      </c>
      <c r="P676" s="94">
        <v>1</v>
      </c>
      <c r="Q676" s="94">
        <f t="shared" si="10"/>
        <v>47</v>
      </c>
      <c r="R676" s="117"/>
      <c r="S676" s="169" t="s">
        <v>896</v>
      </c>
      <c r="T676" s="169" t="s">
        <v>916</v>
      </c>
      <c r="U676" s="174" t="s">
        <v>187</v>
      </c>
      <c r="V676" s="173" t="s">
        <v>1092</v>
      </c>
      <c r="W676" s="436"/>
      <c r="X676" s="436"/>
      <c r="XFC676"/>
      <c r="XFD676"/>
    </row>
    <row r="677" s="3" customFormat="1" ht="20.1" hidden="1" customHeight="1" spans="1:16384">
      <c r="A677" s="19">
        <v>265</v>
      </c>
      <c r="B677" s="117" t="s">
        <v>11</v>
      </c>
      <c r="C677" s="117" t="s">
        <v>40</v>
      </c>
      <c r="D677" s="117" t="s">
        <v>40</v>
      </c>
      <c r="E677" s="24" t="s">
        <v>555</v>
      </c>
      <c r="F677" s="117">
        <v>21</v>
      </c>
      <c r="G677" s="117" t="s">
        <v>27</v>
      </c>
      <c r="H677" s="24" t="s">
        <v>578</v>
      </c>
      <c r="I677" s="142" t="s">
        <v>579</v>
      </c>
      <c r="J677" s="142" t="s">
        <v>580</v>
      </c>
      <c r="K677" s="47" t="s">
        <v>581</v>
      </c>
      <c r="L677" s="142" t="s">
        <v>212</v>
      </c>
      <c r="M677" s="93" t="s">
        <v>582</v>
      </c>
      <c r="N677" s="94">
        <v>49</v>
      </c>
      <c r="O677" s="94">
        <v>23</v>
      </c>
      <c r="P677" s="94">
        <v>1</v>
      </c>
      <c r="Q677" s="94">
        <f t="shared" si="10"/>
        <v>24</v>
      </c>
      <c r="R677" s="93"/>
      <c r="S677" s="151" t="s">
        <v>511</v>
      </c>
      <c r="T677" s="151" t="s">
        <v>540</v>
      </c>
      <c r="U677" s="152" t="s">
        <v>187</v>
      </c>
      <c r="V677" s="153" t="s">
        <v>583</v>
      </c>
      <c r="W677" s="437"/>
      <c r="X677" s="437"/>
      <c r="XFC677"/>
      <c r="XFD677"/>
    </row>
    <row r="678" s="3" customFormat="1" ht="20.1" hidden="1" customHeight="1" spans="1:16384">
      <c r="A678" s="19">
        <v>277</v>
      </c>
      <c r="B678" s="117" t="s">
        <v>11</v>
      </c>
      <c r="C678" s="117" t="s">
        <v>40</v>
      </c>
      <c r="D678" s="117" t="s">
        <v>40</v>
      </c>
      <c r="E678" s="24" t="s">
        <v>590</v>
      </c>
      <c r="F678" s="117">
        <v>21</v>
      </c>
      <c r="G678" s="117" t="s">
        <v>27</v>
      </c>
      <c r="H678" s="24" t="s">
        <v>578</v>
      </c>
      <c r="I678" s="142" t="s">
        <v>579</v>
      </c>
      <c r="J678" s="142" t="s">
        <v>580</v>
      </c>
      <c r="K678" s="47" t="s">
        <v>581</v>
      </c>
      <c r="L678" s="142" t="s">
        <v>212</v>
      </c>
      <c r="M678" s="93" t="s">
        <v>582</v>
      </c>
      <c r="N678" s="94">
        <v>49</v>
      </c>
      <c r="O678" s="94">
        <v>33</v>
      </c>
      <c r="P678" s="94">
        <v>1</v>
      </c>
      <c r="Q678" s="94">
        <f t="shared" si="10"/>
        <v>34</v>
      </c>
      <c r="R678" s="93"/>
      <c r="S678" s="152" t="s">
        <v>511</v>
      </c>
      <c r="T678" s="152" t="s">
        <v>540</v>
      </c>
      <c r="U678" s="152" t="s">
        <v>187</v>
      </c>
      <c r="V678" s="153" t="s">
        <v>583</v>
      </c>
      <c r="W678" s="437"/>
      <c r="X678" s="437"/>
      <c r="XFC678"/>
      <c r="XFD678"/>
    </row>
    <row r="679" s="3" customFormat="1" ht="20.1" hidden="1" customHeight="1" spans="1:16384">
      <c r="A679" s="19">
        <v>289</v>
      </c>
      <c r="B679" s="117" t="s">
        <v>11</v>
      </c>
      <c r="C679" s="117" t="s">
        <v>40</v>
      </c>
      <c r="D679" s="117" t="s">
        <v>40</v>
      </c>
      <c r="E679" s="24" t="s">
        <v>591</v>
      </c>
      <c r="F679" s="117">
        <v>21</v>
      </c>
      <c r="G679" s="117" t="s">
        <v>27</v>
      </c>
      <c r="H679" s="24" t="s">
        <v>578</v>
      </c>
      <c r="I679" s="142" t="s">
        <v>579</v>
      </c>
      <c r="J679" s="142" t="s">
        <v>580</v>
      </c>
      <c r="K679" s="47" t="s">
        <v>581</v>
      </c>
      <c r="L679" s="142" t="s">
        <v>212</v>
      </c>
      <c r="M679" s="93" t="s">
        <v>582</v>
      </c>
      <c r="N679" s="94">
        <v>49</v>
      </c>
      <c r="O679" s="94">
        <v>33</v>
      </c>
      <c r="P679" s="94">
        <v>1</v>
      </c>
      <c r="Q679" s="94">
        <f t="shared" si="10"/>
        <v>34</v>
      </c>
      <c r="R679" s="93"/>
      <c r="S679" s="152" t="s">
        <v>511</v>
      </c>
      <c r="T679" s="152" t="s">
        <v>540</v>
      </c>
      <c r="U679" s="152" t="s">
        <v>187</v>
      </c>
      <c r="V679" s="153" t="s">
        <v>583</v>
      </c>
      <c r="W679" s="437"/>
      <c r="X679" s="437"/>
      <c r="XFC679"/>
      <c r="XFD679"/>
    </row>
    <row r="680" s="3" customFormat="1" ht="20.1" hidden="1" customHeight="1" spans="1:16384">
      <c r="A680" s="19">
        <v>326</v>
      </c>
      <c r="B680" s="117" t="s">
        <v>11</v>
      </c>
      <c r="C680" s="117" t="s">
        <v>40</v>
      </c>
      <c r="D680" s="117" t="s">
        <v>40</v>
      </c>
      <c r="E680" s="24" t="s">
        <v>622</v>
      </c>
      <c r="F680" s="117">
        <v>21</v>
      </c>
      <c r="G680" s="117" t="s">
        <v>27</v>
      </c>
      <c r="H680" s="24" t="s">
        <v>578</v>
      </c>
      <c r="I680" s="142" t="s">
        <v>579</v>
      </c>
      <c r="J680" s="142" t="s">
        <v>580</v>
      </c>
      <c r="K680" s="47" t="s">
        <v>636</v>
      </c>
      <c r="L680" s="142" t="s">
        <v>212</v>
      </c>
      <c r="M680" s="93" t="s">
        <v>582</v>
      </c>
      <c r="N680" s="94">
        <v>49</v>
      </c>
      <c r="O680" s="94">
        <v>38</v>
      </c>
      <c r="P680" s="94">
        <v>1</v>
      </c>
      <c r="Q680" s="94">
        <f t="shared" si="10"/>
        <v>39</v>
      </c>
      <c r="R680" s="93"/>
      <c r="S680" s="151" t="s">
        <v>511</v>
      </c>
      <c r="T680" s="151" t="s">
        <v>553</v>
      </c>
      <c r="U680" s="152" t="s">
        <v>187</v>
      </c>
      <c r="V680" s="153" t="s">
        <v>637</v>
      </c>
      <c r="W680" s="437"/>
      <c r="X680" s="437"/>
      <c r="XFC680"/>
      <c r="XFD680"/>
    </row>
    <row r="681" s="3" customFormat="1" ht="20.1" hidden="1" customHeight="1" spans="1:16384">
      <c r="A681" s="19">
        <v>338</v>
      </c>
      <c r="B681" s="117" t="s">
        <v>11</v>
      </c>
      <c r="C681" s="117" t="s">
        <v>40</v>
      </c>
      <c r="D681" s="117" t="s">
        <v>40</v>
      </c>
      <c r="E681" s="24" t="s">
        <v>638</v>
      </c>
      <c r="F681" s="117">
        <v>21</v>
      </c>
      <c r="G681" s="117" t="s">
        <v>27</v>
      </c>
      <c r="H681" s="24" t="s">
        <v>578</v>
      </c>
      <c r="I681" s="142" t="s">
        <v>579</v>
      </c>
      <c r="J681" s="142" t="s">
        <v>580</v>
      </c>
      <c r="K681" s="47" t="s">
        <v>636</v>
      </c>
      <c r="L681" s="142" t="s">
        <v>212</v>
      </c>
      <c r="M681" s="93" t="s">
        <v>582</v>
      </c>
      <c r="N681" s="94">
        <v>49</v>
      </c>
      <c r="O681" s="94">
        <v>34</v>
      </c>
      <c r="P681" s="94">
        <v>1</v>
      </c>
      <c r="Q681" s="94">
        <f t="shared" si="10"/>
        <v>35</v>
      </c>
      <c r="R681" s="93"/>
      <c r="S681" s="152" t="s">
        <v>511</v>
      </c>
      <c r="T681" s="152" t="s">
        <v>553</v>
      </c>
      <c r="U681" s="152" t="s">
        <v>187</v>
      </c>
      <c r="V681" s="153" t="s">
        <v>637</v>
      </c>
      <c r="W681" s="437"/>
      <c r="X681" s="437"/>
      <c r="XFC681"/>
      <c r="XFD681"/>
    </row>
    <row r="682" s="3" customFormat="1" ht="20.1" hidden="1" customHeight="1" spans="1:16384">
      <c r="A682" s="19">
        <v>350</v>
      </c>
      <c r="B682" s="117" t="s">
        <v>11</v>
      </c>
      <c r="C682" s="117" t="s">
        <v>40</v>
      </c>
      <c r="D682" s="117" t="s">
        <v>40</v>
      </c>
      <c r="E682" s="24" t="s">
        <v>639</v>
      </c>
      <c r="F682" s="117">
        <v>21</v>
      </c>
      <c r="G682" s="117" t="s">
        <v>27</v>
      </c>
      <c r="H682" s="24" t="s">
        <v>578</v>
      </c>
      <c r="I682" s="142" t="s">
        <v>579</v>
      </c>
      <c r="J682" s="142" t="s">
        <v>580</v>
      </c>
      <c r="K682" s="47" t="s">
        <v>636</v>
      </c>
      <c r="L682" s="142" t="s">
        <v>212</v>
      </c>
      <c r="M682" s="93" t="s">
        <v>582</v>
      </c>
      <c r="N682" s="94">
        <v>49</v>
      </c>
      <c r="O682" s="94">
        <v>50</v>
      </c>
      <c r="P682" s="94">
        <v>1</v>
      </c>
      <c r="Q682" s="94">
        <f t="shared" si="10"/>
        <v>51</v>
      </c>
      <c r="R682" s="93"/>
      <c r="S682" s="152" t="s">
        <v>511</v>
      </c>
      <c r="T682" s="152" t="s">
        <v>553</v>
      </c>
      <c r="U682" s="152" t="s">
        <v>187</v>
      </c>
      <c r="V682" s="153" t="s">
        <v>637</v>
      </c>
      <c r="W682" s="2"/>
      <c r="X682" s="2"/>
      <c r="XFC682"/>
      <c r="XFD682"/>
    </row>
    <row r="683" s="3" customFormat="1" ht="20.1" hidden="1" customHeight="1" spans="1:16384">
      <c r="A683" s="19">
        <v>362</v>
      </c>
      <c r="B683" s="117" t="s">
        <v>11</v>
      </c>
      <c r="C683" s="117" t="s">
        <v>40</v>
      </c>
      <c r="D683" s="117" t="s">
        <v>40</v>
      </c>
      <c r="E683" s="24" t="s">
        <v>640</v>
      </c>
      <c r="F683" s="117">
        <v>21</v>
      </c>
      <c r="G683" s="117" t="s">
        <v>27</v>
      </c>
      <c r="H683" s="24" t="s">
        <v>578</v>
      </c>
      <c r="I683" s="142" t="s">
        <v>579</v>
      </c>
      <c r="J683" s="142" t="s">
        <v>580</v>
      </c>
      <c r="K683" s="47" t="s">
        <v>636</v>
      </c>
      <c r="L683" s="142" t="s">
        <v>212</v>
      </c>
      <c r="M683" s="93" t="s">
        <v>582</v>
      </c>
      <c r="N683" s="94">
        <v>49</v>
      </c>
      <c r="O683" s="94">
        <v>51</v>
      </c>
      <c r="P683" s="94">
        <v>1</v>
      </c>
      <c r="Q683" s="94">
        <f t="shared" si="10"/>
        <v>52</v>
      </c>
      <c r="R683" s="93"/>
      <c r="S683" s="151" t="s">
        <v>511</v>
      </c>
      <c r="T683" s="151" t="s">
        <v>553</v>
      </c>
      <c r="U683" s="152" t="s">
        <v>187</v>
      </c>
      <c r="V683" s="153" t="s">
        <v>637</v>
      </c>
      <c r="W683" s="437"/>
      <c r="X683" s="437"/>
      <c r="XFC683"/>
      <c r="XFD683"/>
    </row>
    <row r="684" s="3" customFormat="1" ht="20.1" hidden="1" customHeight="1" spans="1:16384">
      <c r="A684" s="19">
        <v>374</v>
      </c>
      <c r="B684" s="117" t="s">
        <v>11</v>
      </c>
      <c r="C684" s="117" t="s">
        <v>40</v>
      </c>
      <c r="D684" s="117" t="s">
        <v>40</v>
      </c>
      <c r="E684" s="24" t="s">
        <v>641</v>
      </c>
      <c r="F684" s="117">
        <v>21</v>
      </c>
      <c r="G684" s="117" t="s">
        <v>27</v>
      </c>
      <c r="H684" s="24" t="s">
        <v>578</v>
      </c>
      <c r="I684" s="142" t="s">
        <v>579</v>
      </c>
      <c r="J684" s="142" t="s">
        <v>580</v>
      </c>
      <c r="K684" s="47" t="s">
        <v>636</v>
      </c>
      <c r="L684" s="142" t="s">
        <v>212</v>
      </c>
      <c r="M684" s="93" t="s">
        <v>582</v>
      </c>
      <c r="N684" s="94">
        <v>49</v>
      </c>
      <c r="O684" s="94">
        <v>52</v>
      </c>
      <c r="P684" s="94">
        <v>1</v>
      </c>
      <c r="Q684" s="94">
        <f t="shared" si="10"/>
        <v>53</v>
      </c>
      <c r="R684" s="93"/>
      <c r="S684" s="151" t="s">
        <v>511</v>
      </c>
      <c r="T684" s="151" t="s">
        <v>553</v>
      </c>
      <c r="U684" s="152" t="s">
        <v>187</v>
      </c>
      <c r="V684" s="153" t="s">
        <v>637</v>
      </c>
      <c r="W684" s="437"/>
      <c r="X684" s="437"/>
      <c r="XFC684"/>
      <c r="XFD684"/>
    </row>
    <row r="685" s="3" customFormat="1" ht="20.1" hidden="1" customHeight="1" spans="1:16384">
      <c r="A685" s="19">
        <v>398</v>
      </c>
      <c r="B685" s="117" t="s">
        <v>11</v>
      </c>
      <c r="C685" s="117" t="s">
        <v>40</v>
      </c>
      <c r="D685" s="117" t="s">
        <v>40</v>
      </c>
      <c r="E685" s="24" t="s">
        <v>675</v>
      </c>
      <c r="F685" s="117">
        <v>21</v>
      </c>
      <c r="G685" s="117" t="s">
        <v>27</v>
      </c>
      <c r="H685" s="24" t="s">
        <v>578</v>
      </c>
      <c r="I685" s="142" t="s">
        <v>579</v>
      </c>
      <c r="J685" s="142" t="s">
        <v>580</v>
      </c>
      <c r="K685" s="47" t="s">
        <v>636</v>
      </c>
      <c r="L685" s="142" t="s">
        <v>212</v>
      </c>
      <c r="M685" s="93" t="s">
        <v>582</v>
      </c>
      <c r="N685" s="94">
        <v>49</v>
      </c>
      <c r="O685" s="94">
        <v>22</v>
      </c>
      <c r="P685" s="94">
        <v>1</v>
      </c>
      <c r="Q685" s="94">
        <f t="shared" si="10"/>
        <v>23</v>
      </c>
      <c r="R685" s="93"/>
      <c r="S685" s="152" t="s">
        <v>511</v>
      </c>
      <c r="T685" s="152" t="s">
        <v>553</v>
      </c>
      <c r="U685" s="152" t="s">
        <v>187</v>
      </c>
      <c r="V685" s="153" t="s">
        <v>637</v>
      </c>
      <c r="W685" s="437"/>
      <c r="X685" s="437"/>
      <c r="XFC685"/>
      <c r="XFD685"/>
    </row>
    <row r="686" s="3" customFormat="1" ht="20.1" hidden="1" customHeight="1" spans="1:16384">
      <c r="A686" s="19">
        <v>266</v>
      </c>
      <c r="B686" s="117" t="s">
        <v>11</v>
      </c>
      <c r="C686" s="117" t="s">
        <v>40</v>
      </c>
      <c r="D686" s="117" t="s">
        <v>40</v>
      </c>
      <c r="E686" s="24" t="s">
        <v>555</v>
      </c>
      <c r="F686" s="117">
        <v>21</v>
      </c>
      <c r="G686" s="117" t="s">
        <v>27</v>
      </c>
      <c r="H686" s="24" t="s">
        <v>584</v>
      </c>
      <c r="I686" s="142" t="s">
        <v>585</v>
      </c>
      <c r="J686" s="142" t="s">
        <v>586</v>
      </c>
      <c r="K686" s="47" t="s">
        <v>587</v>
      </c>
      <c r="L686" s="142" t="s">
        <v>212</v>
      </c>
      <c r="M686" s="93" t="s">
        <v>588</v>
      </c>
      <c r="N686" s="94">
        <v>59</v>
      </c>
      <c r="O686" s="94">
        <v>23</v>
      </c>
      <c r="P686" s="94">
        <v>1</v>
      </c>
      <c r="Q686" s="94">
        <f t="shared" ref="Q686:Q749" si="11">O686+P686</f>
        <v>24</v>
      </c>
      <c r="R686" s="93"/>
      <c r="S686" s="151" t="s">
        <v>511</v>
      </c>
      <c r="T686" s="151" t="s">
        <v>540</v>
      </c>
      <c r="U686" s="152" t="s">
        <v>187</v>
      </c>
      <c r="V686" s="153" t="s">
        <v>589</v>
      </c>
      <c r="W686" s="437"/>
      <c r="X686" s="437"/>
      <c r="XFC686"/>
      <c r="XFD686"/>
    </row>
    <row r="687" s="3" customFormat="1" ht="20.1" hidden="1" customHeight="1" spans="1:16384">
      <c r="A687" s="19">
        <v>278</v>
      </c>
      <c r="B687" s="117" t="s">
        <v>11</v>
      </c>
      <c r="C687" s="117" t="s">
        <v>40</v>
      </c>
      <c r="D687" s="117" t="s">
        <v>40</v>
      </c>
      <c r="E687" s="24" t="s">
        <v>590</v>
      </c>
      <c r="F687" s="117">
        <v>21</v>
      </c>
      <c r="G687" s="117" t="s">
        <v>27</v>
      </c>
      <c r="H687" s="24" t="s">
        <v>584</v>
      </c>
      <c r="I687" s="142" t="s">
        <v>585</v>
      </c>
      <c r="J687" s="142" t="s">
        <v>586</v>
      </c>
      <c r="K687" s="47" t="s">
        <v>587</v>
      </c>
      <c r="L687" s="142" t="s">
        <v>212</v>
      </c>
      <c r="M687" s="93" t="s">
        <v>588</v>
      </c>
      <c r="N687" s="94">
        <v>59</v>
      </c>
      <c r="O687" s="94">
        <v>33</v>
      </c>
      <c r="P687" s="94">
        <v>1</v>
      </c>
      <c r="Q687" s="94">
        <f t="shared" si="11"/>
        <v>34</v>
      </c>
      <c r="R687" s="93"/>
      <c r="S687" s="151" t="s">
        <v>511</v>
      </c>
      <c r="T687" s="151" t="s">
        <v>540</v>
      </c>
      <c r="U687" s="152" t="s">
        <v>187</v>
      </c>
      <c r="V687" s="153" t="s">
        <v>589</v>
      </c>
      <c r="W687" s="437"/>
      <c r="X687" s="437"/>
      <c r="XFC687"/>
      <c r="XFD687"/>
    </row>
    <row r="688" s="3" customFormat="1" ht="20.1" hidden="1" customHeight="1" spans="1:16384">
      <c r="A688" s="19">
        <v>290</v>
      </c>
      <c r="B688" s="117" t="s">
        <v>11</v>
      </c>
      <c r="C688" s="117" t="s">
        <v>40</v>
      </c>
      <c r="D688" s="117" t="s">
        <v>40</v>
      </c>
      <c r="E688" s="24" t="s">
        <v>591</v>
      </c>
      <c r="F688" s="117">
        <v>21</v>
      </c>
      <c r="G688" s="117" t="s">
        <v>27</v>
      </c>
      <c r="H688" s="24" t="s">
        <v>584</v>
      </c>
      <c r="I688" s="142" t="s">
        <v>585</v>
      </c>
      <c r="J688" s="142" t="s">
        <v>586</v>
      </c>
      <c r="K688" s="47" t="s">
        <v>587</v>
      </c>
      <c r="L688" s="142" t="s">
        <v>212</v>
      </c>
      <c r="M688" s="93" t="s">
        <v>588</v>
      </c>
      <c r="N688" s="94">
        <v>59</v>
      </c>
      <c r="O688" s="94">
        <v>33</v>
      </c>
      <c r="P688" s="94">
        <v>1</v>
      </c>
      <c r="Q688" s="94">
        <f t="shared" si="11"/>
        <v>34</v>
      </c>
      <c r="R688" s="93"/>
      <c r="S688" s="152" t="s">
        <v>511</v>
      </c>
      <c r="T688" s="152" t="s">
        <v>540</v>
      </c>
      <c r="U688" s="152" t="s">
        <v>187</v>
      </c>
      <c r="V688" s="153" t="s">
        <v>589</v>
      </c>
      <c r="W688" s="437"/>
      <c r="X688" s="437"/>
      <c r="XFC688"/>
      <c r="XFD688"/>
    </row>
    <row r="689" s="3" customFormat="1" ht="20.1" hidden="1" customHeight="1" spans="1:16384">
      <c r="A689" s="19">
        <v>323</v>
      </c>
      <c r="B689" s="117" t="s">
        <v>11</v>
      </c>
      <c r="C689" s="117" t="s">
        <v>40</v>
      </c>
      <c r="D689" s="117" t="s">
        <v>40</v>
      </c>
      <c r="E689" s="24" t="s">
        <v>622</v>
      </c>
      <c r="F689" s="117">
        <v>21</v>
      </c>
      <c r="G689" s="117" t="s">
        <v>27</v>
      </c>
      <c r="H689" s="24" t="s">
        <v>584</v>
      </c>
      <c r="I689" s="142" t="s">
        <v>585</v>
      </c>
      <c r="J689" s="142" t="s">
        <v>586</v>
      </c>
      <c r="K689" s="47" t="s">
        <v>587</v>
      </c>
      <c r="L689" s="142" t="s">
        <v>212</v>
      </c>
      <c r="M689" s="93" t="s">
        <v>588</v>
      </c>
      <c r="N689" s="94">
        <v>59</v>
      </c>
      <c r="O689" s="94">
        <v>38</v>
      </c>
      <c r="P689" s="94">
        <v>1</v>
      </c>
      <c r="Q689" s="94">
        <f t="shared" si="11"/>
        <v>39</v>
      </c>
      <c r="R689" s="93"/>
      <c r="S689" s="152" t="s">
        <v>511</v>
      </c>
      <c r="T689" s="152" t="s">
        <v>498</v>
      </c>
      <c r="U689" s="152" t="s">
        <v>187</v>
      </c>
      <c r="V689" s="153" t="s">
        <v>589</v>
      </c>
      <c r="W689" s="437"/>
      <c r="X689" s="437"/>
      <c r="XFC689"/>
      <c r="XFD689"/>
    </row>
    <row r="690" s="3" customFormat="1" ht="20.1" hidden="1" customHeight="1" spans="1:16384">
      <c r="A690" s="19">
        <v>335</v>
      </c>
      <c r="B690" s="117" t="s">
        <v>11</v>
      </c>
      <c r="C690" s="117" t="s">
        <v>40</v>
      </c>
      <c r="D690" s="117" t="s">
        <v>40</v>
      </c>
      <c r="E690" s="24" t="s">
        <v>638</v>
      </c>
      <c r="F690" s="117">
        <v>21</v>
      </c>
      <c r="G690" s="117" t="s">
        <v>27</v>
      </c>
      <c r="H690" s="24" t="s">
        <v>584</v>
      </c>
      <c r="I690" s="142" t="s">
        <v>585</v>
      </c>
      <c r="J690" s="142" t="s">
        <v>586</v>
      </c>
      <c r="K690" s="47" t="s">
        <v>587</v>
      </c>
      <c r="L690" s="142" t="s">
        <v>212</v>
      </c>
      <c r="M690" s="93" t="s">
        <v>588</v>
      </c>
      <c r="N690" s="94">
        <v>59</v>
      </c>
      <c r="O690" s="94">
        <v>34</v>
      </c>
      <c r="P690" s="94">
        <v>1</v>
      </c>
      <c r="Q690" s="94">
        <f t="shared" si="11"/>
        <v>35</v>
      </c>
      <c r="R690" s="93"/>
      <c r="S690" s="152" t="s">
        <v>511</v>
      </c>
      <c r="T690" s="152" t="s">
        <v>498</v>
      </c>
      <c r="U690" s="152" t="s">
        <v>187</v>
      </c>
      <c r="V690" s="153" t="s">
        <v>589</v>
      </c>
      <c r="W690" s="437"/>
      <c r="X690" s="437"/>
      <c r="XFC690"/>
      <c r="XFD690"/>
    </row>
    <row r="691" s="3" customFormat="1" ht="20.1" hidden="1" customHeight="1" spans="1:16384">
      <c r="A691" s="19">
        <v>347</v>
      </c>
      <c r="B691" s="117" t="s">
        <v>11</v>
      </c>
      <c r="C691" s="117" t="s">
        <v>40</v>
      </c>
      <c r="D691" s="117" t="s">
        <v>40</v>
      </c>
      <c r="E691" s="24" t="s">
        <v>639</v>
      </c>
      <c r="F691" s="117">
        <v>21</v>
      </c>
      <c r="G691" s="117" t="s">
        <v>27</v>
      </c>
      <c r="H691" s="24" t="s">
        <v>584</v>
      </c>
      <c r="I691" s="142" t="s">
        <v>585</v>
      </c>
      <c r="J691" s="142" t="s">
        <v>586</v>
      </c>
      <c r="K691" s="47" t="s">
        <v>587</v>
      </c>
      <c r="L691" s="142" t="s">
        <v>212</v>
      </c>
      <c r="M691" s="93" t="s">
        <v>588</v>
      </c>
      <c r="N691" s="94">
        <v>59</v>
      </c>
      <c r="O691" s="94">
        <v>50</v>
      </c>
      <c r="P691" s="94">
        <v>1</v>
      </c>
      <c r="Q691" s="94">
        <f t="shared" si="11"/>
        <v>51</v>
      </c>
      <c r="R691" s="93"/>
      <c r="S691" s="151" t="s">
        <v>511</v>
      </c>
      <c r="T691" s="151" t="s">
        <v>498</v>
      </c>
      <c r="U691" s="152" t="s">
        <v>187</v>
      </c>
      <c r="V691" s="153" t="s">
        <v>589</v>
      </c>
      <c r="W691" s="437"/>
      <c r="X691" s="437"/>
      <c r="XFC691"/>
      <c r="XFD691"/>
    </row>
    <row r="692" s="3" customFormat="1" ht="20.1" hidden="1" customHeight="1" spans="1:16384">
      <c r="A692" s="19">
        <v>359</v>
      </c>
      <c r="B692" s="117" t="s">
        <v>11</v>
      </c>
      <c r="C692" s="117" t="s">
        <v>40</v>
      </c>
      <c r="D692" s="117" t="s">
        <v>40</v>
      </c>
      <c r="E692" s="24" t="s">
        <v>640</v>
      </c>
      <c r="F692" s="117">
        <v>21</v>
      </c>
      <c r="G692" s="117" t="s">
        <v>27</v>
      </c>
      <c r="H692" s="24" t="s">
        <v>584</v>
      </c>
      <c r="I692" s="142" t="s">
        <v>585</v>
      </c>
      <c r="J692" s="142" t="s">
        <v>586</v>
      </c>
      <c r="K692" s="47" t="s">
        <v>587</v>
      </c>
      <c r="L692" s="142" t="s">
        <v>212</v>
      </c>
      <c r="M692" s="93" t="s">
        <v>588</v>
      </c>
      <c r="N692" s="94">
        <v>59</v>
      </c>
      <c r="O692" s="94">
        <v>51</v>
      </c>
      <c r="P692" s="94">
        <v>1</v>
      </c>
      <c r="Q692" s="94">
        <f t="shared" si="11"/>
        <v>52</v>
      </c>
      <c r="R692" s="93"/>
      <c r="S692" s="151" t="s">
        <v>511</v>
      </c>
      <c r="T692" s="151" t="s">
        <v>498</v>
      </c>
      <c r="U692" s="152" t="s">
        <v>187</v>
      </c>
      <c r="V692" s="153" t="s">
        <v>589</v>
      </c>
      <c r="W692" s="437"/>
      <c r="X692" s="437"/>
      <c r="XFC692"/>
      <c r="XFD692"/>
    </row>
    <row r="693" s="3" customFormat="1" ht="20.1" hidden="1" customHeight="1" spans="1:16384">
      <c r="A693" s="19">
        <v>371</v>
      </c>
      <c r="B693" s="117" t="s">
        <v>11</v>
      </c>
      <c r="C693" s="117" t="s">
        <v>40</v>
      </c>
      <c r="D693" s="117" t="s">
        <v>40</v>
      </c>
      <c r="E693" s="24" t="s">
        <v>641</v>
      </c>
      <c r="F693" s="117">
        <v>21</v>
      </c>
      <c r="G693" s="117" t="s">
        <v>27</v>
      </c>
      <c r="H693" s="24" t="s">
        <v>584</v>
      </c>
      <c r="I693" s="142" t="s">
        <v>585</v>
      </c>
      <c r="J693" s="142" t="s">
        <v>586</v>
      </c>
      <c r="K693" s="47" t="s">
        <v>587</v>
      </c>
      <c r="L693" s="142" t="s">
        <v>212</v>
      </c>
      <c r="M693" s="93" t="s">
        <v>588</v>
      </c>
      <c r="N693" s="94">
        <v>59</v>
      </c>
      <c r="O693" s="94">
        <v>52</v>
      </c>
      <c r="P693" s="94">
        <v>1</v>
      </c>
      <c r="Q693" s="94">
        <f t="shared" si="11"/>
        <v>53</v>
      </c>
      <c r="R693" s="93"/>
      <c r="S693" s="152" t="s">
        <v>511</v>
      </c>
      <c r="T693" s="152" t="s">
        <v>498</v>
      </c>
      <c r="U693" s="152" t="s">
        <v>187</v>
      </c>
      <c r="V693" s="153" t="s">
        <v>589</v>
      </c>
      <c r="W693" s="437"/>
      <c r="X693" s="437"/>
      <c r="XFC693"/>
      <c r="XFD693"/>
    </row>
    <row r="694" s="3" customFormat="1" ht="20.1" customHeight="1" spans="1:16384">
      <c r="A694" s="19">
        <v>488</v>
      </c>
      <c r="B694" s="117" t="s">
        <v>11</v>
      </c>
      <c r="C694" s="117" t="s">
        <v>40</v>
      </c>
      <c r="D694" s="117" t="s">
        <v>40</v>
      </c>
      <c r="E694" s="24" t="s">
        <v>800</v>
      </c>
      <c r="F694" s="117">
        <v>20</v>
      </c>
      <c r="G694" s="117" t="s">
        <v>14</v>
      </c>
      <c r="H694" s="24" t="s">
        <v>558</v>
      </c>
      <c r="I694" s="142" t="s">
        <v>559</v>
      </c>
      <c r="J694" s="142" t="s">
        <v>560</v>
      </c>
      <c r="K694" s="121">
        <v>43831</v>
      </c>
      <c r="L694" s="142" t="s">
        <v>212</v>
      </c>
      <c r="M694" s="93" t="s">
        <v>561</v>
      </c>
      <c r="N694" s="94">
        <v>69</v>
      </c>
      <c r="O694" s="94">
        <v>37</v>
      </c>
      <c r="P694" s="94">
        <v>1</v>
      </c>
      <c r="Q694" s="94">
        <f t="shared" si="11"/>
        <v>38</v>
      </c>
      <c r="R694" s="93"/>
      <c r="S694" s="151" t="s">
        <v>511</v>
      </c>
      <c r="T694" s="151" t="s">
        <v>40</v>
      </c>
      <c r="U694" s="152" t="s">
        <v>187</v>
      </c>
      <c r="V694" s="153" t="s">
        <v>562</v>
      </c>
      <c r="W694" s="437"/>
      <c r="X694" s="437"/>
      <c r="XFC694"/>
      <c r="XFD694"/>
    </row>
    <row r="695" s="3" customFormat="1" ht="20.1" customHeight="1" spans="1:16384">
      <c r="A695" s="19">
        <v>503</v>
      </c>
      <c r="B695" s="117" t="s">
        <v>11</v>
      </c>
      <c r="C695" s="117" t="s">
        <v>40</v>
      </c>
      <c r="D695" s="117" t="s">
        <v>40</v>
      </c>
      <c r="E695" s="24" t="s">
        <v>821</v>
      </c>
      <c r="F695" s="117">
        <v>20</v>
      </c>
      <c r="G695" s="117" t="s">
        <v>14</v>
      </c>
      <c r="H695" s="24" t="s">
        <v>558</v>
      </c>
      <c r="I695" s="142" t="s">
        <v>559</v>
      </c>
      <c r="J695" s="142" t="s">
        <v>560</v>
      </c>
      <c r="K695" s="121">
        <v>43831</v>
      </c>
      <c r="L695" s="142" t="s">
        <v>212</v>
      </c>
      <c r="M695" s="93" t="s">
        <v>561</v>
      </c>
      <c r="N695" s="94">
        <v>69</v>
      </c>
      <c r="O695" s="94">
        <v>38</v>
      </c>
      <c r="P695" s="94">
        <v>1</v>
      </c>
      <c r="Q695" s="94">
        <f t="shared" si="11"/>
        <v>39</v>
      </c>
      <c r="R695" s="93"/>
      <c r="S695" s="152" t="s">
        <v>511</v>
      </c>
      <c r="T695" s="152" t="s">
        <v>40</v>
      </c>
      <c r="U695" s="152" t="s">
        <v>187</v>
      </c>
      <c r="V695" s="153" t="s">
        <v>562</v>
      </c>
      <c r="W695" s="2"/>
      <c r="X695" s="2"/>
      <c r="XFC695"/>
      <c r="XFD695"/>
    </row>
    <row r="696" s="3" customFormat="1" ht="20.1" customHeight="1" spans="1:16384">
      <c r="A696" s="19">
        <v>518</v>
      </c>
      <c r="B696" s="117" t="s">
        <v>11</v>
      </c>
      <c r="C696" s="117" t="s">
        <v>40</v>
      </c>
      <c r="D696" s="117" t="s">
        <v>40</v>
      </c>
      <c r="E696" s="24" t="s">
        <v>822</v>
      </c>
      <c r="F696" s="117">
        <v>20</v>
      </c>
      <c r="G696" s="117" t="s">
        <v>14</v>
      </c>
      <c r="H696" s="24" t="s">
        <v>558</v>
      </c>
      <c r="I696" s="142" t="s">
        <v>559</v>
      </c>
      <c r="J696" s="142" t="s">
        <v>560</v>
      </c>
      <c r="K696" s="121">
        <v>43831</v>
      </c>
      <c r="L696" s="142" t="s">
        <v>212</v>
      </c>
      <c r="M696" s="93" t="s">
        <v>561</v>
      </c>
      <c r="N696" s="94">
        <v>69</v>
      </c>
      <c r="O696" s="94">
        <v>20</v>
      </c>
      <c r="P696" s="94">
        <v>1</v>
      </c>
      <c r="Q696" s="94">
        <f t="shared" si="11"/>
        <v>21</v>
      </c>
      <c r="R696" s="93"/>
      <c r="S696" s="152" t="s">
        <v>511</v>
      </c>
      <c r="T696" s="152" t="s">
        <v>540</v>
      </c>
      <c r="U696" s="152" t="s">
        <v>187</v>
      </c>
      <c r="V696" s="153" t="s">
        <v>562</v>
      </c>
      <c r="W696" s="437"/>
      <c r="X696" s="437"/>
      <c r="XFC696"/>
      <c r="XFD696"/>
    </row>
    <row r="697" s="3" customFormat="1" ht="20.1" customHeight="1" spans="1:16384">
      <c r="A697" s="19">
        <v>533</v>
      </c>
      <c r="B697" s="117" t="s">
        <v>11</v>
      </c>
      <c r="C697" s="117" t="s">
        <v>40</v>
      </c>
      <c r="D697" s="117" t="s">
        <v>40</v>
      </c>
      <c r="E697" s="24" t="s">
        <v>823</v>
      </c>
      <c r="F697" s="117">
        <v>20</v>
      </c>
      <c r="G697" s="117" t="s">
        <v>14</v>
      </c>
      <c r="H697" s="24" t="s">
        <v>558</v>
      </c>
      <c r="I697" s="142" t="s">
        <v>559</v>
      </c>
      <c r="J697" s="142" t="s">
        <v>560</v>
      </c>
      <c r="K697" s="47" t="s">
        <v>601</v>
      </c>
      <c r="L697" s="142" t="s">
        <v>212</v>
      </c>
      <c r="M697" s="93" t="s">
        <v>561</v>
      </c>
      <c r="N697" s="94">
        <v>69</v>
      </c>
      <c r="O697" s="94">
        <v>49</v>
      </c>
      <c r="P697" s="94">
        <v>1</v>
      </c>
      <c r="Q697" s="94">
        <f t="shared" si="11"/>
        <v>50</v>
      </c>
      <c r="R697" s="93"/>
      <c r="S697" s="152" t="s">
        <v>511</v>
      </c>
      <c r="T697" s="152" t="s">
        <v>553</v>
      </c>
      <c r="U697" s="152" t="s">
        <v>187</v>
      </c>
      <c r="V697" s="153" t="s">
        <v>824</v>
      </c>
      <c r="W697" s="437"/>
      <c r="X697" s="437"/>
      <c r="XFC697"/>
      <c r="XFD697"/>
    </row>
    <row r="698" s="3" customFormat="1" ht="20.1" customHeight="1" spans="1:16384">
      <c r="A698" s="19">
        <v>548</v>
      </c>
      <c r="B698" s="117" t="s">
        <v>11</v>
      </c>
      <c r="C698" s="117" t="s">
        <v>40</v>
      </c>
      <c r="D698" s="117" t="s">
        <v>40</v>
      </c>
      <c r="E698" s="24" t="s">
        <v>825</v>
      </c>
      <c r="F698" s="117">
        <v>20</v>
      </c>
      <c r="G698" s="117" t="s">
        <v>14</v>
      </c>
      <c r="H698" s="24" t="s">
        <v>558</v>
      </c>
      <c r="I698" s="142" t="s">
        <v>559</v>
      </c>
      <c r="J698" s="142" t="s">
        <v>560</v>
      </c>
      <c r="K698" s="47" t="s">
        <v>601</v>
      </c>
      <c r="L698" s="142" t="s">
        <v>212</v>
      </c>
      <c r="M698" s="93" t="s">
        <v>561</v>
      </c>
      <c r="N698" s="94">
        <v>69</v>
      </c>
      <c r="O698" s="94">
        <v>49</v>
      </c>
      <c r="P698" s="94">
        <v>1</v>
      </c>
      <c r="Q698" s="94">
        <f t="shared" si="11"/>
        <v>50</v>
      </c>
      <c r="R698" s="93"/>
      <c r="S698" s="152" t="s">
        <v>511</v>
      </c>
      <c r="T698" s="152" t="s">
        <v>553</v>
      </c>
      <c r="U698" s="152" t="s">
        <v>187</v>
      </c>
      <c r="V698" s="153" t="s">
        <v>824</v>
      </c>
      <c r="W698" s="437"/>
      <c r="X698" s="437"/>
      <c r="XFC698"/>
      <c r="XFD698"/>
    </row>
    <row r="699" s="3" customFormat="1" ht="20.1" hidden="1" customHeight="1" spans="1:16384">
      <c r="A699" s="19">
        <v>259</v>
      </c>
      <c r="B699" s="117" t="s">
        <v>11</v>
      </c>
      <c r="C699" s="117" t="s">
        <v>40</v>
      </c>
      <c r="D699" s="117" t="s">
        <v>40</v>
      </c>
      <c r="E699" s="24" t="s">
        <v>555</v>
      </c>
      <c r="F699" s="117">
        <v>21</v>
      </c>
      <c r="G699" s="117" t="s">
        <v>27</v>
      </c>
      <c r="H699" s="24" t="s">
        <v>558</v>
      </c>
      <c r="I699" s="142" t="s">
        <v>559</v>
      </c>
      <c r="J699" s="142" t="s">
        <v>560</v>
      </c>
      <c r="K699" s="121">
        <v>43831</v>
      </c>
      <c r="L699" s="142" t="s">
        <v>212</v>
      </c>
      <c r="M699" s="93" t="s">
        <v>561</v>
      </c>
      <c r="N699" s="94">
        <v>69</v>
      </c>
      <c r="O699" s="94">
        <v>23</v>
      </c>
      <c r="P699" s="94">
        <v>1</v>
      </c>
      <c r="Q699" s="94">
        <f t="shared" si="11"/>
        <v>24</v>
      </c>
      <c r="R699" s="93"/>
      <c r="S699" s="152" t="s">
        <v>511</v>
      </c>
      <c r="T699" s="152" t="s">
        <v>540</v>
      </c>
      <c r="U699" s="152" t="s">
        <v>187</v>
      </c>
      <c r="V699" s="153" t="s">
        <v>562</v>
      </c>
      <c r="W699" s="437"/>
      <c r="X699" s="437"/>
      <c r="XFC699"/>
      <c r="XFD699"/>
    </row>
    <row r="700" s="3" customFormat="1" ht="20.1" hidden="1" customHeight="1" spans="1:16384">
      <c r="A700" s="19">
        <v>271</v>
      </c>
      <c r="B700" s="117" t="s">
        <v>11</v>
      </c>
      <c r="C700" s="117" t="s">
        <v>40</v>
      </c>
      <c r="D700" s="117" t="s">
        <v>40</v>
      </c>
      <c r="E700" s="24" t="s">
        <v>590</v>
      </c>
      <c r="F700" s="117">
        <v>21</v>
      </c>
      <c r="G700" s="117" t="s">
        <v>27</v>
      </c>
      <c r="H700" s="24" t="s">
        <v>558</v>
      </c>
      <c r="I700" s="142" t="s">
        <v>559</v>
      </c>
      <c r="J700" s="142" t="s">
        <v>560</v>
      </c>
      <c r="K700" s="121">
        <v>43831</v>
      </c>
      <c r="L700" s="142" t="s">
        <v>212</v>
      </c>
      <c r="M700" s="93" t="s">
        <v>561</v>
      </c>
      <c r="N700" s="94">
        <v>69</v>
      </c>
      <c r="O700" s="94">
        <v>33</v>
      </c>
      <c r="P700" s="94">
        <v>1</v>
      </c>
      <c r="Q700" s="94">
        <f t="shared" si="11"/>
        <v>34</v>
      </c>
      <c r="R700" s="93"/>
      <c r="S700" s="152" t="s">
        <v>511</v>
      </c>
      <c r="T700" s="152" t="s">
        <v>540</v>
      </c>
      <c r="U700" s="152" t="s">
        <v>187</v>
      </c>
      <c r="V700" s="153" t="s">
        <v>562</v>
      </c>
      <c r="W700" s="437"/>
      <c r="X700" s="437"/>
      <c r="XFC700"/>
      <c r="XFD700"/>
    </row>
    <row r="701" s="3" customFormat="1" ht="20.1" hidden="1" customHeight="1" spans="1:16384">
      <c r="A701" s="19">
        <v>283</v>
      </c>
      <c r="B701" s="117" t="s">
        <v>11</v>
      </c>
      <c r="C701" s="117" t="s">
        <v>40</v>
      </c>
      <c r="D701" s="117" t="s">
        <v>40</v>
      </c>
      <c r="E701" s="24" t="s">
        <v>591</v>
      </c>
      <c r="F701" s="117">
        <v>21</v>
      </c>
      <c r="G701" s="117" t="s">
        <v>27</v>
      </c>
      <c r="H701" s="24" t="s">
        <v>558</v>
      </c>
      <c r="I701" s="142" t="s">
        <v>559</v>
      </c>
      <c r="J701" s="142" t="s">
        <v>560</v>
      </c>
      <c r="K701" s="121">
        <v>43831</v>
      </c>
      <c r="L701" s="142" t="s">
        <v>212</v>
      </c>
      <c r="M701" s="93" t="s">
        <v>561</v>
      </c>
      <c r="N701" s="94">
        <v>69</v>
      </c>
      <c r="O701" s="94">
        <v>33</v>
      </c>
      <c r="P701" s="94">
        <v>1</v>
      </c>
      <c r="Q701" s="94">
        <f t="shared" si="11"/>
        <v>34</v>
      </c>
      <c r="R701" s="93"/>
      <c r="S701" s="151" t="s">
        <v>511</v>
      </c>
      <c r="T701" s="151" t="s">
        <v>540</v>
      </c>
      <c r="U701" s="152" t="s">
        <v>187</v>
      </c>
      <c r="V701" s="153" t="s">
        <v>562</v>
      </c>
      <c r="W701" s="437"/>
      <c r="X701" s="437"/>
      <c r="XFC701"/>
      <c r="XFD701"/>
    </row>
    <row r="702" s="3" customFormat="1" ht="20.1" hidden="1" customHeight="1" spans="1:16384">
      <c r="A702" s="19">
        <v>295</v>
      </c>
      <c r="B702" s="117" t="s">
        <v>11</v>
      </c>
      <c r="C702" s="117" t="s">
        <v>40</v>
      </c>
      <c r="D702" s="117" t="s">
        <v>40</v>
      </c>
      <c r="E702" s="24" t="s">
        <v>592</v>
      </c>
      <c r="F702" s="117">
        <v>21</v>
      </c>
      <c r="G702" s="117" t="s">
        <v>27</v>
      </c>
      <c r="H702" s="24" t="s">
        <v>594</v>
      </c>
      <c r="I702" s="142" t="s">
        <v>559</v>
      </c>
      <c r="J702" s="142" t="s">
        <v>560</v>
      </c>
      <c r="K702" s="47" t="s">
        <v>595</v>
      </c>
      <c r="L702" s="142" t="s">
        <v>212</v>
      </c>
      <c r="M702" s="93" t="s">
        <v>561</v>
      </c>
      <c r="N702" s="94">
        <v>69</v>
      </c>
      <c r="O702" s="94">
        <v>38</v>
      </c>
      <c r="P702" s="94">
        <v>1</v>
      </c>
      <c r="Q702" s="94">
        <f t="shared" si="11"/>
        <v>39</v>
      </c>
      <c r="R702" s="93"/>
      <c r="S702" s="151" t="s">
        <v>511</v>
      </c>
      <c r="T702" s="151" t="s">
        <v>40</v>
      </c>
      <c r="U702" s="152" t="s">
        <v>187</v>
      </c>
      <c r="V702" s="153" t="s">
        <v>596</v>
      </c>
      <c r="W702" s="437"/>
      <c r="X702" s="437"/>
      <c r="XFC702"/>
      <c r="XFD702"/>
    </row>
    <row r="703" s="3" customFormat="1" ht="20.1" hidden="1" customHeight="1" spans="1:16384">
      <c r="A703" s="19">
        <v>307</v>
      </c>
      <c r="B703" s="117" t="s">
        <v>11</v>
      </c>
      <c r="C703" s="117" t="s">
        <v>40</v>
      </c>
      <c r="D703" s="117" t="s">
        <v>40</v>
      </c>
      <c r="E703" s="24" t="s">
        <v>621</v>
      </c>
      <c r="F703" s="117">
        <v>21</v>
      </c>
      <c r="G703" s="117" t="s">
        <v>27</v>
      </c>
      <c r="H703" s="24" t="s">
        <v>594</v>
      </c>
      <c r="I703" s="142" t="s">
        <v>559</v>
      </c>
      <c r="J703" s="142" t="s">
        <v>560</v>
      </c>
      <c r="K703" s="47" t="s">
        <v>595</v>
      </c>
      <c r="L703" s="142" t="s">
        <v>212</v>
      </c>
      <c r="M703" s="93" t="s">
        <v>561</v>
      </c>
      <c r="N703" s="94">
        <v>69</v>
      </c>
      <c r="O703" s="94">
        <v>40</v>
      </c>
      <c r="P703" s="94">
        <v>1</v>
      </c>
      <c r="Q703" s="94">
        <f t="shared" si="11"/>
        <v>41</v>
      </c>
      <c r="R703" s="93"/>
      <c r="S703" s="152" t="s">
        <v>511</v>
      </c>
      <c r="T703" s="152" t="s">
        <v>40</v>
      </c>
      <c r="U703" s="152" t="s">
        <v>187</v>
      </c>
      <c r="V703" s="153" t="s">
        <v>596</v>
      </c>
      <c r="W703" s="437"/>
      <c r="X703" s="437"/>
      <c r="XFC703"/>
      <c r="XFD703"/>
    </row>
    <row r="704" s="3" customFormat="1" ht="20.1" hidden="1" customHeight="1" spans="1:16384">
      <c r="A704" s="19">
        <v>409</v>
      </c>
      <c r="B704" s="117" t="s">
        <v>11</v>
      </c>
      <c r="C704" s="117" t="s">
        <v>40</v>
      </c>
      <c r="D704" s="117" t="s">
        <v>40</v>
      </c>
      <c r="E704" s="24" t="s">
        <v>696</v>
      </c>
      <c r="F704" s="117">
        <v>21</v>
      </c>
      <c r="G704" s="117" t="s">
        <v>27</v>
      </c>
      <c r="H704" s="24" t="s">
        <v>558</v>
      </c>
      <c r="I704" s="142" t="s">
        <v>559</v>
      </c>
      <c r="J704" s="142" t="s">
        <v>560</v>
      </c>
      <c r="K704" s="121">
        <v>43831</v>
      </c>
      <c r="L704" s="142" t="s">
        <v>212</v>
      </c>
      <c r="M704" s="93" t="s">
        <v>561</v>
      </c>
      <c r="N704" s="94">
        <v>69</v>
      </c>
      <c r="O704" s="94">
        <v>44</v>
      </c>
      <c r="P704" s="94">
        <v>1</v>
      </c>
      <c r="Q704" s="94">
        <f t="shared" si="11"/>
        <v>45</v>
      </c>
      <c r="R704" s="93"/>
      <c r="S704" s="152" t="s">
        <v>511</v>
      </c>
      <c r="T704" s="152" t="s">
        <v>40</v>
      </c>
      <c r="U704" s="152" t="s">
        <v>187</v>
      </c>
      <c r="V704" s="153" t="s">
        <v>562</v>
      </c>
      <c r="W704" s="437"/>
      <c r="X704" s="437"/>
      <c r="XFC704"/>
      <c r="XFD704"/>
    </row>
    <row r="705" s="3" customFormat="1" ht="20.1" hidden="1" customHeight="1" spans="1:16384">
      <c r="A705" s="19">
        <v>302</v>
      </c>
      <c r="B705" s="117" t="s">
        <v>11</v>
      </c>
      <c r="C705" s="117" t="s">
        <v>40</v>
      </c>
      <c r="D705" s="117" t="s">
        <v>40</v>
      </c>
      <c r="E705" s="24" t="s">
        <v>592</v>
      </c>
      <c r="F705" s="117">
        <v>21</v>
      </c>
      <c r="G705" s="117" t="s">
        <v>27</v>
      </c>
      <c r="H705" s="24" t="s">
        <v>615</v>
      </c>
      <c r="I705" s="142" t="s">
        <v>616</v>
      </c>
      <c r="J705" s="142" t="s">
        <v>617</v>
      </c>
      <c r="K705" s="47" t="s">
        <v>618</v>
      </c>
      <c r="L705" s="142" t="s">
        <v>212</v>
      </c>
      <c r="M705" s="93" t="s">
        <v>619</v>
      </c>
      <c r="N705" s="94">
        <v>59.8</v>
      </c>
      <c r="O705" s="94">
        <v>38</v>
      </c>
      <c r="P705" s="94">
        <v>1</v>
      </c>
      <c r="Q705" s="94">
        <f t="shared" si="11"/>
        <v>39</v>
      </c>
      <c r="R705" s="93"/>
      <c r="S705" s="152" t="s">
        <v>511</v>
      </c>
      <c r="T705" s="152" t="s">
        <v>40</v>
      </c>
      <c r="U705" s="152" t="s">
        <v>187</v>
      </c>
      <c r="V705" s="153" t="s">
        <v>620</v>
      </c>
      <c r="W705" s="437"/>
      <c r="X705" s="437"/>
      <c r="XFC705"/>
      <c r="XFD705"/>
    </row>
    <row r="706" s="3" customFormat="1" ht="20.1" hidden="1" customHeight="1" spans="1:16384">
      <c r="A706" s="19">
        <v>314</v>
      </c>
      <c r="B706" s="117" t="s">
        <v>11</v>
      </c>
      <c r="C706" s="117" t="s">
        <v>40</v>
      </c>
      <c r="D706" s="117" t="s">
        <v>40</v>
      </c>
      <c r="E706" s="24" t="s">
        <v>621</v>
      </c>
      <c r="F706" s="117">
        <v>21</v>
      </c>
      <c r="G706" s="117" t="s">
        <v>27</v>
      </c>
      <c r="H706" s="24" t="s">
        <v>615</v>
      </c>
      <c r="I706" s="142" t="s">
        <v>616</v>
      </c>
      <c r="J706" s="142" t="s">
        <v>617</v>
      </c>
      <c r="K706" s="47" t="s">
        <v>618</v>
      </c>
      <c r="L706" s="142" t="s">
        <v>212</v>
      </c>
      <c r="M706" s="93" t="s">
        <v>619</v>
      </c>
      <c r="N706" s="94">
        <v>59.8</v>
      </c>
      <c r="O706" s="94">
        <v>40</v>
      </c>
      <c r="P706" s="94">
        <v>1</v>
      </c>
      <c r="Q706" s="94">
        <f t="shared" si="11"/>
        <v>41</v>
      </c>
      <c r="R706" s="93"/>
      <c r="S706" s="151" t="s">
        <v>511</v>
      </c>
      <c r="T706" s="151" t="s">
        <v>40</v>
      </c>
      <c r="U706" s="152" t="s">
        <v>187</v>
      </c>
      <c r="V706" s="153" t="s">
        <v>620</v>
      </c>
      <c r="W706" s="2"/>
      <c r="X706" s="2"/>
      <c r="XFC706"/>
      <c r="XFD706"/>
    </row>
    <row r="707" s="3" customFormat="1" ht="20.1" customHeight="1" spans="1:16384">
      <c r="A707" s="19">
        <v>96</v>
      </c>
      <c r="B707" s="20" t="s">
        <v>11</v>
      </c>
      <c r="C707" s="20" t="s">
        <v>12</v>
      </c>
      <c r="D707" s="20" t="s">
        <v>12</v>
      </c>
      <c r="E707" s="86" t="s">
        <v>340</v>
      </c>
      <c r="F707" s="19">
        <v>21</v>
      </c>
      <c r="G707" s="19" t="s">
        <v>23</v>
      </c>
      <c r="H707" s="88" t="s">
        <v>341</v>
      </c>
      <c r="I707" s="35" t="s">
        <v>342</v>
      </c>
      <c r="J707" s="35" t="s">
        <v>343</v>
      </c>
      <c r="K707" s="20">
        <v>2021</v>
      </c>
      <c r="L707" s="35" t="s">
        <v>212</v>
      </c>
      <c r="M707" s="38" t="s">
        <v>344</v>
      </c>
      <c r="N707" s="20">
        <v>39</v>
      </c>
      <c r="O707" s="20">
        <v>46</v>
      </c>
      <c r="P707" s="20">
        <v>1</v>
      </c>
      <c r="Q707" s="20">
        <f t="shared" si="11"/>
        <v>47</v>
      </c>
      <c r="R707" s="20"/>
      <c r="S707" s="66" t="s">
        <v>193</v>
      </c>
      <c r="T707" s="67" t="s">
        <v>12</v>
      </c>
      <c r="U707" s="68" t="s">
        <v>187</v>
      </c>
      <c r="V707" s="104" t="s">
        <v>225</v>
      </c>
      <c r="W707" s="469"/>
      <c r="X707" s="469"/>
      <c r="XFC707"/>
      <c r="XFD707"/>
    </row>
    <row r="708" s="3" customFormat="1" ht="20.1" customHeight="1" spans="1:16384">
      <c r="A708" s="19">
        <v>1025</v>
      </c>
      <c r="B708" s="188" t="s">
        <v>11</v>
      </c>
      <c r="C708" s="189" t="s">
        <v>95</v>
      </c>
      <c r="D708" s="189" t="s">
        <v>95</v>
      </c>
      <c r="E708" s="190" t="s">
        <v>1231</v>
      </c>
      <c r="F708" s="191">
        <v>21</v>
      </c>
      <c r="G708" s="191" t="s">
        <v>23</v>
      </c>
      <c r="H708" s="207" t="s">
        <v>1232</v>
      </c>
      <c r="I708" s="198" t="s">
        <v>1233</v>
      </c>
      <c r="J708" s="24" t="s">
        <v>1234</v>
      </c>
      <c r="K708" s="46">
        <v>201808</v>
      </c>
      <c r="L708" s="120" t="s">
        <v>212</v>
      </c>
      <c r="M708" s="101" t="s">
        <v>1235</v>
      </c>
      <c r="N708" s="50">
        <v>20</v>
      </c>
      <c r="O708" s="199">
        <v>44</v>
      </c>
      <c r="P708" s="94">
        <v>1</v>
      </c>
      <c r="Q708" s="94">
        <f t="shared" si="11"/>
        <v>45</v>
      </c>
      <c r="R708" s="32"/>
      <c r="S708" s="202" t="s">
        <v>511</v>
      </c>
      <c r="T708" s="204" t="s">
        <v>1146</v>
      </c>
      <c r="U708" s="204" t="s">
        <v>187</v>
      </c>
      <c r="V708" s="205" t="s">
        <v>1236</v>
      </c>
      <c r="W708" s="4"/>
      <c r="X708" s="4"/>
      <c r="XFC708"/>
      <c r="XFD708"/>
    </row>
    <row r="709" s="3" customFormat="1" ht="20.1" customHeight="1" spans="1:16384">
      <c r="A709" s="19">
        <v>1038</v>
      </c>
      <c r="B709" s="188" t="s">
        <v>11</v>
      </c>
      <c r="C709" s="189" t="s">
        <v>95</v>
      </c>
      <c r="D709" s="189" t="s">
        <v>95</v>
      </c>
      <c r="E709" s="190" t="s">
        <v>1238</v>
      </c>
      <c r="F709" s="191">
        <v>21</v>
      </c>
      <c r="G709" s="191" t="s">
        <v>23</v>
      </c>
      <c r="H709" s="196" t="s">
        <v>1232</v>
      </c>
      <c r="I709" s="198" t="s">
        <v>1233</v>
      </c>
      <c r="J709" s="24" t="s">
        <v>1234</v>
      </c>
      <c r="K709" s="46">
        <v>201808</v>
      </c>
      <c r="L709" s="120" t="s">
        <v>212</v>
      </c>
      <c r="M709" s="101" t="s">
        <v>1235</v>
      </c>
      <c r="N709" s="50">
        <v>20</v>
      </c>
      <c r="O709" s="199">
        <v>44</v>
      </c>
      <c r="P709" s="94"/>
      <c r="Q709" s="94">
        <f t="shared" si="11"/>
        <v>44</v>
      </c>
      <c r="R709" s="32"/>
      <c r="S709" s="202" t="s">
        <v>511</v>
      </c>
      <c r="T709" s="204" t="s">
        <v>1146</v>
      </c>
      <c r="U709" s="204" t="s">
        <v>187</v>
      </c>
      <c r="V709" s="205" t="s">
        <v>1236</v>
      </c>
      <c r="W709" s="4"/>
      <c r="X709" s="4"/>
      <c r="XFC709"/>
      <c r="XFD709"/>
    </row>
    <row r="710" s="3" customFormat="1" ht="20.1" customHeight="1" spans="1:16384">
      <c r="A710" s="19">
        <v>442</v>
      </c>
      <c r="B710" s="117" t="s">
        <v>11</v>
      </c>
      <c r="C710" s="117" t="s">
        <v>40</v>
      </c>
      <c r="D710" s="117" t="s">
        <v>40</v>
      </c>
      <c r="E710" s="24" t="s">
        <v>733</v>
      </c>
      <c r="F710" s="117">
        <v>19</v>
      </c>
      <c r="G710" s="117" t="s">
        <v>14</v>
      </c>
      <c r="H710" s="24" t="s">
        <v>744</v>
      </c>
      <c r="I710" s="142" t="s">
        <v>599</v>
      </c>
      <c r="J710" s="142" t="s">
        <v>600</v>
      </c>
      <c r="K710" s="47" t="s">
        <v>601</v>
      </c>
      <c r="L710" s="142" t="s">
        <v>212</v>
      </c>
      <c r="M710" s="93" t="s">
        <v>602</v>
      </c>
      <c r="N710" s="94">
        <v>39.8</v>
      </c>
      <c r="O710" s="94">
        <v>52</v>
      </c>
      <c r="P710" s="94">
        <v>1</v>
      </c>
      <c r="Q710" s="94">
        <f t="shared" si="11"/>
        <v>53</v>
      </c>
      <c r="R710" s="93"/>
      <c r="S710" s="151" t="s">
        <v>511</v>
      </c>
      <c r="T710" s="151" t="s">
        <v>40</v>
      </c>
      <c r="U710" s="152" t="s">
        <v>187</v>
      </c>
      <c r="V710" s="153" t="s">
        <v>603</v>
      </c>
      <c r="W710" s="437"/>
      <c r="X710" s="437"/>
      <c r="XFC710"/>
      <c r="XFD710"/>
    </row>
    <row r="711" s="3" customFormat="1" ht="20.1" customHeight="1" spans="1:16384">
      <c r="A711" s="19">
        <v>452</v>
      </c>
      <c r="B711" s="117" t="s">
        <v>11</v>
      </c>
      <c r="C711" s="117" t="s">
        <v>40</v>
      </c>
      <c r="D711" s="117" t="s">
        <v>40</v>
      </c>
      <c r="E711" s="24" t="s">
        <v>768</v>
      </c>
      <c r="F711" s="117">
        <v>19</v>
      </c>
      <c r="G711" s="117" t="s">
        <v>14</v>
      </c>
      <c r="H711" s="24" t="s">
        <v>744</v>
      </c>
      <c r="I711" s="142" t="s">
        <v>599</v>
      </c>
      <c r="J711" s="142" t="s">
        <v>600</v>
      </c>
      <c r="K711" s="47" t="s">
        <v>601</v>
      </c>
      <c r="L711" s="142" t="s">
        <v>212</v>
      </c>
      <c r="M711" s="93" t="s">
        <v>602</v>
      </c>
      <c r="N711" s="94">
        <v>39.8</v>
      </c>
      <c r="O711" s="94">
        <v>44</v>
      </c>
      <c r="P711" s="94">
        <v>1</v>
      </c>
      <c r="Q711" s="94">
        <f t="shared" si="11"/>
        <v>45</v>
      </c>
      <c r="R711" s="93"/>
      <c r="S711" s="151" t="s">
        <v>511</v>
      </c>
      <c r="T711" s="151" t="s">
        <v>553</v>
      </c>
      <c r="U711" s="152" t="s">
        <v>187</v>
      </c>
      <c r="V711" s="153" t="s">
        <v>603</v>
      </c>
      <c r="W711" s="437"/>
      <c r="X711" s="437"/>
      <c r="XFC711"/>
      <c r="XFD711"/>
    </row>
    <row r="712" s="3" customFormat="1" ht="20.1" customHeight="1" spans="1:16384">
      <c r="A712" s="19">
        <v>462</v>
      </c>
      <c r="B712" s="117" t="s">
        <v>11</v>
      </c>
      <c r="C712" s="117" t="s">
        <v>40</v>
      </c>
      <c r="D712" s="117" t="s">
        <v>40</v>
      </c>
      <c r="E712" s="24" t="s">
        <v>771</v>
      </c>
      <c r="F712" s="117">
        <v>19</v>
      </c>
      <c r="G712" s="117" t="s">
        <v>14</v>
      </c>
      <c r="H712" s="24" t="s">
        <v>744</v>
      </c>
      <c r="I712" s="142" t="s">
        <v>599</v>
      </c>
      <c r="J712" s="142" t="s">
        <v>600</v>
      </c>
      <c r="K712" s="47" t="s">
        <v>601</v>
      </c>
      <c r="L712" s="142" t="s">
        <v>212</v>
      </c>
      <c r="M712" s="93" t="s">
        <v>602</v>
      </c>
      <c r="N712" s="94">
        <v>39.8</v>
      </c>
      <c r="O712" s="94">
        <v>47</v>
      </c>
      <c r="P712" s="94">
        <v>1</v>
      </c>
      <c r="Q712" s="94">
        <f t="shared" si="11"/>
        <v>48</v>
      </c>
      <c r="R712" s="93"/>
      <c r="S712" s="152" t="s">
        <v>511</v>
      </c>
      <c r="T712" s="152" t="s">
        <v>553</v>
      </c>
      <c r="U712" s="152" t="s">
        <v>187</v>
      </c>
      <c r="V712" s="153" t="s">
        <v>603</v>
      </c>
      <c r="W712" s="437"/>
      <c r="X712" s="437"/>
      <c r="XFC712"/>
      <c r="XFD712"/>
    </row>
    <row r="713" s="3" customFormat="1" ht="20.1" hidden="1" customHeight="1" spans="1:16384">
      <c r="A713" s="19">
        <v>297</v>
      </c>
      <c r="B713" s="117" t="s">
        <v>11</v>
      </c>
      <c r="C713" s="117" t="s">
        <v>40</v>
      </c>
      <c r="D713" s="117" t="s">
        <v>40</v>
      </c>
      <c r="E713" s="24" t="s">
        <v>592</v>
      </c>
      <c r="F713" s="117">
        <v>21</v>
      </c>
      <c r="G713" s="117" t="s">
        <v>27</v>
      </c>
      <c r="H713" s="24" t="s">
        <v>598</v>
      </c>
      <c r="I713" s="142" t="s">
        <v>599</v>
      </c>
      <c r="J713" s="142" t="s">
        <v>600</v>
      </c>
      <c r="K713" s="47" t="s">
        <v>601</v>
      </c>
      <c r="L713" s="142" t="s">
        <v>212</v>
      </c>
      <c r="M713" s="93" t="s">
        <v>602</v>
      </c>
      <c r="N713" s="94">
        <v>39.8</v>
      </c>
      <c r="O713" s="94">
        <v>38</v>
      </c>
      <c r="P713" s="94">
        <v>1</v>
      </c>
      <c r="Q713" s="94">
        <f t="shared" si="11"/>
        <v>39</v>
      </c>
      <c r="R713" s="93"/>
      <c r="S713" s="151" t="s">
        <v>511</v>
      </c>
      <c r="T713" s="151" t="s">
        <v>40</v>
      </c>
      <c r="U713" s="152" t="s">
        <v>187</v>
      </c>
      <c r="V713" s="153" t="s">
        <v>603</v>
      </c>
      <c r="W713" s="437"/>
      <c r="X713" s="437"/>
      <c r="XFC713"/>
      <c r="XFD713"/>
    </row>
    <row r="714" s="3" customFormat="1" ht="20.1" hidden="1" customHeight="1" spans="1:16384">
      <c r="A714" s="19">
        <v>309</v>
      </c>
      <c r="B714" s="117" t="s">
        <v>11</v>
      </c>
      <c r="C714" s="117" t="s">
        <v>40</v>
      </c>
      <c r="D714" s="117" t="s">
        <v>40</v>
      </c>
      <c r="E714" s="24" t="s">
        <v>621</v>
      </c>
      <c r="F714" s="117">
        <v>21</v>
      </c>
      <c r="G714" s="117" t="s">
        <v>27</v>
      </c>
      <c r="H714" s="24" t="s">
        <v>598</v>
      </c>
      <c r="I714" s="142" t="s">
        <v>599</v>
      </c>
      <c r="J714" s="142" t="s">
        <v>600</v>
      </c>
      <c r="K714" s="47" t="s">
        <v>601</v>
      </c>
      <c r="L714" s="142" t="s">
        <v>212</v>
      </c>
      <c r="M714" s="93" t="s">
        <v>602</v>
      </c>
      <c r="N714" s="94">
        <v>39.8</v>
      </c>
      <c r="O714" s="94">
        <v>40</v>
      </c>
      <c r="P714" s="94">
        <v>1</v>
      </c>
      <c r="Q714" s="94">
        <f t="shared" si="11"/>
        <v>41</v>
      </c>
      <c r="R714" s="93"/>
      <c r="S714" s="152" t="s">
        <v>511</v>
      </c>
      <c r="T714" s="152" t="s">
        <v>40</v>
      </c>
      <c r="U714" s="152" t="s">
        <v>187</v>
      </c>
      <c r="V714" s="153" t="s">
        <v>603</v>
      </c>
      <c r="W714" s="437"/>
      <c r="X714" s="437"/>
      <c r="XFC714"/>
      <c r="XFD714"/>
    </row>
    <row r="715" s="3" customFormat="1" ht="20.1" hidden="1" customHeight="1" spans="1:16384">
      <c r="A715" s="19">
        <v>319</v>
      </c>
      <c r="B715" s="117" t="s">
        <v>11</v>
      </c>
      <c r="C715" s="117" t="s">
        <v>40</v>
      </c>
      <c r="D715" s="117" t="s">
        <v>40</v>
      </c>
      <c r="E715" s="24" t="s">
        <v>622</v>
      </c>
      <c r="F715" s="117">
        <v>21</v>
      </c>
      <c r="G715" s="117" t="s">
        <v>27</v>
      </c>
      <c r="H715" s="24" t="s">
        <v>598</v>
      </c>
      <c r="I715" s="142" t="s">
        <v>599</v>
      </c>
      <c r="J715" s="142" t="s">
        <v>600</v>
      </c>
      <c r="K715" s="47" t="s">
        <v>601</v>
      </c>
      <c r="L715" s="142" t="s">
        <v>212</v>
      </c>
      <c r="M715" s="93" t="s">
        <v>602</v>
      </c>
      <c r="N715" s="94">
        <v>39.8</v>
      </c>
      <c r="O715" s="94">
        <v>38</v>
      </c>
      <c r="P715" s="94">
        <v>1</v>
      </c>
      <c r="Q715" s="94">
        <f t="shared" si="11"/>
        <v>39</v>
      </c>
      <c r="R715" s="93"/>
      <c r="S715" s="152" t="s">
        <v>511</v>
      </c>
      <c r="T715" s="152" t="s">
        <v>553</v>
      </c>
      <c r="U715" s="152" t="s">
        <v>187</v>
      </c>
      <c r="V715" s="153" t="s">
        <v>603</v>
      </c>
      <c r="W715" s="2"/>
      <c r="X715" s="2"/>
      <c r="XFC715"/>
      <c r="XFD715"/>
    </row>
    <row r="716" s="3" customFormat="1" ht="20.1" hidden="1" customHeight="1" spans="1:16384">
      <c r="A716" s="19">
        <v>331</v>
      </c>
      <c r="B716" s="117" t="s">
        <v>11</v>
      </c>
      <c r="C716" s="117" t="s">
        <v>40</v>
      </c>
      <c r="D716" s="117" t="s">
        <v>40</v>
      </c>
      <c r="E716" s="24" t="s">
        <v>638</v>
      </c>
      <c r="F716" s="117">
        <v>21</v>
      </c>
      <c r="G716" s="117" t="s">
        <v>27</v>
      </c>
      <c r="H716" s="24" t="s">
        <v>598</v>
      </c>
      <c r="I716" s="142" t="s">
        <v>599</v>
      </c>
      <c r="J716" s="142" t="s">
        <v>600</v>
      </c>
      <c r="K716" s="47" t="s">
        <v>601</v>
      </c>
      <c r="L716" s="142" t="s">
        <v>212</v>
      </c>
      <c r="M716" s="93" t="s">
        <v>602</v>
      </c>
      <c r="N716" s="94">
        <v>39.8</v>
      </c>
      <c r="O716" s="94">
        <v>34</v>
      </c>
      <c r="P716" s="94">
        <v>1</v>
      </c>
      <c r="Q716" s="94">
        <f t="shared" si="11"/>
        <v>35</v>
      </c>
      <c r="R716" s="93"/>
      <c r="S716" s="151" t="s">
        <v>511</v>
      </c>
      <c r="T716" s="151" t="s">
        <v>553</v>
      </c>
      <c r="U716" s="152" t="s">
        <v>187</v>
      </c>
      <c r="V716" s="153" t="s">
        <v>603</v>
      </c>
      <c r="W716" s="2"/>
      <c r="X716" s="2"/>
      <c r="XFC716"/>
      <c r="XFD716"/>
    </row>
    <row r="717" s="3" customFormat="1" ht="20.1" hidden="1" customHeight="1" spans="1:16384">
      <c r="A717" s="19">
        <v>343</v>
      </c>
      <c r="B717" s="117" t="s">
        <v>11</v>
      </c>
      <c r="C717" s="117" t="s">
        <v>40</v>
      </c>
      <c r="D717" s="117" t="s">
        <v>40</v>
      </c>
      <c r="E717" s="24" t="s">
        <v>639</v>
      </c>
      <c r="F717" s="117">
        <v>21</v>
      </c>
      <c r="G717" s="117" t="s">
        <v>27</v>
      </c>
      <c r="H717" s="24" t="s">
        <v>598</v>
      </c>
      <c r="I717" s="142" t="s">
        <v>599</v>
      </c>
      <c r="J717" s="142" t="s">
        <v>600</v>
      </c>
      <c r="K717" s="47" t="s">
        <v>601</v>
      </c>
      <c r="L717" s="142" t="s">
        <v>212</v>
      </c>
      <c r="M717" s="93" t="s">
        <v>602</v>
      </c>
      <c r="N717" s="94">
        <v>39.8</v>
      </c>
      <c r="O717" s="94">
        <v>50</v>
      </c>
      <c r="P717" s="94">
        <v>1</v>
      </c>
      <c r="Q717" s="94">
        <f t="shared" si="11"/>
        <v>51</v>
      </c>
      <c r="R717" s="93"/>
      <c r="S717" s="152" t="s">
        <v>511</v>
      </c>
      <c r="T717" s="152" t="s">
        <v>553</v>
      </c>
      <c r="U717" s="152" t="s">
        <v>187</v>
      </c>
      <c r="V717" s="153" t="s">
        <v>603</v>
      </c>
      <c r="W717" s="437"/>
      <c r="X717" s="437"/>
      <c r="XFC717"/>
      <c r="XFD717"/>
    </row>
    <row r="718" s="3" customFormat="1" ht="20.1" hidden="1" customHeight="1" spans="1:16384">
      <c r="A718" s="19">
        <v>355</v>
      </c>
      <c r="B718" s="117" t="s">
        <v>11</v>
      </c>
      <c r="C718" s="117" t="s">
        <v>40</v>
      </c>
      <c r="D718" s="117" t="s">
        <v>40</v>
      </c>
      <c r="E718" s="24" t="s">
        <v>640</v>
      </c>
      <c r="F718" s="117">
        <v>21</v>
      </c>
      <c r="G718" s="117" t="s">
        <v>27</v>
      </c>
      <c r="H718" s="24" t="s">
        <v>598</v>
      </c>
      <c r="I718" s="142" t="s">
        <v>599</v>
      </c>
      <c r="J718" s="142" t="s">
        <v>600</v>
      </c>
      <c r="K718" s="47" t="s">
        <v>601</v>
      </c>
      <c r="L718" s="142" t="s">
        <v>212</v>
      </c>
      <c r="M718" s="93" t="s">
        <v>602</v>
      </c>
      <c r="N718" s="94">
        <v>39.8</v>
      </c>
      <c r="O718" s="94">
        <v>51</v>
      </c>
      <c r="P718" s="94">
        <v>1</v>
      </c>
      <c r="Q718" s="94">
        <f t="shared" si="11"/>
        <v>52</v>
      </c>
      <c r="R718" s="93"/>
      <c r="S718" s="152" t="s">
        <v>511</v>
      </c>
      <c r="T718" s="152" t="s">
        <v>553</v>
      </c>
      <c r="U718" s="152" t="s">
        <v>187</v>
      </c>
      <c r="V718" s="153" t="s">
        <v>603</v>
      </c>
      <c r="W718" s="437"/>
      <c r="X718" s="437"/>
      <c r="XFC718"/>
      <c r="XFD718"/>
    </row>
    <row r="719" s="3" customFormat="1" ht="20.1" hidden="1" customHeight="1" spans="1:16384">
      <c r="A719" s="19">
        <v>367</v>
      </c>
      <c r="B719" s="117" t="s">
        <v>11</v>
      </c>
      <c r="C719" s="117" t="s">
        <v>40</v>
      </c>
      <c r="D719" s="117" t="s">
        <v>40</v>
      </c>
      <c r="E719" s="24" t="s">
        <v>641</v>
      </c>
      <c r="F719" s="117">
        <v>21</v>
      </c>
      <c r="G719" s="117" t="s">
        <v>27</v>
      </c>
      <c r="H719" s="24" t="s">
        <v>598</v>
      </c>
      <c r="I719" s="142" t="s">
        <v>599</v>
      </c>
      <c r="J719" s="142" t="s">
        <v>600</v>
      </c>
      <c r="K719" s="47" t="s">
        <v>601</v>
      </c>
      <c r="L719" s="142" t="s">
        <v>212</v>
      </c>
      <c r="M719" s="93" t="s">
        <v>602</v>
      </c>
      <c r="N719" s="94">
        <v>39.8</v>
      </c>
      <c r="O719" s="94">
        <v>52</v>
      </c>
      <c r="P719" s="94">
        <v>1</v>
      </c>
      <c r="Q719" s="94">
        <f t="shared" si="11"/>
        <v>53</v>
      </c>
      <c r="R719" s="93"/>
      <c r="S719" s="152" t="s">
        <v>511</v>
      </c>
      <c r="T719" s="152" t="s">
        <v>553</v>
      </c>
      <c r="U719" s="152" t="s">
        <v>187</v>
      </c>
      <c r="V719" s="153" t="s">
        <v>603</v>
      </c>
      <c r="W719" s="437"/>
      <c r="X719" s="437"/>
      <c r="XFC719"/>
      <c r="XFD719"/>
    </row>
    <row r="720" s="3" customFormat="1" ht="20.1" hidden="1" customHeight="1" spans="1:16384">
      <c r="A720" s="19">
        <v>1170</v>
      </c>
      <c r="B720" s="188" t="s">
        <v>25</v>
      </c>
      <c r="C720" s="189" t="s">
        <v>95</v>
      </c>
      <c r="D720" s="189" t="s">
        <v>95</v>
      </c>
      <c r="E720" s="190" t="s">
        <v>1309</v>
      </c>
      <c r="F720" s="191">
        <v>21</v>
      </c>
      <c r="G720" s="191" t="s">
        <v>27</v>
      </c>
      <c r="H720" s="194" t="s">
        <v>1311</v>
      </c>
      <c r="I720" s="198" t="s">
        <v>1311</v>
      </c>
      <c r="J720" s="24" t="s">
        <v>1312</v>
      </c>
      <c r="K720" s="46">
        <v>202004</v>
      </c>
      <c r="L720" s="120" t="s">
        <v>212</v>
      </c>
      <c r="M720" s="101" t="s">
        <v>1313</v>
      </c>
      <c r="N720" s="50">
        <v>45</v>
      </c>
      <c r="O720" s="199">
        <v>33</v>
      </c>
      <c r="P720" s="94">
        <v>1</v>
      </c>
      <c r="Q720" s="94">
        <f t="shared" si="11"/>
        <v>34</v>
      </c>
      <c r="R720" s="188"/>
      <c r="S720" s="202" t="s">
        <v>511</v>
      </c>
      <c r="T720" s="203" t="s">
        <v>1265</v>
      </c>
      <c r="U720" s="204" t="s">
        <v>187</v>
      </c>
      <c r="V720" s="205" t="s">
        <v>214</v>
      </c>
      <c r="W720" s="480"/>
      <c r="X720" s="480"/>
      <c r="XFC720"/>
      <c r="XFD720"/>
    </row>
    <row r="721" s="3" customFormat="1" ht="20.1" hidden="1" customHeight="1" spans="1:16384">
      <c r="A721" s="19">
        <v>1171</v>
      </c>
      <c r="B721" s="188" t="s">
        <v>25</v>
      </c>
      <c r="C721" s="189" t="s">
        <v>95</v>
      </c>
      <c r="D721" s="189" t="s">
        <v>95</v>
      </c>
      <c r="E721" s="190" t="s">
        <v>1309</v>
      </c>
      <c r="F721" s="191">
        <v>21</v>
      </c>
      <c r="G721" s="191" t="s">
        <v>27</v>
      </c>
      <c r="H721" s="194" t="s">
        <v>1314</v>
      </c>
      <c r="I721" s="198" t="s">
        <v>1315</v>
      </c>
      <c r="J721" s="24" t="s">
        <v>1316</v>
      </c>
      <c r="K721" s="46">
        <v>202112</v>
      </c>
      <c r="L721" s="120" t="s">
        <v>212</v>
      </c>
      <c r="M721" s="101" t="s">
        <v>1317</v>
      </c>
      <c r="N721" s="50">
        <v>59.9</v>
      </c>
      <c r="O721" s="199">
        <v>33</v>
      </c>
      <c r="P721" s="94">
        <v>1</v>
      </c>
      <c r="Q721" s="94">
        <f t="shared" si="11"/>
        <v>34</v>
      </c>
      <c r="R721" s="188"/>
      <c r="S721" s="202" t="s">
        <v>511</v>
      </c>
      <c r="T721" s="203" t="s">
        <v>1265</v>
      </c>
      <c r="U721" s="204" t="s">
        <v>187</v>
      </c>
      <c r="V721" s="205" t="s">
        <v>1318</v>
      </c>
      <c r="W721" s="4"/>
      <c r="X721" s="4"/>
      <c r="XFC721"/>
      <c r="XFD721"/>
    </row>
    <row r="722" s="3" customFormat="1" ht="20.1" hidden="1" customHeight="1" spans="1:16384">
      <c r="A722" s="19">
        <v>381</v>
      </c>
      <c r="B722" s="117" t="s">
        <v>11</v>
      </c>
      <c r="C722" s="117" t="s">
        <v>40</v>
      </c>
      <c r="D722" s="117" t="s">
        <v>40</v>
      </c>
      <c r="E722" s="24" t="s">
        <v>642</v>
      </c>
      <c r="F722" s="117">
        <v>21</v>
      </c>
      <c r="G722" s="117" t="s">
        <v>27</v>
      </c>
      <c r="H722" s="24" t="s">
        <v>647</v>
      </c>
      <c r="I722" s="142" t="s">
        <v>648</v>
      </c>
      <c r="J722" s="142" t="s">
        <v>649</v>
      </c>
      <c r="K722" s="47" t="s">
        <v>650</v>
      </c>
      <c r="L722" s="142" t="s">
        <v>212</v>
      </c>
      <c r="M722" s="93" t="s">
        <v>651</v>
      </c>
      <c r="N722" s="94">
        <v>49.8</v>
      </c>
      <c r="O722" s="94">
        <v>31</v>
      </c>
      <c r="P722" s="94">
        <v>1</v>
      </c>
      <c r="Q722" s="94">
        <f t="shared" si="11"/>
        <v>32</v>
      </c>
      <c r="R722" s="93"/>
      <c r="S722" s="151" t="s">
        <v>511</v>
      </c>
      <c r="T722" s="151" t="s">
        <v>553</v>
      </c>
      <c r="U722" s="152" t="s">
        <v>187</v>
      </c>
      <c r="V722" s="153" t="s">
        <v>652</v>
      </c>
      <c r="W722" s="437"/>
      <c r="X722" s="437"/>
      <c r="XFC722"/>
      <c r="XFD722"/>
    </row>
    <row r="723" s="3" customFormat="1" ht="20.1" customHeight="1" spans="1:16384">
      <c r="A723" s="19">
        <v>719</v>
      </c>
      <c r="B723" s="117" t="s">
        <v>11</v>
      </c>
      <c r="C723" s="117" t="s">
        <v>72</v>
      </c>
      <c r="D723" s="117" t="s">
        <v>72</v>
      </c>
      <c r="E723" s="164" t="s">
        <v>1007</v>
      </c>
      <c r="F723" s="117">
        <v>19</v>
      </c>
      <c r="G723" s="117" t="s">
        <v>14</v>
      </c>
      <c r="H723" s="44" t="s">
        <v>1028</v>
      </c>
      <c r="I723" s="124" t="s">
        <v>1029</v>
      </c>
      <c r="J723" s="124" t="s">
        <v>1030</v>
      </c>
      <c r="K723" s="52" t="s">
        <v>1031</v>
      </c>
      <c r="L723" s="124" t="s">
        <v>212</v>
      </c>
      <c r="M723" s="47" t="s">
        <v>1032</v>
      </c>
      <c r="N723" s="52">
        <v>39</v>
      </c>
      <c r="O723" s="94">
        <v>32</v>
      </c>
      <c r="P723" s="94">
        <v>1</v>
      </c>
      <c r="Q723" s="94">
        <f t="shared" si="11"/>
        <v>33</v>
      </c>
      <c r="R723" s="117"/>
      <c r="S723" s="176" t="s">
        <v>920</v>
      </c>
      <c r="T723" s="169" t="s">
        <v>916</v>
      </c>
      <c r="U723" s="174" t="s">
        <v>187</v>
      </c>
      <c r="V723" s="173" t="s">
        <v>890</v>
      </c>
      <c r="W723" s="436"/>
      <c r="X723" s="436"/>
      <c r="XFC723"/>
      <c r="XFD723"/>
    </row>
    <row r="724" s="3" customFormat="1" ht="20.1" customHeight="1" spans="1:16384">
      <c r="A724" s="19">
        <v>729</v>
      </c>
      <c r="B724" s="117" t="s">
        <v>11</v>
      </c>
      <c r="C724" s="117" t="s">
        <v>72</v>
      </c>
      <c r="D724" s="117" t="s">
        <v>72</v>
      </c>
      <c r="E724" s="164" t="s">
        <v>1033</v>
      </c>
      <c r="F724" s="117">
        <v>19</v>
      </c>
      <c r="G724" s="117" t="s">
        <v>14</v>
      </c>
      <c r="H724" s="44" t="s">
        <v>1028</v>
      </c>
      <c r="I724" s="124" t="s">
        <v>1029</v>
      </c>
      <c r="J724" s="124" t="s">
        <v>1030</v>
      </c>
      <c r="K724" s="52" t="s">
        <v>1031</v>
      </c>
      <c r="L724" s="124" t="s">
        <v>212</v>
      </c>
      <c r="M724" s="47" t="s">
        <v>1032</v>
      </c>
      <c r="N724" s="52">
        <v>39</v>
      </c>
      <c r="O724" s="94">
        <v>36</v>
      </c>
      <c r="P724" s="94">
        <v>1</v>
      </c>
      <c r="Q724" s="94">
        <f t="shared" si="11"/>
        <v>37</v>
      </c>
      <c r="R724" s="117"/>
      <c r="S724" s="176" t="s">
        <v>920</v>
      </c>
      <c r="T724" s="169" t="s">
        <v>916</v>
      </c>
      <c r="U724" s="174" t="s">
        <v>187</v>
      </c>
      <c r="V724" s="173" t="s">
        <v>890</v>
      </c>
      <c r="W724" s="436"/>
      <c r="X724" s="436"/>
      <c r="XFC724"/>
      <c r="XFD724"/>
    </row>
    <row r="725" s="3" customFormat="1" ht="20.1" customHeight="1" spans="1:16384">
      <c r="A725" s="19">
        <v>772</v>
      </c>
      <c r="B725" s="117" t="s">
        <v>11</v>
      </c>
      <c r="C725" s="117" t="s">
        <v>72</v>
      </c>
      <c r="D725" s="117" t="s">
        <v>72</v>
      </c>
      <c r="E725" s="164" t="s">
        <v>1049</v>
      </c>
      <c r="F725" s="117">
        <v>20</v>
      </c>
      <c r="G725" s="117" t="s">
        <v>14</v>
      </c>
      <c r="H725" s="44" t="s">
        <v>1028</v>
      </c>
      <c r="I725" s="124" t="s">
        <v>1029</v>
      </c>
      <c r="J725" s="124" t="s">
        <v>1030</v>
      </c>
      <c r="K725" s="52" t="s">
        <v>1031</v>
      </c>
      <c r="L725" s="124" t="s">
        <v>212</v>
      </c>
      <c r="M725" s="47" t="s">
        <v>1032</v>
      </c>
      <c r="N725" s="52">
        <v>39</v>
      </c>
      <c r="O725" s="94">
        <v>57</v>
      </c>
      <c r="P725" s="94">
        <v>1</v>
      </c>
      <c r="Q725" s="94">
        <f t="shared" si="11"/>
        <v>58</v>
      </c>
      <c r="R725" s="117"/>
      <c r="S725" s="169" t="s">
        <v>879</v>
      </c>
      <c r="T725" s="169" t="s">
        <v>916</v>
      </c>
      <c r="U725" s="174" t="s">
        <v>187</v>
      </c>
      <c r="V725" s="173" t="s">
        <v>890</v>
      </c>
      <c r="XFC725"/>
      <c r="XFD725"/>
    </row>
    <row r="726" s="3" customFormat="1" ht="20.1" hidden="1" customHeight="1" spans="1:16384">
      <c r="A726" s="19">
        <v>384</v>
      </c>
      <c r="B726" s="117" t="s">
        <v>11</v>
      </c>
      <c r="C726" s="117" t="s">
        <v>40</v>
      </c>
      <c r="D726" s="117" t="s">
        <v>40</v>
      </c>
      <c r="E726" s="24" t="s">
        <v>642</v>
      </c>
      <c r="F726" s="117">
        <v>21</v>
      </c>
      <c r="G726" s="117" t="s">
        <v>27</v>
      </c>
      <c r="H726" s="24" t="s">
        <v>664</v>
      </c>
      <c r="I726" s="142" t="s">
        <v>665</v>
      </c>
      <c r="J726" s="142" t="s">
        <v>666</v>
      </c>
      <c r="K726" s="47" t="s">
        <v>667</v>
      </c>
      <c r="L726" s="142" t="s">
        <v>212</v>
      </c>
      <c r="M726" s="93" t="s">
        <v>668</v>
      </c>
      <c r="N726" s="94">
        <v>45</v>
      </c>
      <c r="O726" s="94">
        <v>31</v>
      </c>
      <c r="P726" s="94">
        <v>1</v>
      </c>
      <c r="Q726" s="94">
        <f t="shared" si="11"/>
        <v>32</v>
      </c>
      <c r="R726" s="93"/>
      <c r="S726" s="152" t="s">
        <v>511</v>
      </c>
      <c r="T726" s="152" t="s">
        <v>553</v>
      </c>
      <c r="U726" s="152" t="s">
        <v>187</v>
      </c>
      <c r="V726" s="153" t="s">
        <v>669</v>
      </c>
      <c r="W726" s="2"/>
      <c r="X726" s="2"/>
      <c r="XFC726"/>
      <c r="XFD726"/>
    </row>
    <row r="727" s="3" customFormat="1" ht="20.1" customHeight="1" spans="1:16384">
      <c r="A727" s="19">
        <v>1415</v>
      </c>
      <c r="B727" s="47" t="s">
        <v>11</v>
      </c>
      <c r="C727" s="47" t="s">
        <v>122</v>
      </c>
      <c r="D727" s="52" t="s">
        <v>122</v>
      </c>
      <c r="E727" s="124" t="s">
        <v>1554</v>
      </c>
      <c r="F727" s="52">
        <v>21</v>
      </c>
      <c r="G727" s="47" t="s">
        <v>23</v>
      </c>
      <c r="H727" s="51" t="s">
        <v>1568</v>
      </c>
      <c r="I727" s="51" t="s">
        <v>1569</v>
      </c>
      <c r="J727" s="51" t="s">
        <v>1570</v>
      </c>
      <c r="K727" s="52">
        <v>2019.1</v>
      </c>
      <c r="L727" s="51" t="s">
        <v>1571</v>
      </c>
      <c r="M727" s="101" t="s">
        <v>1572</v>
      </c>
      <c r="N727" s="52">
        <v>43.8</v>
      </c>
      <c r="O727" s="52">
        <v>39</v>
      </c>
      <c r="P727" s="52">
        <v>1</v>
      </c>
      <c r="Q727" s="52">
        <f t="shared" si="11"/>
        <v>40</v>
      </c>
      <c r="R727" s="52"/>
      <c r="S727" s="235" t="s">
        <v>511</v>
      </c>
      <c r="T727" s="223" t="s">
        <v>1327</v>
      </c>
      <c r="U727" s="232" t="s">
        <v>187</v>
      </c>
      <c r="V727" s="393" t="s">
        <v>1573</v>
      </c>
      <c r="W727" s="457" t="s">
        <v>1354</v>
      </c>
      <c r="X727" s="450"/>
      <c r="XFC727"/>
      <c r="XFD727"/>
    </row>
    <row r="728" s="3" customFormat="1" ht="20.1" customHeight="1" spans="1:16384">
      <c r="A728" s="19">
        <v>1426</v>
      </c>
      <c r="B728" s="52" t="s">
        <v>11</v>
      </c>
      <c r="C728" s="52" t="s">
        <v>122</v>
      </c>
      <c r="D728" s="52" t="s">
        <v>122</v>
      </c>
      <c r="E728" s="124" t="s">
        <v>1574</v>
      </c>
      <c r="F728" s="52">
        <v>21</v>
      </c>
      <c r="G728" s="52" t="s">
        <v>23</v>
      </c>
      <c r="H728" s="124" t="s">
        <v>1569</v>
      </c>
      <c r="I728" s="51" t="s">
        <v>1569</v>
      </c>
      <c r="J728" s="51" t="s">
        <v>1570</v>
      </c>
      <c r="K728" s="52">
        <v>2019.1</v>
      </c>
      <c r="L728" s="51" t="s">
        <v>1571</v>
      </c>
      <c r="M728" s="101" t="s">
        <v>1572</v>
      </c>
      <c r="N728" s="52">
        <v>43.8</v>
      </c>
      <c r="O728" s="52">
        <v>36</v>
      </c>
      <c r="P728" s="52">
        <v>1</v>
      </c>
      <c r="Q728" s="52">
        <f t="shared" si="11"/>
        <v>37</v>
      </c>
      <c r="R728" s="52"/>
      <c r="S728" s="370" t="s">
        <v>511</v>
      </c>
      <c r="T728" s="223" t="s">
        <v>1327</v>
      </c>
      <c r="U728" s="389" t="s">
        <v>187</v>
      </c>
      <c r="V728" s="251" t="s">
        <v>1575</v>
      </c>
      <c r="W728" s="457" t="s">
        <v>1354</v>
      </c>
      <c r="X728" s="450"/>
      <c r="XFC728"/>
      <c r="XFD728"/>
    </row>
    <row r="729" s="3" customFormat="1" ht="20.1" customHeight="1" spans="1:16384">
      <c r="A729" s="19">
        <v>439</v>
      </c>
      <c r="B729" s="117" t="s">
        <v>11</v>
      </c>
      <c r="C729" s="117" t="s">
        <v>40</v>
      </c>
      <c r="D729" s="117" t="s">
        <v>198</v>
      </c>
      <c r="E729" s="24" t="s">
        <v>733</v>
      </c>
      <c r="F729" s="117">
        <v>19</v>
      </c>
      <c r="G729" s="117" t="s">
        <v>14</v>
      </c>
      <c r="H729" s="24" t="s">
        <v>196</v>
      </c>
      <c r="I729" s="142" t="s">
        <v>734</v>
      </c>
      <c r="J729" s="142" t="s">
        <v>735</v>
      </c>
      <c r="K729" s="93" t="s">
        <v>248</v>
      </c>
      <c r="L729" s="142" t="s">
        <v>736</v>
      </c>
      <c r="M729" s="93" t="s">
        <v>737</v>
      </c>
      <c r="N729" s="94">
        <v>35</v>
      </c>
      <c r="O729" s="94">
        <v>52</v>
      </c>
      <c r="P729" s="94"/>
      <c r="Q729" s="94">
        <f t="shared" si="11"/>
        <v>52</v>
      </c>
      <c r="R729" s="93"/>
      <c r="S729" s="152" t="s">
        <v>193</v>
      </c>
      <c r="T729" s="152" t="s">
        <v>245</v>
      </c>
      <c r="U729" s="152" t="s">
        <v>187</v>
      </c>
      <c r="V729" s="153" t="s">
        <v>204</v>
      </c>
      <c r="W729" s="437"/>
      <c r="X729" s="437"/>
      <c r="XFC729"/>
      <c r="XFD729"/>
    </row>
    <row r="730" s="3" customFormat="1" ht="20.1" customHeight="1" spans="1:16384">
      <c r="A730" s="19">
        <v>449</v>
      </c>
      <c r="B730" s="117" t="s">
        <v>11</v>
      </c>
      <c r="C730" s="117" t="s">
        <v>40</v>
      </c>
      <c r="D730" s="117" t="s">
        <v>198</v>
      </c>
      <c r="E730" s="24" t="s">
        <v>768</v>
      </c>
      <c r="F730" s="117">
        <v>19</v>
      </c>
      <c r="G730" s="117" t="s">
        <v>14</v>
      </c>
      <c r="H730" s="24" t="s">
        <v>196</v>
      </c>
      <c r="I730" s="142" t="s">
        <v>734</v>
      </c>
      <c r="J730" s="142" t="s">
        <v>735</v>
      </c>
      <c r="K730" s="93" t="s">
        <v>248</v>
      </c>
      <c r="L730" s="142" t="s">
        <v>736</v>
      </c>
      <c r="M730" s="93" t="s">
        <v>737</v>
      </c>
      <c r="N730" s="94">
        <v>35</v>
      </c>
      <c r="O730" s="94">
        <v>44</v>
      </c>
      <c r="P730" s="94"/>
      <c r="Q730" s="94">
        <f t="shared" si="11"/>
        <v>44</v>
      </c>
      <c r="R730" s="93"/>
      <c r="S730" s="151" t="s">
        <v>193</v>
      </c>
      <c r="T730" s="151" t="s">
        <v>245</v>
      </c>
      <c r="U730" s="152" t="s">
        <v>187</v>
      </c>
      <c r="V730" s="153" t="s">
        <v>204</v>
      </c>
      <c r="W730" s="2"/>
      <c r="X730" s="2"/>
      <c r="XFC730"/>
      <c r="XFD730"/>
    </row>
    <row r="731" s="3" customFormat="1" ht="20.1" customHeight="1" spans="1:16384">
      <c r="A731" s="19">
        <v>459</v>
      </c>
      <c r="B731" s="117" t="s">
        <v>11</v>
      </c>
      <c r="C731" s="117" t="s">
        <v>40</v>
      </c>
      <c r="D731" s="117" t="s">
        <v>198</v>
      </c>
      <c r="E731" s="24" t="s">
        <v>771</v>
      </c>
      <c r="F731" s="117">
        <v>19</v>
      </c>
      <c r="G731" s="117" t="s">
        <v>14</v>
      </c>
      <c r="H731" s="24" t="s">
        <v>196</v>
      </c>
      <c r="I731" s="142" t="s">
        <v>734</v>
      </c>
      <c r="J731" s="142" t="s">
        <v>735</v>
      </c>
      <c r="K731" s="93" t="s">
        <v>248</v>
      </c>
      <c r="L731" s="142" t="s">
        <v>736</v>
      </c>
      <c r="M731" s="93" t="s">
        <v>737</v>
      </c>
      <c r="N731" s="94">
        <v>35</v>
      </c>
      <c r="O731" s="94">
        <v>47</v>
      </c>
      <c r="P731" s="94"/>
      <c r="Q731" s="94">
        <f t="shared" si="11"/>
        <v>47</v>
      </c>
      <c r="R731" s="93"/>
      <c r="S731" s="152" t="s">
        <v>193</v>
      </c>
      <c r="T731" s="152" t="s">
        <v>245</v>
      </c>
      <c r="U731" s="152" t="s">
        <v>187</v>
      </c>
      <c r="V731" s="153" t="s">
        <v>204</v>
      </c>
      <c r="W731" s="437"/>
      <c r="X731" s="437"/>
      <c r="XFC731"/>
      <c r="XFD731"/>
    </row>
    <row r="732" s="3" customFormat="1" ht="20.1" customHeight="1" spans="1:16384">
      <c r="A732" s="19">
        <v>469</v>
      </c>
      <c r="B732" s="117" t="s">
        <v>11</v>
      </c>
      <c r="C732" s="117" t="s">
        <v>40</v>
      </c>
      <c r="D732" s="117" t="s">
        <v>198</v>
      </c>
      <c r="E732" s="24" t="s">
        <v>774</v>
      </c>
      <c r="F732" s="117">
        <v>19</v>
      </c>
      <c r="G732" s="117" t="s">
        <v>14</v>
      </c>
      <c r="H732" s="24" t="s">
        <v>196</v>
      </c>
      <c r="I732" s="142" t="s">
        <v>734</v>
      </c>
      <c r="J732" s="142" t="s">
        <v>735</v>
      </c>
      <c r="K732" s="93" t="s">
        <v>248</v>
      </c>
      <c r="L732" s="142" t="s">
        <v>736</v>
      </c>
      <c r="M732" s="93" t="s">
        <v>737</v>
      </c>
      <c r="N732" s="94">
        <v>35</v>
      </c>
      <c r="O732" s="94">
        <v>26</v>
      </c>
      <c r="P732" s="94"/>
      <c r="Q732" s="94">
        <f t="shared" si="11"/>
        <v>26</v>
      </c>
      <c r="R732" s="93"/>
      <c r="S732" s="151" t="s">
        <v>193</v>
      </c>
      <c r="T732" s="151" t="s">
        <v>245</v>
      </c>
      <c r="U732" s="152" t="s">
        <v>187</v>
      </c>
      <c r="V732" s="153" t="s">
        <v>204</v>
      </c>
      <c r="W732" s="437"/>
      <c r="X732" s="437"/>
      <c r="XFC732"/>
      <c r="XFD732"/>
    </row>
    <row r="733" s="3" customFormat="1" ht="20.1" customHeight="1" spans="1:16384">
      <c r="A733" s="19">
        <v>900</v>
      </c>
      <c r="B733" s="188" t="s">
        <v>11</v>
      </c>
      <c r="C733" s="189" t="s">
        <v>95</v>
      </c>
      <c r="D733" s="189" t="s">
        <v>198</v>
      </c>
      <c r="E733" s="190" t="s">
        <v>1145</v>
      </c>
      <c r="F733" s="191">
        <v>19</v>
      </c>
      <c r="G733" s="191" t="s">
        <v>14</v>
      </c>
      <c r="H733" s="196" t="s">
        <v>196</v>
      </c>
      <c r="I733" s="198" t="s">
        <v>734</v>
      </c>
      <c r="J733" s="24" t="s">
        <v>735</v>
      </c>
      <c r="K733" s="46" t="s">
        <v>248</v>
      </c>
      <c r="L733" s="120" t="s">
        <v>736</v>
      </c>
      <c r="M733" s="101" t="s">
        <v>737</v>
      </c>
      <c r="N733" s="50">
        <v>35</v>
      </c>
      <c r="O733" s="199">
        <v>52</v>
      </c>
      <c r="P733" s="94"/>
      <c r="Q733" s="94">
        <f t="shared" si="11"/>
        <v>52</v>
      </c>
      <c r="R733" s="188"/>
      <c r="S733" s="202" t="s">
        <v>511</v>
      </c>
      <c r="T733" s="203" t="s">
        <v>1146</v>
      </c>
      <c r="U733" s="204" t="s">
        <v>187</v>
      </c>
      <c r="V733" s="205" t="s">
        <v>204</v>
      </c>
      <c r="W733" s="4"/>
      <c r="X733" s="4"/>
      <c r="XFC733"/>
      <c r="XFD733"/>
    </row>
    <row r="734" s="3" customFormat="1" ht="20.1" customHeight="1" spans="1:16384">
      <c r="A734" s="19">
        <v>908</v>
      </c>
      <c r="B734" s="188" t="s">
        <v>11</v>
      </c>
      <c r="C734" s="189" t="s">
        <v>95</v>
      </c>
      <c r="D734" s="189" t="s">
        <v>198</v>
      </c>
      <c r="E734" s="190" t="s">
        <v>1165</v>
      </c>
      <c r="F734" s="191">
        <v>19</v>
      </c>
      <c r="G734" s="191" t="s">
        <v>14</v>
      </c>
      <c r="H734" s="196" t="s">
        <v>196</v>
      </c>
      <c r="I734" s="198" t="s">
        <v>734</v>
      </c>
      <c r="J734" s="24" t="s">
        <v>735</v>
      </c>
      <c r="K734" s="46" t="s">
        <v>248</v>
      </c>
      <c r="L734" s="120" t="s">
        <v>736</v>
      </c>
      <c r="M734" s="101" t="s">
        <v>737</v>
      </c>
      <c r="N734" s="50">
        <v>35</v>
      </c>
      <c r="O734" s="199">
        <v>45</v>
      </c>
      <c r="P734" s="94"/>
      <c r="Q734" s="94">
        <f t="shared" si="11"/>
        <v>45</v>
      </c>
      <c r="R734" s="188"/>
      <c r="S734" s="202" t="s">
        <v>511</v>
      </c>
      <c r="T734" s="203" t="s">
        <v>1146</v>
      </c>
      <c r="U734" s="204" t="s">
        <v>187</v>
      </c>
      <c r="V734" s="205" t="s">
        <v>204</v>
      </c>
      <c r="W734" s="4"/>
      <c r="X734" s="4"/>
      <c r="XFC734"/>
      <c r="XFD734"/>
    </row>
    <row r="735" s="3" customFormat="1" ht="20.1" customHeight="1" spans="1:16384">
      <c r="A735" s="19">
        <v>916</v>
      </c>
      <c r="B735" s="188" t="s">
        <v>11</v>
      </c>
      <c r="C735" s="189" t="s">
        <v>95</v>
      </c>
      <c r="D735" s="189" t="s">
        <v>198</v>
      </c>
      <c r="E735" s="190" t="s">
        <v>1166</v>
      </c>
      <c r="F735" s="191">
        <v>19</v>
      </c>
      <c r="G735" s="191" t="s">
        <v>14</v>
      </c>
      <c r="H735" s="196" t="s">
        <v>196</v>
      </c>
      <c r="I735" s="198" t="s">
        <v>734</v>
      </c>
      <c r="J735" s="24" t="s">
        <v>735</v>
      </c>
      <c r="K735" s="46" t="s">
        <v>248</v>
      </c>
      <c r="L735" s="120" t="s">
        <v>736</v>
      </c>
      <c r="M735" s="101" t="s">
        <v>737</v>
      </c>
      <c r="N735" s="50">
        <v>35</v>
      </c>
      <c r="O735" s="199">
        <v>31</v>
      </c>
      <c r="P735" s="94"/>
      <c r="Q735" s="94">
        <f t="shared" si="11"/>
        <v>31</v>
      </c>
      <c r="R735" s="188"/>
      <c r="S735" s="202" t="s">
        <v>511</v>
      </c>
      <c r="T735" s="203" t="s">
        <v>1146</v>
      </c>
      <c r="U735" s="204" t="s">
        <v>187</v>
      </c>
      <c r="V735" s="205" t="s">
        <v>204</v>
      </c>
      <c r="W735" s="4"/>
      <c r="X735" s="4"/>
      <c r="XFC735"/>
      <c r="XFD735"/>
    </row>
    <row r="736" s="3" customFormat="1" ht="20.1" customHeight="1" spans="1:16384">
      <c r="A736" s="19">
        <v>924</v>
      </c>
      <c r="B736" s="188" t="s">
        <v>11</v>
      </c>
      <c r="C736" s="189" t="s">
        <v>95</v>
      </c>
      <c r="D736" s="189" t="s">
        <v>198</v>
      </c>
      <c r="E736" s="190" t="s">
        <v>1167</v>
      </c>
      <c r="F736" s="191">
        <v>19</v>
      </c>
      <c r="G736" s="191" t="s">
        <v>14</v>
      </c>
      <c r="H736" s="196" t="s">
        <v>196</v>
      </c>
      <c r="I736" s="198" t="s">
        <v>734</v>
      </c>
      <c r="J736" s="24" t="s">
        <v>735</v>
      </c>
      <c r="K736" s="46" t="s">
        <v>248</v>
      </c>
      <c r="L736" s="120" t="s">
        <v>736</v>
      </c>
      <c r="M736" s="101" t="s">
        <v>737</v>
      </c>
      <c r="N736" s="50">
        <v>35</v>
      </c>
      <c r="O736" s="199">
        <v>26</v>
      </c>
      <c r="P736" s="94"/>
      <c r="Q736" s="94">
        <f t="shared" si="11"/>
        <v>26</v>
      </c>
      <c r="R736" s="188"/>
      <c r="S736" s="202" t="s">
        <v>511</v>
      </c>
      <c r="T736" s="203" t="s">
        <v>1146</v>
      </c>
      <c r="U736" s="204" t="s">
        <v>187</v>
      </c>
      <c r="V736" s="205" t="s">
        <v>204</v>
      </c>
      <c r="W736" s="4"/>
      <c r="X736" s="4"/>
      <c r="XFC736"/>
      <c r="XFD736"/>
    </row>
    <row r="737" s="3" customFormat="1" ht="20.1" customHeight="1" spans="1:16384">
      <c r="A737" s="19">
        <v>1297</v>
      </c>
      <c r="B737" s="47" t="s">
        <v>11</v>
      </c>
      <c r="C737" s="47" t="s">
        <v>122</v>
      </c>
      <c r="D737" s="52" t="s">
        <v>198</v>
      </c>
      <c r="E737" s="124" t="s">
        <v>1472</v>
      </c>
      <c r="F737" s="52">
        <v>19</v>
      </c>
      <c r="G737" s="52" t="s">
        <v>14</v>
      </c>
      <c r="H737" s="168" t="s">
        <v>196</v>
      </c>
      <c r="I737" s="24" t="s">
        <v>734</v>
      </c>
      <c r="J737" s="30" t="s">
        <v>735</v>
      </c>
      <c r="K737" s="46" t="s">
        <v>248</v>
      </c>
      <c r="L737" s="45" t="s">
        <v>736</v>
      </c>
      <c r="M737" s="93" t="s">
        <v>737</v>
      </c>
      <c r="N737" s="57">
        <v>35</v>
      </c>
      <c r="O737" s="52">
        <v>53</v>
      </c>
      <c r="P737" s="52"/>
      <c r="Q737" s="52">
        <f t="shared" si="11"/>
        <v>53</v>
      </c>
      <c r="R737" s="143"/>
      <c r="S737" s="235"/>
      <c r="T737" s="307"/>
      <c r="U737" s="327" t="s">
        <v>187</v>
      </c>
      <c r="V737" s="329" t="s">
        <v>204</v>
      </c>
      <c r="W737" s="278"/>
      <c r="X737" s="439"/>
      <c r="XFC737"/>
      <c r="XFD737"/>
    </row>
    <row r="738" s="3" customFormat="1" ht="20.1" customHeight="1" spans="1:16384">
      <c r="A738" s="19">
        <v>1308</v>
      </c>
      <c r="B738" s="143" t="s">
        <v>11</v>
      </c>
      <c r="C738" s="143" t="s">
        <v>122</v>
      </c>
      <c r="D738" s="143" t="s">
        <v>198</v>
      </c>
      <c r="E738" s="44" t="s">
        <v>1502</v>
      </c>
      <c r="F738" s="143">
        <v>19</v>
      </c>
      <c r="G738" s="52" t="s">
        <v>14</v>
      </c>
      <c r="H738" s="24" t="s">
        <v>196</v>
      </c>
      <c r="I738" s="24" t="s">
        <v>734</v>
      </c>
      <c r="J738" s="24" t="s">
        <v>735</v>
      </c>
      <c r="K738" s="117" t="s">
        <v>248</v>
      </c>
      <c r="L738" s="24" t="s">
        <v>736</v>
      </c>
      <c r="M738" s="93" t="s">
        <v>737</v>
      </c>
      <c r="N738" s="94">
        <v>35</v>
      </c>
      <c r="O738" s="52">
        <v>51</v>
      </c>
      <c r="P738" s="52"/>
      <c r="Q738" s="52">
        <f t="shared" si="11"/>
        <v>51</v>
      </c>
      <c r="R738" s="143"/>
      <c r="S738" s="235"/>
      <c r="T738" s="284"/>
      <c r="U738" s="343" t="s">
        <v>187</v>
      </c>
      <c r="V738" s="344" t="s">
        <v>204</v>
      </c>
      <c r="W738" s="481"/>
      <c r="X738" s="439"/>
      <c r="XFC738"/>
      <c r="XFD738"/>
    </row>
    <row r="739" s="3" customFormat="1" ht="20.1" customHeight="1" spans="1:16384">
      <c r="A739" s="19">
        <v>1319</v>
      </c>
      <c r="B739" s="47" t="s">
        <v>11</v>
      </c>
      <c r="C739" s="47" t="s">
        <v>122</v>
      </c>
      <c r="D739" s="52" t="s">
        <v>198</v>
      </c>
      <c r="E739" s="168" t="s">
        <v>1513</v>
      </c>
      <c r="F739" s="47">
        <v>19</v>
      </c>
      <c r="G739" s="143" t="s">
        <v>14</v>
      </c>
      <c r="H739" s="168" t="s">
        <v>196</v>
      </c>
      <c r="I739" s="24" t="s">
        <v>734</v>
      </c>
      <c r="J739" s="30" t="s">
        <v>735</v>
      </c>
      <c r="K739" s="46" t="s">
        <v>248</v>
      </c>
      <c r="L739" s="45" t="s">
        <v>736</v>
      </c>
      <c r="M739" s="93" t="s">
        <v>737</v>
      </c>
      <c r="N739" s="57">
        <v>35</v>
      </c>
      <c r="O739" s="52">
        <v>49</v>
      </c>
      <c r="P739" s="52"/>
      <c r="Q739" s="52">
        <f t="shared" si="11"/>
        <v>49</v>
      </c>
      <c r="R739" s="143"/>
      <c r="S739" s="307"/>
      <c r="T739" s="307"/>
      <c r="U739" s="327" t="s">
        <v>187</v>
      </c>
      <c r="V739" s="329" t="s">
        <v>204</v>
      </c>
      <c r="W739" s="278"/>
      <c r="X739" s="439"/>
      <c r="XFC739"/>
      <c r="XFD739"/>
    </row>
    <row r="740" s="3" customFormat="1" ht="20.1" customHeight="1" spans="1:16384">
      <c r="A740" s="19">
        <v>1329</v>
      </c>
      <c r="B740" s="143" t="s">
        <v>11</v>
      </c>
      <c r="C740" s="143" t="s">
        <v>122</v>
      </c>
      <c r="D740" s="52" t="s">
        <v>198</v>
      </c>
      <c r="E740" s="44" t="s">
        <v>1514</v>
      </c>
      <c r="F740" s="143">
        <v>19</v>
      </c>
      <c r="G740" s="52" t="s">
        <v>14</v>
      </c>
      <c r="H740" s="44" t="s">
        <v>196</v>
      </c>
      <c r="I740" s="24" t="s">
        <v>734</v>
      </c>
      <c r="J740" s="30" t="s">
        <v>735</v>
      </c>
      <c r="K740" s="46" t="s">
        <v>248</v>
      </c>
      <c r="L740" s="45" t="s">
        <v>736</v>
      </c>
      <c r="M740" s="93" t="s">
        <v>737</v>
      </c>
      <c r="N740" s="57">
        <v>35</v>
      </c>
      <c r="O740" s="52">
        <v>56</v>
      </c>
      <c r="P740" s="52"/>
      <c r="Q740" s="52">
        <f t="shared" si="11"/>
        <v>56</v>
      </c>
      <c r="R740" s="143"/>
      <c r="S740" s="284"/>
      <c r="T740" s="223"/>
      <c r="U740" s="327" t="s">
        <v>187</v>
      </c>
      <c r="V740" s="329" t="s">
        <v>204</v>
      </c>
      <c r="W740" s="482"/>
      <c r="X740" s="439"/>
      <c r="XFC740"/>
      <c r="XFD740"/>
    </row>
    <row r="741" s="3" customFormat="1" ht="20.1" customHeight="1" spans="1:16384">
      <c r="A741" s="19">
        <v>1339</v>
      </c>
      <c r="B741" s="47" t="s">
        <v>11</v>
      </c>
      <c r="C741" s="47" t="s">
        <v>122</v>
      </c>
      <c r="D741" s="143" t="s">
        <v>198</v>
      </c>
      <c r="E741" s="168" t="s">
        <v>1528</v>
      </c>
      <c r="F741" s="143">
        <v>19</v>
      </c>
      <c r="G741" s="52" t="s">
        <v>14</v>
      </c>
      <c r="H741" s="168" t="s">
        <v>196</v>
      </c>
      <c r="I741" s="24" t="s">
        <v>734</v>
      </c>
      <c r="J741" s="30" t="s">
        <v>735</v>
      </c>
      <c r="K741" s="46" t="s">
        <v>248</v>
      </c>
      <c r="L741" s="45" t="s">
        <v>736</v>
      </c>
      <c r="M741" s="93" t="s">
        <v>737</v>
      </c>
      <c r="N741" s="57">
        <v>35</v>
      </c>
      <c r="O741" s="52">
        <v>38</v>
      </c>
      <c r="P741" s="52"/>
      <c r="Q741" s="52">
        <f t="shared" si="11"/>
        <v>38</v>
      </c>
      <c r="R741" s="143"/>
      <c r="S741" s="319"/>
      <c r="T741" s="319"/>
      <c r="U741" s="327" t="s">
        <v>187</v>
      </c>
      <c r="V741" s="329" t="s">
        <v>204</v>
      </c>
      <c r="W741" s="483"/>
      <c r="X741" s="484"/>
      <c r="XFC741"/>
      <c r="XFD741"/>
    </row>
    <row r="742" s="3" customFormat="1" ht="20.1" customHeight="1" spans="1:16384">
      <c r="A742" s="19">
        <v>55</v>
      </c>
      <c r="B742" s="20" t="s">
        <v>11</v>
      </c>
      <c r="C742" s="20" t="s">
        <v>12</v>
      </c>
      <c r="D742" s="20" t="s">
        <v>12</v>
      </c>
      <c r="E742" s="21" t="s">
        <v>280</v>
      </c>
      <c r="F742" s="19">
        <v>20</v>
      </c>
      <c r="G742" s="19" t="s">
        <v>14</v>
      </c>
      <c r="H742" s="21" t="s">
        <v>281</v>
      </c>
      <c r="I742" s="21" t="s">
        <v>281</v>
      </c>
      <c r="J742" s="21" t="s">
        <v>282</v>
      </c>
      <c r="K742" s="50" t="s">
        <v>283</v>
      </c>
      <c r="L742" s="51" t="s">
        <v>284</v>
      </c>
      <c r="M742" s="47" t="s">
        <v>285</v>
      </c>
      <c r="N742" s="52">
        <v>37</v>
      </c>
      <c r="O742" s="20">
        <v>31</v>
      </c>
      <c r="P742" s="20">
        <v>1</v>
      </c>
      <c r="Q742" s="20">
        <f t="shared" si="11"/>
        <v>32</v>
      </c>
      <c r="R742" s="19"/>
      <c r="S742" s="66" t="s">
        <v>193</v>
      </c>
      <c r="T742" s="66" t="s">
        <v>224</v>
      </c>
      <c r="U742" s="66" t="s">
        <v>272</v>
      </c>
      <c r="V742" s="82" t="s">
        <v>214</v>
      </c>
      <c r="W742" s="469"/>
      <c r="X742" s="469"/>
      <c r="XFC742"/>
      <c r="XFD742"/>
    </row>
    <row r="743" s="3" customFormat="1" ht="20.1" customHeight="1" spans="1:16384">
      <c r="A743" s="19">
        <v>67</v>
      </c>
      <c r="B743" s="20" t="s">
        <v>11</v>
      </c>
      <c r="C743" s="20" t="s">
        <v>12</v>
      </c>
      <c r="D743" s="20" t="s">
        <v>12</v>
      </c>
      <c r="E743" s="21" t="s">
        <v>302</v>
      </c>
      <c r="F743" s="19">
        <v>20</v>
      </c>
      <c r="G743" s="19" t="s">
        <v>14</v>
      </c>
      <c r="H743" s="21" t="s">
        <v>281</v>
      </c>
      <c r="I743" s="21" t="s">
        <v>281</v>
      </c>
      <c r="J743" s="21" t="s">
        <v>282</v>
      </c>
      <c r="K743" s="50" t="s">
        <v>283</v>
      </c>
      <c r="L743" s="51" t="s">
        <v>284</v>
      </c>
      <c r="M743" s="47" t="s">
        <v>285</v>
      </c>
      <c r="N743" s="52">
        <v>37</v>
      </c>
      <c r="O743" s="20">
        <v>39</v>
      </c>
      <c r="P743" s="20">
        <v>1</v>
      </c>
      <c r="Q743" s="20">
        <f t="shared" si="11"/>
        <v>40</v>
      </c>
      <c r="R743" s="19"/>
      <c r="S743" s="66" t="s">
        <v>193</v>
      </c>
      <c r="T743" s="66" t="s">
        <v>224</v>
      </c>
      <c r="U743" s="66" t="s">
        <v>272</v>
      </c>
      <c r="V743" s="82" t="s">
        <v>214</v>
      </c>
      <c r="W743" s="469"/>
      <c r="X743" s="469"/>
      <c r="XFC743"/>
      <c r="XFD743"/>
    </row>
    <row r="744" s="3" customFormat="1" ht="20.1" customHeight="1" spans="1:16384">
      <c r="A744" s="19">
        <v>486</v>
      </c>
      <c r="B744" s="117" t="s">
        <v>11</v>
      </c>
      <c r="C744" s="117" t="s">
        <v>40</v>
      </c>
      <c r="D744" s="117" t="s">
        <v>40</v>
      </c>
      <c r="E744" s="24" t="s">
        <v>800</v>
      </c>
      <c r="F744" s="117">
        <v>20</v>
      </c>
      <c r="G744" s="117" t="s">
        <v>14</v>
      </c>
      <c r="H744" s="24" t="s">
        <v>281</v>
      </c>
      <c r="I744" s="142" t="s">
        <v>281</v>
      </c>
      <c r="J744" s="142" t="s">
        <v>812</v>
      </c>
      <c r="K744" s="47" t="s">
        <v>813</v>
      </c>
      <c r="L744" s="142" t="s">
        <v>284</v>
      </c>
      <c r="M744" s="93" t="s">
        <v>285</v>
      </c>
      <c r="N744" s="94">
        <v>26</v>
      </c>
      <c r="O744" s="94">
        <v>37</v>
      </c>
      <c r="P744" s="94">
        <v>1</v>
      </c>
      <c r="Q744" s="94">
        <f t="shared" si="11"/>
        <v>38</v>
      </c>
      <c r="R744" s="93"/>
      <c r="S744" s="151" t="s">
        <v>193</v>
      </c>
      <c r="T744" s="151" t="s">
        <v>40</v>
      </c>
      <c r="U744" s="152" t="s">
        <v>272</v>
      </c>
      <c r="V744" s="153" t="s">
        <v>499</v>
      </c>
      <c r="W744" s="437"/>
      <c r="X744" s="437"/>
      <c r="XFC744"/>
      <c r="XFD744"/>
    </row>
    <row r="745" s="3" customFormat="1" ht="20.1" customHeight="1" spans="1:16384">
      <c r="A745" s="19">
        <v>501</v>
      </c>
      <c r="B745" s="117" t="s">
        <v>11</v>
      </c>
      <c r="C745" s="117" t="s">
        <v>40</v>
      </c>
      <c r="D745" s="117" t="s">
        <v>40</v>
      </c>
      <c r="E745" s="24" t="s">
        <v>821</v>
      </c>
      <c r="F745" s="117">
        <v>20</v>
      </c>
      <c r="G745" s="117" t="s">
        <v>14</v>
      </c>
      <c r="H745" s="24" t="s">
        <v>281</v>
      </c>
      <c r="I745" s="142" t="s">
        <v>281</v>
      </c>
      <c r="J745" s="142" t="s">
        <v>812</v>
      </c>
      <c r="K745" s="47" t="s">
        <v>813</v>
      </c>
      <c r="L745" s="142" t="s">
        <v>284</v>
      </c>
      <c r="M745" s="93" t="s">
        <v>285</v>
      </c>
      <c r="N745" s="94">
        <v>26</v>
      </c>
      <c r="O745" s="94">
        <v>38</v>
      </c>
      <c r="P745" s="94">
        <v>1</v>
      </c>
      <c r="Q745" s="94">
        <f t="shared" si="11"/>
        <v>39</v>
      </c>
      <c r="R745" s="93"/>
      <c r="S745" s="152" t="s">
        <v>193</v>
      </c>
      <c r="T745" s="152" t="s">
        <v>40</v>
      </c>
      <c r="U745" s="152" t="s">
        <v>272</v>
      </c>
      <c r="V745" s="153" t="s">
        <v>499</v>
      </c>
      <c r="W745" s="437"/>
      <c r="X745" s="437"/>
      <c r="XFC745"/>
      <c r="XFD745"/>
    </row>
    <row r="746" s="3" customFormat="1" ht="20.1" customHeight="1" spans="1:16384">
      <c r="A746" s="19">
        <v>516</v>
      </c>
      <c r="B746" s="117" t="s">
        <v>11</v>
      </c>
      <c r="C746" s="117" t="s">
        <v>40</v>
      </c>
      <c r="D746" s="117" t="s">
        <v>40</v>
      </c>
      <c r="E746" s="24" t="s">
        <v>822</v>
      </c>
      <c r="F746" s="117">
        <v>20</v>
      </c>
      <c r="G746" s="117" t="s">
        <v>14</v>
      </c>
      <c r="H746" s="24" t="s">
        <v>281</v>
      </c>
      <c r="I746" s="142" t="s">
        <v>281</v>
      </c>
      <c r="J746" s="142" t="s">
        <v>812</v>
      </c>
      <c r="K746" s="47" t="s">
        <v>813</v>
      </c>
      <c r="L746" s="142" t="s">
        <v>284</v>
      </c>
      <c r="M746" s="93" t="s">
        <v>285</v>
      </c>
      <c r="N746" s="94">
        <v>26</v>
      </c>
      <c r="O746" s="94">
        <v>20</v>
      </c>
      <c r="P746" s="94">
        <v>1</v>
      </c>
      <c r="Q746" s="94">
        <f t="shared" si="11"/>
        <v>21</v>
      </c>
      <c r="R746" s="93"/>
      <c r="S746" s="152" t="s">
        <v>193</v>
      </c>
      <c r="T746" s="152" t="s">
        <v>540</v>
      </c>
      <c r="U746" s="152" t="s">
        <v>272</v>
      </c>
      <c r="V746" s="153" t="s">
        <v>499</v>
      </c>
      <c r="W746" s="437"/>
      <c r="X746" s="437"/>
      <c r="XFC746"/>
      <c r="XFD746"/>
    </row>
    <row r="747" s="3" customFormat="1" ht="20.1" customHeight="1" spans="1:16384">
      <c r="A747" s="19">
        <v>531</v>
      </c>
      <c r="B747" s="117" t="s">
        <v>11</v>
      </c>
      <c r="C747" s="117" t="s">
        <v>40</v>
      </c>
      <c r="D747" s="117" t="s">
        <v>40</v>
      </c>
      <c r="E747" s="24" t="s">
        <v>823</v>
      </c>
      <c r="F747" s="117">
        <v>20</v>
      </c>
      <c r="G747" s="117" t="s">
        <v>14</v>
      </c>
      <c r="H747" s="24" t="s">
        <v>281</v>
      </c>
      <c r="I747" s="142" t="s">
        <v>281</v>
      </c>
      <c r="J747" s="142" t="s">
        <v>812</v>
      </c>
      <c r="K747" s="47" t="s">
        <v>813</v>
      </c>
      <c r="L747" s="142" t="s">
        <v>284</v>
      </c>
      <c r="M747" s="93" t="s">
        <v>285</v>
      </c>
      <c r="N747" s="94">
        <v>26</v>
      </c>
      <c r="O747" s="94">
        <v>49</v>
      </c>
      <c r="P747" s="94">
        <v>1</v>
      </c>
      <c r="Q747" s="94">
        <f t="shared" si="11"/>
        <v>50</v>
      </c>
      <c r="R747" s="93"/>
      <c r="S747" s="152" t="s">
        <v>193</v>
      </c>
      <c r="T747" s="152" t="s">
        <v>553</v>
      </c>
      <c r="U747" s="152" t="s">
        <v>272</v>
      </c>
      <c r="V747" s="153" t="s">
        <v>499</v>
      </c>
      <c r="W747" s="437"/>
      <c r="X747" s="437"/>
      <c r="XFC747"/>
      <c r="XFD747"/>
    </row>
    <row r="748" s="3" customFormat="1" ht="20.1" customHeight="1" spans="1:16384">
      <c r="A748" s="19">
        <v>546</v>
      </c>
      <c r="B748" s="117" t="s">
        <v>11</v>
      </c>
      <c r="C748" s="117" t="s">
        <v>40</v>
      </c>
      <c r="D748" s="117" t="s">
        <v>40</v>
      </c>
      <c r="E748" s="24" t="s">
        <v>825</v>
      </c>
      <c r="F748" s="117">
        <v>20</v>
      </c>
      <c r="G748" s="117" t="s">
        <v>14</v>
      </c>
      <c r="H748" s="24" t="s">
        <v>281</v>
      </c>
      <c r="I748" s="142" t="s">
        <v>281</v>
      </c>
      <c r="J748" s="142" t="s">
        <v>812</v>
      </c>
      <c r="K748" s="47" t="s">
        <v>813</v>
      </c>
      <c r="L748" s="142" t="s">
        <v>284</v>
      </c>
      <c r="M748" s="93" t="s">
        <v>285</v>
      </c>
      <c r="N748" s="94">
        <v>26</v>
      </c>
      <c r="O748" s="94">
        <v>49</v>
      </c>
      <c r="P748" s="94">
        <v>1</v>
      </c>
      <c r="Q748" s="94">
        <f t="shared" si="11"/>
        <v>50</v>
      </c>
      <c r="R748" s="93"/>
      <c r="S748" s="152" t="s">
        <v>193</v>
      </c>
      <c r="T748" s="152" t="s">
        <v>553</v>
      </c>
      <c r="U748" s="152" t="s">
        <v>272</v>
      </c>
      <c r="V748" s="153" t="s">
        <v>499</v>
      </c>
      <c r="W748" s="437"/>
      <c r="X748" s="437"/>
      <c r="XFC748"/>
      <c r="XFD748"/>
    </row>
    <row r="749" s="3" customFormat="1" ht="20.1" customHeight="1" spans="1:16384">
      <c r="A749" s="19">
        <v>740</v>
      </c>
      <c r="B749" s="117" t="s">
        <v>11</v>
      </c>
      <c r="C749" s="117" t="s">
        <v>72</v>
      </c>
      <c r="D749" s="117" t="s">
        <v>72</v>
      </c>
      <c r="E749" s="164" t="s">
        <v>1034</v>
      </c>
      <c r="F749" s="117">
        <v>20</v>
      </c>
      <c r="G749" s="117" t="s">
        <v>14</v>
      </c>
      <c r="H749" s="44" t="s">
        <v>281</v>
      </c>
      <c r="I749" s="124" t="s">
        <v>281</v>
      </c>
      <c r="J749" s="124" t="s">
        <v>812</v>
      </c>
      <c r="K749" s="52">
        <v>2018.1</v>
      </c>
      <c r="L749" s="124" t="s">
        <v>284</v>
      </c>
      <c r="M749" s="47" t="s">
        <v>285</v>
      </c>
      <c r="N749" s="52">
        <v>26</v>
      </c>
      <c r="O749" s="94">
        <v>39</v>
      </c>
      <c r="P749" s="94">
        <v>1</v>
      </c>
      <c r="Q749" s="94">
        <f t="shared" si="11"/>
        <v>40</v>
      </c>
      <c r="R749" s="117"/>
      <c r="S749" s="169" t="s">
        <v>879</v>
      </c>
      <c r="T749" s="169" t="s">
        <v>916</v>
      </c>
      <c r="U749" s="172" t="s">
        <v>272</v>
      </c>
      <c r="V749" s="175" t="s">
        <v>881</v>
      </c>
      <c r="W749" s="436"/>
      <c r="X749" s="436"/>
      <c r="XFC749"/>
      <c r="XFD749"/>
    </row>
    <row r="750" s="3" customFormat="1" ht="20.1" customHeight="1" spans="1:16384">
      <c r="A750" s="19">
        <v>755</v>
      </c>
      <c r="B750" s="117" t="s">
        <v>11</v>
      </c>
      <c r="C750" s="117" t="s">
        <v>72</v>
      </c>
      <c r="D750" s="117" t="s">
        <v>72</v>
      </c>
      <c r="E750" s="164" t="s">
        <v>1048</v>
      </c>
      <c r="F750" s="117">
        <v>20</v>
      </c>
      <c r="G750" s="117" t="s">
        <v>14</v>
      </c>
      <c r="H750" s="44" t="s">
        <v>281</v>
      </c>
      <c r="I750" s="124" t="s">
        <v>281</v>
      </c>
      <c r="J750" s="124" t="s">
        <v>812</v>
      </c>
      <c r="K750" s="52">
        <v>2018.1</v>
      </c>
      <c r="L750" s="124" t="s">
        <v>284</v>
      </c>
      <c r="M750" s="47" t="s">
        <v>285</v>
      </c>
      <c r="N750" s="52">
        <v>26</v>
      </c>
      <c r="O750" s="94">
        <v>21</v>
      </c>
      <c r="P750" s="94">
        <v>1</v>
      </c>
      <c r="Q750" s="94">
        <f t="shared" ref="Q750:Q813" si="12">O750+P750</f>
        <v>22</v>
      </c>
      <c r="R750" s="117"/>
      <c r="S750" s="169" t="s">
        <v>879</v>
      </c>
      <c r="T750" s="169" t="s">
        <v>916</v>
      </c>
      <c r="U750" s="172" t="s">
        <v>272</v>
      </c>
      <c r="V750" s="175" t="s">
        <v>881</v>
      </c>
      <c r="W750" s="436"/>
      <c r="X750" s="436"/>
      <c r="XFC750"/>
      <c r="XFD750"/>
    </row>
    <row r="751" s="3" customFormat="1" ht="20.1" customHeight="1" spans="1:16384">
      <c r="A751" s="19">
        <v>770</v>
      </c>
      <c r="B751" s="117" t="s">
        <v>11</v>
      </c>
      <c r="C751" s="117" t="s">
        <v>72</v>
      </c>
      <c r="D751" s="117" t="s">
        <v>72</v>
      </c>
      <c r="E751" s="164" t="s">
        <v>1049</v>
      </c>
      <c r="F751" s="117">
        <v>20</v>
      </c>
      <c r="G751" s="117" t="s">
        <v>14</v>
      </c>
      <c r="H751" s="44" t="s">
        <v>281</v>
      </c>
      <c r="I751" s="124" t="s">
        <v>281</v>
      </c>
      <c r="J751" s="124" t="s">
        <v>812</v>
      </c>
      <c r="K751" s="52">
        <v>2018.1</v>
      </c>
      <c r="L751" s="124" t="s">
        <v>284</v>
      </c>
      <c r="M751" s="47" t="s">
        <v>285</v>
      </c>
      <c r="N751" s="52">
        <v>26</v>
      </c>
      <c r="O751" s="94">
        <v>57</v>
      </c>
      <c r="P751" s="94">
        <v>1</v>
      </c>
      <c r="Q751" s="94">
        <f t="shared" si="12"/>
        <v>58</v>
      </c>
      <c r="R751" s="117"/>
      <c r="S751" s="169" t="s">
        <v>879</v>
      </c>
      <c r="T751" s="169" t="s">
        <v>916</v>
      </c>
      <c r="U751" s="172" t="s">
        <v>272</v>
      </c>
      <c r="V751" s="175" t="s">
        <v>881</v>
      </c>
      <c r="W751" s="436"/>
      <c r="X751" s="436"/>
      <c r="XFC751"/>
      <c r="XFD751"/>
    </row>
    <row r="752" s="3" customFormat="1" ht="20.1" customHeight="1" spans="1:16384">
      <c r="A752" s="19">
        <v>784</v>
      </c>
      <c r="B752" s="117" t="s">
        <v>11</v>
      </c>
      <c r="C752" s="117" t="s">
        <v>72</v>
      </c>
      <c r="D752" s="117" t="s">
        <v>72</v>
      </c>
      <c r="E752" s="164" t="s">
        <v>1055</v>
      </c>
      <c r="F752" s="117">
        <v>20</v>
      </c>
      <c r="G752" s="117" t="s">
        <v>14</v>
      </c>
      <c r="H752" s="44" t="s">
        <v>281</v>
      </c>
      <c r="I752" s="124" t="s">
        <v>281</v>
      </c>
      <c r="J752" s="124" t="s">
        <v>812</v>
      </c>
      <c r="K752" s="52">
        <v>2018.1</v>
      </c>
      <c r="L752" s="124" t="s">
        <v>284</v>
      </c>
      <c r="M752" s="47" t="s">
        <v>285</v>
      </c>
      <c r="N752" s="52">
        <v>26</v>
      </c>
      <c r="O752" s="94">
        <v>53</v>
      </c>
      <c r="P752" s="94">
        <v>1</v>
      </c>
      <c r="Q752" s="94">
        <f t="shared" si="12"/>
        <v>54</v>
      </c>
      <c r="R752" s="117"/>
      <c r="S752" s="169" t="s">
        <v>879</v>
      </c>
      <c r="T752" s="169" t="s">
        <v>916</v>
      </c>
      <c r="U752" s="172" t="s">
        <v>272</v>
      </c>
      <c r="V752" s="175" t="s">
        <v>881</v>
      </c>
      <c r="W752" s="436"/>
      <c r="X752" s="436"/>
      <c r="XFC752"/>
      <c r="XFD752"/>
    </row>
    <row r="753" s="3" customFormat="1" ht="20.1" customHeight="1" spans="1:16384">
      <c r="A753" s="19">
        <v>81</v>
      </c>
      <c r="B753" s="20" t="s">
        <v>11</v>
      </c>
      <c r="C753" s="20" t="s">
        <v>12</v>
      </c>
      <c r="D753" s="20" t="s">
        <v>12</v>
      </c>
      <c r="E753" s="21" t="s">
        <v>303</v>
      </c>
      <c r="F753" s="19">
        <v>21</v>
      </c>
      <c r="G753" s="19" t="s">
        <v>14</v>
      </c>
      <c r="H753" s="21" t="s">
        <v>281</v>
      </c>
      <c r="I753" s="21" t="s">
        <v>281</v>
      </c>
      <c r="J753" s="21" t="s">
        <v>282</v>
      </c>
      <c r="K753" s="50" t="s">
        <v>283</v>
      </c>
      <c r="L753" s="51" t="s">
        <v>284</v>
      </c>
      <c r="M753" s="47" t="s">
        <v>285</v>
      </c>
      <c r="N753" s="52">
        <v>37</v>
      </c>
      <c r="O753" s="20">
        <v>38</v>
      </c>
      <c r="P753" s="20">
        <v>1</v>
      </c>
      <c r="Q753" s="20">
        <f t="shared" si="12"/>
        <v>39</v>
      </c>
      <c r="R753" s="19"/>
      <c r="S753" s="66" t="s">
        <v>193</v>
      </c>
      <c r="T753" s="66" t="s">
        <v>224</v>
      </c>
      <c r="U753" s="66" t="s">
        <v>272</v>
      </c>
      <c r="V753" s="82" t="s">
        <v>214</v>
      </c>
      <c r="W753" s="469"/>
      <c r="X753" s="469"/>
      <c r="XFC753"/>
      <c r="XFD753"/>
    </row>
    <row r="754" s="3" customFormat="1" ht="20.1" customHeight="1" spans="1:16384">
      <c r="A754" s="19">
        <v>560</v>
      </c>
      <c r="B754" s="117" t="s">
        <v>11</v>
      </c>
      <c r="C754" s="117" t="s">
        <v>40</v>
      </c>
      <c r="D754" s="117" t="s">
        <v>40</v>
      </c>
      <c r="E754" s="24" t="s">
        <v>826</v>
      </c>
      <c r="F754" s="117">
        <v>21</v>
      </c>
      <c r="G754" s="117" t="s">
        <v>14</v>
      </c>
      <c r="H754" s="24" t="s">
        <v>281</v>
      </c>
      <c r="I754" s="142" t="s">
        <v>281</v>
      </c>
      <c r="J754" s="142" t="s">
        <v>812</v>
      </c>
      <c r="K754" s="47" t="s">
        <v>813</v>
      </c>
      <c r="L754" s="142" t="s">
        <v>284</v>
      </c>
      <c r="M754" s="93" t="s">
        <v>285</v>
      </c>
      <c r="N754" s="94">
        <v>26</v>
      </c>
      <c r="O754" s="94">
        <v>39</v>
      </c>
      <c r="P754" s="94">
        <v>1</v>
      </c>
      <c r="Q754" s="94">
        <f t="shared" si="12"/>
        <v>40</v>
      </c>
      <c r="R754" s="93"/>
      <c r="S754" s="152" t="s">
        <v>193</v>
      </c>
      <c r="T754" s="152" t="s">
        <v>540</v>
      </c>
      <c r="U754" s="152" t="s">
        <v>272</v>
      </c>
      <c r="V754" s="153" t="s">
        <v>499</v>
      </c>
      <c r="W754" s="437"/>
      <c r="X754" s="437"/>
      <c r="XFC754"/>
      <c r="XFD754"/>
    </row>
    <row r="755" s="3" customFormat="1" ht="20.1" hidden="1" customHeight="1" spans="1:16384">
      <c r="A755" s="19">
        <v>113</v>
      </c>
      <c r="B755" s="20" t="s">
        <v>25</v>
      </c>
      <c r="C755" s="20" t="s">
        <v>12</v>
      </c>
      <c r="D755" s="20" t="s">
        <v>12</v>
      </c>
      <c r="E755" s="21" t="s">
        <v>369</v>
      </c>
      <c r="F755" s="19">
        <v>21</v>
      </c>
      <c r="G755" s="19" t="s">
        <v>27</v>
      </c>
      <c r="H755" s="21" t="s">
        <v>281</v>
      </c>
      <c r="I755" s="524" t="s">
        <v>197</v>
      </c>
      <c r="J755" s="124"/>
      <c r="K755" s="52"/>
      <c r="L755" s="124"/>
      <c r="M755" s="47"/>
      <c r="N755" s="52"/>
      <c r="O755" s="94"/>
      <c r="P755" s="94"/>
      <c r="Q755" s="94"/>
      <c r="R755" s="20"/>
      <c r="S755" s="66" t="s">
        <v>193</v>
      </c>
      <c r="T755" s="67" t="s">
        <v>12</v>
      </c>
      <c r="U755" s="66" t="s">
        <v>272</v>
      </c>
      <c r="V755" s="82" t="s">
        <v>214</v>
      </c>
      <c r="W755" s="469"/>
      <c r="X755" s="469"/>
      <c r="XFC755"/>
      <c r="XFD755"/>
    </row>
    <row r="756" s="3" customFormat="1" ht="20.1" hidden="1" customHeight="1" spans="1:16384">
      <c r="A756" s="19">
        <v>187</v>
      </c>
      <c r="B756" s="20" t="s">
        <v>25</v>
      </c>
      <c r="C756" s="20" t="s">
        <v>12</v>
      </c>
      <c r="D756" s="20" t="s">
        <v>12</v>
      </c>
      <c r="E756" s="21" t="s">
        <v>400</v>
      </c>
      <c r="F756" s="19">
        <v>21</v>
      </c>
      <c r="G756" s="19" t="s">
        <v>27</v>
      </c>
      <c r="H756" s="21" t="s">
        <v>281</v>
      </c>
      <c r="I756" s="524" t="s">
        <v>197</v>
      </c>
      <c r="J756" s="124"/>
      <c r="K756" s="52"/>
      <c r="L756" s="124"/>
      <c r="M756" s="47"/>
      <c r="N756" s="52"/>
      <c r="O756" s="94"/>
      <c r="P756" s="94"/>
      <c r="Q756" s="94"/>
      <c r="R756" s="20"/>
      <c r="S756" s="66" t="s">
        <v>193</v>
      </c>
      <c r="T756" s="67" t="s">
        <v>12</v>
      </c>
      <c r="U756" s="66" t="s">
        <v>272</v>
      </c>
      <c r="V756" s="109" t="s">
        <v>204</v>
      </c>
      <c r="W756" s="9"/>
      <c r="X756" s="9"/>
      <c r="XFC756"/>
      <c r="XFD756"/>
    </row>
    <row r="757" s="3" customFormat="1" ht="20.1" hidden="1" customHeight="1" spans="1:16384">
      <c r="A757" s="19">
        <v>196</v>
      </c>
      <c r="B757" s="20" t="s">
        <v>25</v>
      </c>
      <c r="C757" s="20" t="s">
        <v>12</v>
      </c>
      <c r="D757" s="20" t="s">
        <v>12</v>
      </c>
      <c r="E757" s="21" t="s">
        <v>421</v>
      </c>
      <c r="F757" s="19">
        <v>21</v>
      </c>
      <c r="G757" s="19" t="s">
        <v>27</v>
      </c>
      <c r="H757" s="21" t="s">
        <v>281</v>
      </c>
      <c r="I757" s="524" t="s">
        <v>197</v>
      </c>
      <c r="J757" s="124"/>
      <c r="K757" s="52"/>
      <c r="L757" s="124"/>
      <c r="M757" s="47"/>
      <c r="N757" s="52"/>
      <c r="O757" s="94"/>
      <c r="P757" s="94"/>
      <c r="Q757" s="94"/>
      <c r="R757" s="20"/>
      <c r="S757" s="66" t="s">
        <v>193</v>
      </c>
      <c r="T757" s="67" t="s">
        <v>12</v>
      </c>
      <c r="U757" s="68" t="s">
        <v>187</v>
      </c>
      <c r="V757" s="109" t="s">
        <v>214</v>
      </c>
      <c r="W757" s="469"/>
      <c r="X757" s="469"/>
      <c r="XFC757"/>
      <c r="XFD757"/>
    </row>
    <row r="758" s="3" customFormat="1" ht="20.1" hidden="1" customHeight="1" spans="1:16384">
      <c r="A758" s="19">
        <v>206</v>
      </c>
      <c r="B758" s="20" t="s">
        <v>25</v>
      </c>
      <c r="C758" s="20" t="s">
        <v>12</v>
      </c>
      <c r="D758" s="20" t="s">
        <v>12</v>
      </c>
      <c r="E758" s="21" t="s">
        <v>441</v>
      </c>
      <c r="F758" s="19">
        <v>21</v>
      </c>
      <c r="G758" s="19" t="s">
        <v>27</v>
      </c>
      <c r="H758" s="21" t="s">
        <v>281</v>
      </c>
      <c r="I758" s="524" t="s">
        <v>197</v>
      </c>
      <c r="J758" s="124"/>
      <c r="K758" s="52"/>
      <c r="L758" s="124"/>
      <c r="M758" s="47"/>
      <c r="N758" s="52"/>
      <c r="O758" s="94"/>
      <c r="P758" s="94"/>
      <c r="Q758" s="94"/>
      <c r="R758" s="20"/>
      <c r="S758" s="66" t="s">
        <v>193</v>
      </c>
      <c r="T758" s="67" t="s">
        <v>12</v>
      </c>
      <c r="U758" s="66" t="s">
        <v>272</v>
      </c>
      <c r="V758" s="82" t="s">
        <v>214</v>
      </c>
      <c r="W758" s="469"/>
      <c r="X758" s="469"/>
      <c r="XFC758"/>
      <c r="XFD758"/>
    </row>
    <row r="759" s="3" customFormat="1" ht="20.1" hidden="1" customHeight="1" spans="1:16384">
      <c r="A759" s="19">
        <v>217</v>
      </c>
      <c r="B759" s="20" t="s">
        <v>25</v>
      </c>
      <c r="C759" s="20" t="s">
        <v>12</v>
      </c>
      <c r="D759" s="20" t="s">
        <v>12</v>
      </c>
      <c r="E759" s="21" t="s">
        <v>460</v>
      </c>
      <c r="F759" s="19">
        <v>21</v>
      </c>
      <c r="G759" s="19" t="s">
        <v>27</v>
      </c>
      <c r="H759" s="21" t="s">
        <v>281</v>
      </c>
      <c r="I759" s="524" t="s">
        <v>197</v>
      </c>
      <c r="J759" s="124"/>
      <c r="K759" s="52"/>
      <c r="L759" s="124"/>
      <c r="M759" s="47"/>
      <c r="N759" s="52"/>
      <c r="O759" s="94"/>
      <c r="P759" s="94"/>
      <c r="Q759" s="94"/>
      <c r="R759" s="20"/>
      <c r="S759" s="66" t="s">
        <v>193</v>
      </c>
      <c r="T759" s="67" t="s">
        <v>12</v>
      </c>
      <c r="U759" s="66" t="s">
        <v>272</v>
      </c>
      <c r="V759" s="68" t="s">
        <v>214</v>
      </c>
      <c r="W759" s="469"/>
      <c r="X759" s="469"/>
      <c r="XFC759"/>
      <c r="XFD759"/>
    </row>
    <row r="760" s="3" customFormat="1" ht="20.1" hidden="1" customHeight="1" spans="1:16384">
      <c r="A760" s="19">
        <v>235</v>
      </c>
      <c r="B760" s="117" t="s">
        <v>11</v>
      </c>
      <c r="C760" s="117" t="s">
        <v>40</v>
      </c>
      <c r="D760" s="117" t="s">
        <v>40</v>
      </c>
      <c r="E760" s="24" t="s">
        <v>496</v>
      </c>
      <c r="F760" s="117">
        <v>21</v>
      </c>
      <c r="G760" s="117" t="s">
        <v>27</v>
      </c>
      <c r="H760" s="24" t="s">
        <v>281</v>
      </c>
      <c r="I760" s="524" t="s">
        <v>197</v>
      </c>
      <c r="J760" s="124"/>
      <c r="K760" s="52"/>
      <c r="L760" s="124"/>
      <c r="M760" s="47"/>
      <c r="N760" s="52"/>
      <c r="O760" s="94"/>
      <c r="P760" s="94"/>
      <c r="Q760" s="94"/>
      <c r="R760" s="93"/>
      <c r="S760" s="151" t="s">
        <v>193</v>
      </c>
      <c r="T760" s="151" t="s">
        <v>498</v>
      </c>
      <c r="U760" s="152" t="s">
        <v>272</v>
      </c>
      <c r="V760" s="153" t="s">
        <v>499</v>
      </c>
      <c r="W760" s="437"/>
      <c r="X760" s="437"/>
      <c r="XFC760"/>
      <c r="XFD760"/>
    </row>
    <row r="761" s="3" customFormat="1" ht="20.1" hidden="1" customHeight="1" spans="1:16384">
      <c r="A761" s="19">
        <v>246</v>
      </c>
      <c r="B761" s="117" t="s">
        <v>11</v>
      </c>
      <c r="C761" s="117" t="s">
        <v>40</v>
      </c>
      <c r="D761" s="117" t="s">
        <v>40</v>
      </c>
      <c r="E761" s="24" t="s">
        <v>548</v>
      </c>
      <c r="F761" s="117">
        <v>21</v>
      </c>
      <c r="G761" s="117" t="s">
        <v>27</v>
      </c>
      <c r="H761" s="24" t="s">
        <v>281</v>
      </c>
      <c r="I761" s="524" t="s">
        <v>197</v>
      </c>
      <c r="J761" s="124"/>
      <c r="K761" s="52"/>
      <c r="L761" s="124"/>
      <c r="M761" s="47"/>
      <c r="N761" s="52"/>
      <c r="O761" s="94"/>
      <c r="P761" s="94"/>
      <c r="Q761" s="94"/>
      <c r="R761" s="93"/>
      <c r="S761" s="152" t="s">
        <v>193</v>
      </c>
      <c r="T761" s="152" t="s">
        <v>498</v>
      </c>
      <c r="U761" s="152" t="s">
        <v>272</v>
      </c>
      <c r="V761" s="153" t="s">
        <v>499</v>
      </c>
      <c r="W761" s="437"/>
      <c r="X761" s="437"/>
      <c r="XFC761"/>
      <c r="XFD761"/>
    </row>
    <row r="762" s="3" customFormat="1" ht="20.1" hidden="1" customHeight="1" spans="1:16384">
      <c r="A762" s="19">
        <v>257</v>
      </c>
      <c r="B762" s="117" t="s">
        <v>11</v>
      </c>
      <c r="C762" s="117" t="s">
        <v>40</v>
      </c>
      <c r="D762" s="117" t="s">
        <v>40</v>
      </c>
      <c r="E762" s="24" t="s">
        <v>555</v>
      </c>
      <c r="F762" s="117">
        <v>21</v>
      </c>
      <c r="G762" s="117" t="s">
        <v>27</v>
      </c>
      <c r="H762" s="24" t="s">
        <v>281</v>
      </c>
      <c r="I762" s="524" t="s">
        <v>197</v>
      </c>
      <c r="J762" s="124"/>
      <c r="K762" s="52"/>
      <c r="L762" s="124"/>
      <c r="M762" s="47"/>
      <c r="N762" s="52"/>
      <c r="O762" s="94"/>
      <c r="P762" s="94"/>
      <c r="Q762" s="94"/>
      <c r="R762" s="93"/>
      <c r="S762" s="152" t="s">
        <v>193</v>
      </c>
      <c r="T762" s="152" t="s">
        <v>540</v>
      </c>
      <c r="U762" s="152" t="s">
        <v>272</v>
      </c>
      <c r="V762" s="153" t="s">
        <v>499</v>
      </c>
      <c r="W762" s="437"/>
      <c r="X762" s="437"/>
      <c r="XFC762"/>
      <c r="XFD762"/>
    </row>
    <row r="763" s="3" customFormat="1" ht="20.1" hidden="1" customHeight="1" spans="1:16384">
      <c r="A763" s="19">
        <v>269</v>
      </c>
      <c r="B763" s="117" t="s">
        <v>11</v>
      </c>
      <c r="C763" s="117" t="s">
        <v>40</v>
      </c>
      <c r="D763" s="117" t="s">
        <v>40</v>
      </c>
      <c r="E763" s="24" t="s">
        <v>590</v>
      </c>
      <c r="F763" s="117">
        <v>21</v>
      </c>
      <c r="G763" s="117" t="s">
        <v>27</v>
      </c>
      <c r="H763" s="24" t="s">
        <v>281</v>
      </c>
      <c r="I763" s="524" t="s">
        <v>197</v>
      </c>
      <c r="J763" s="124"/>
      <c r="K763" s="52"/>
      <c r="L763" s="124"/>
      <c r="M763" s="47"/>
      <c r="N763" s="52"/>
      <c r="O763" s="94"/>
      <c r="P763" s="94"/>
      <c r="Q763" s="94"/>
      <c r="R763" s="93"/>
      <c r="S763" s="152" t="s">
        <v>193</v>
      </c>
      <c r="T763" s="152" t="s">
        <v>540</v>
      </c>
      <c r="U763" s="152" t="s">
        <v>272</v>
      </c>
      <c r="V763" s="153" t="s">
        <v>499</v>
      </c>
      <c r="W763" s="437"/>
      <c r="X763" s="437"/>
      <c r="XFC763"/>
      <c r="XFD763"/>
    </row>
    <row r="764" s="3" customFormat="1" ht="20.1" hidden="1" customHeight="1" spans="1:16384">
      <c r="A764" s="19">
        <v>281</v>
      </c>
      <c r="B764" s="117" t="s">
        <v>11</v>
      </c>
      <c r="C764" s="117" t="s">
        <v>40</v>
      </c>
      <c r="D764" s="117" t="s">
        <v>40</v>
      </c>
      <c r="E764" s="24" t="s">
        <v>591</v>
      </c>
      <c r="F764" s="117">
        <v>21</v>
      </c>
      <c r="G764" s="117" t="s">
        <v>27</v>
      </c>
      <c r="H764" s="24" t="s">
        <v>281</v>
      </c>
      <c r="I764" s="524" t="s">
        <v>197</v>
      </c>
      <c r="J764" s="124"/>
      <c r="K764" s="52"/>
      <c r="L764" s="124"/>
      <c r="M764" s="47"/>
      <c r="N764" s="52"/>
      <c r="O764" s="94"/>
      <c r="P764" s="94"/>
      <c r="Q764" s="94"/>
      <c r="R764" s="93"/>
      <c r="S764" s="151" t="s">
        <v>193</v>
      </c>
      <c r="T764" s="151" t="s">
        <v>540</v>
      </c>
      <c r="U764" s="152" t="s">
        <v>272</v>
      </c>
      <c r="V764" s="153" t="s">
        <v>499</v>
      </c>
      <c r="W764" s="437"/>
      <c r="X764" s="437"/>
      <c r="XFC764"/>
      <c r="XFD764"/>
    </row>
    <row r="765" s="3" customFormat="1" ht="20.1" hidden="1" customHeight="1" spans="1:16384">
      <c r="A765" s="19">
        <v>293</v>
      </c>
      <c r="B765" s="117" t="s">
        <v>11</v>
      </c>
      <c r="C765" s="117" t="s">
        <v>40</v>
      </c>
      <c r="D765" s="117" t="s">
        <v>40</v>
      </c>
      <c r="E765" s="24" t="s">
        <v>592</v>
      </c>
      <c r="F765" s="117">
        <v>21</v>
      </c>
      <c r="G765" s="117" t="s">
        <v>27</v>
      </c>
      <c r="H765" s="24" t="s">
        <v>281</v>
      </c>
      <c r="I765" s="524" t="s">
        <v>197</v>
      </c>
      <c r="J765" s="124"/>
      <c r="K765" s="52"/>
      <c r="L765" s="124"/>
      <c r="M765" s="47"/>
      <c r="N765" s="52"/>
      <c r="O765" s="94"/>
      <c r="P765" s="94"/>
      <c r="Q765" s="94"/>
      <c r="R765" s="93"/>
      <c r="S765" s="152" t="s">
        <v>193</v>
      </c>
      <c r="T765" s="152" t="s">
        <v>40</v>
      </c>
      <c r="U765" s="152" t="s">
        <v>272</v>
      </c>
      <c r="V765" s="153" t="s">
        <v>499</v>
      </c>
      <c r="W765" s="437"/>
      <c r="X765" s="437"/>
      <c r="XFC765"/>
      <c r="XFD765"/>
    </row>
    <row r="766" s="3" customFormat="1" ht="20.1" hidden="1" customHeight="1" spans="1:16384">
      <c r="A766" s="19">
        <v>305</v>
      </c>
      <c r="B766" s="117" t="s">
        <v>11</v>
      </c>
      <c r="C766" s="117" t="s">
        <v>40</v>
      </c>
      <c r="D766" s="117" t="s">
        <v>40</v>
      </c>
      <c r="E766" s="24" t="s">
        <v>621</v>
      </c>
      <c r="F766" s="117">
        <v>21</v>
      </c>
      <c r="G766" s="117" t="s">
        <v>27</v>
      </c>
      <c r="H766" s="24" t="s">
        <v>281</v>
      </c>
      <c r="I766" s="524" t="s">
        <v>197</v>
      </c>
      <c r="J766" s="124"/>
      <c r="K766" s="52"/>
      <c r="L766" s="124"/>
      <c r="M766" s="47"/>
      <c r="N766" s="52"/>
      <c r="O766" s="94"/>
      <c r="P766" s="94"/>
      <c r="Q766" s="94"/>
      <c r="R766" s="93"/>
      <c r="S766" s="152" t="s">
        <v>193</v>
      </c>
      <c r="T766" s="152" t="s">
        <v>40</v>
      </c>
      <c r="U766" s="152" t="s">
        <v>272</v>
      </c>
      <c r="V766" s="153" t="s">
        <v>499</v>
      </c>
      <c r="W766" s="437"/>
      <c r="X766" s="437"/>
      <c r="XFC766"/>
      <c r="XFD766"/>
    </row>
    <row r="767" s="3" customFormat="1" ht="20.1" hidden="1" customHeight="1" spans="1:16384">
      <c r="A767" s="19">
        <v>317</v>
      </c>
      <c r="B767" s="117" t="s">
        <v>11</v>
      </c>
      <c r="C767" s="117" t="s">
        <v>40</v>
      </c>
      <c r="D767" s="117" t="s">
        <v>40</v>
      </c>
      <c r="E767" s="24" t="s">
        <v>622</v>
      </c>
      <c r="F767" s="117">
        <v>21</v>
      </c>
      <c r="G767" s="117" t="s">
        <v>27</v>
      </c>
      <c r="H767" s="24" t="s">
        <v>281</v>
      </c>
      <c r="I767" s="524" t="s">
        <v>197</v>
      </c>
      <c r="J767" s="124"/>
      <c r="K767" s="52"/>
      <c r="L767" s="124"/>
      <c r="M767" s="47"/>
      <c r="N767" s="52"/>
      <c r="O767" s="94"/>
      <c r="P767" s="94"/>
      <c r="Q767" s="94"/>
      <c r="R767" s="93"/>
      <c r="S767" s="152" t="s">
        <v>193</v>
      </c>
      <c r="T767" s="152" t="s">
        <v>553</v>
      </c>
      <c r="U767" s="152" t="s">
        <v>272</v>
      </c>
      <c r="V767" s="153" t="s">
        <v>499</v>
      </c>
      <c r="W767" s="437"/>
      <c r="X767" s="437"/>
      <c r="XFC767"/>
      <c r="XFD767"/>
    </row>
    <row r="768" s="3" customFormat="1" ht="20.1" hidden="1" customHeight="1" spans="1:16384">
      <c r="A768" s="19">
        <v>329</v>
      </c>
      <c r="B768" s="117" t="s">
        <v>11</v>
      </c>
      <c r="C768" s="117" t="s">
        <v>40</v>
      </c>
      <c r="D768" s="117" t="s">
        <v>40</v>
      </c>
      <c r="E768" s="24" t="s">
        <v>638</v>
      </c>
      <c r="F768" s="117">
        <v>21</v>
      </c>
      <c r="G768" s="117" t="s">
        <v>27</v>
      </c>
      <c r="H768" s="24" t="s">
        <v>281</v>
      </c>
      <c r="I768" s="524" t="s">
        <v>197</v>
      </c>
      <c r="J768" s="124"/>
      <c r="K768" s="52"/>
      <c r="L768" s="124"/>
      <c r="M768" s="47"/>
      <c r="N768" s="52"/>
      <c r="O768" s="94"/>
      <c r="P768" s="94"/>
      <c r="Q768" s="94"/>
      <c r="R768" s="93"/>
      <c r="S768" s="151" t="s">
        <v>193</v>
      </c>
      <c r="T768" s="151" t="s">
        <v>553</v>
      </c>
      <c r="U768" s="152" t="s">
        <v>272</v>
      </c>
      <c r="V768" s="153" t="s">
        <v>499</v>
      </c>
      <c r="W768" s="437"/>
      <c r="X768" s="437"/>
      <c r="XFC768"/>
      <c r="XFD768"/>
    </row>
    <row r="769" s="3" customFormat="1" ht="20.1" hidden="1" customHeight="1" spans="1:16384">
      <c r="A769" s="19">
        <v>341</v>
      </c>
      <c r="B769" s="117" t="s">
        <v>11</v>
      </c>
      <c r="C769" s="117" t="s">
        <v>40</v>
      </c>
      <c r="D769" s="117" t="s">
        <v>40</v>
      </c>
      <c r="E769" s="24" t="s">
        <v>639</v>
      </c>
      <c r="F769" s="117">
        <v>21</v>
      </c>
      <c r="G769" s="117" t="s">
        <v>27</v>
      </c>
      <c r="H769" s="24" t="s">
        <v>281</v>
      </c>
      <c r="I769" s="524" t="s">
        <v>197</v>
      </c>
      <c r="J769" s="124"/>
      <c r="K769" s="52"/>
      <c r="L769" s="124"/>
      <c r="M769" s="47"/>
      <c r="N769" s="52"/>
      <c r="O769" s="94"/>
      <c r="P769" s="94"/>
      <c r="Q769" s="94"/>
      <c r="R769" s="93"/>
      <c r="S769" s="152" t="s">
        <v>193</v>
      </c>
      <c r="T769" s="152" t="s">
        <v>553</v>
      </c>
      <c r="U769" s="152" t="s">
        <v>272</v>
      </c>
      <c r="V769" s="153" t="s">
        <v>499</v>
      </c>
      <c r="W769" s="437"/>
      <c r="X769" s="437"/>
      <c r="XFC769"/>
      <c r="XFD769"/>
    </row>
    <row r="770" s="3" customFormat="1" ht="20.1" hidden="1" customHeight="1" spans="1:16384">
      <c r="A770" s="19">
        <v>353</v>
      </c>
      <c r="B770" s="117" t="s">
        <v>11</v>
      </c>
      <c r="C770" s="117" t="s">
        <v>40</v>
      </c>
      <c r="D770" s="117" t="s">
        <v>40</v>
      </c>
      <c r="E770" s="24" t="s">
        <v>640</v>
      </c>
      <c r="F770" s="117">
        <v>21</v>
      </c>
      <c r="G770" s="117" t="s">
        <v>27</v>
      </c>
      <c r="H770" s="24" t="s">
        <v>281</v>
      </c>
      <c r="I770" s="524" t="s">
        <v>197</v>
      </c>
      <c r="J770" s="124"/>
      <c r="K770" s="52"/>
      <c r="L770" s="124"/>
      <c r="M770" s="47"/>
      <c r="N770" s="52"/>
      <c r="O770" s="94"/>
      <c r="P770" s="94"/>
      <c r="Q770" s="94"/>
      <c r="R770" s="93"/>
      <c r="S770" s="152" t="s">
        <v>193</v>
      </c>
      <c r="T770" s="152" t="s">
        <v>553</v>
      </c>
      <c r="U770" s="152" t="s">
        <v>272</v>
      </c>
      <c r="V770" s="153" t="s">
        <v>499</v>
      </c>
      <c r="W770" s="437"/>
      <c r="X770" s="437"/>
      <c r="XFC770"/>
      <c r="XFD770"/>
    </row>
    <row r="771" s="3" customFormat="1" ht="20.1" hidden="1" customHeight="1" spans="1:16384">
      <c r="A771" s="19">
        <v>365</v>
      </c>
      <c r="B771" s="117" t="s">
        <v>11</v>
      </c>
      <c r="C771" s="117" t="s">
        <v>40</v>
      </c>
      <c r="D771" s="117" t="s">
        <v>40</v>
      </c>
      <c r="E771" s="24" t="s">
        <v>641</v>
      </c>
      <c r="F771" s="117">
        <v>21</v>
      </c>
      <c r="G771" s="117" t="s">
        <v>27</v>
      </c>
      <c r="H771" s="24" t="s">
        <v>281</v>
      </c>
      <c r="I771" s="524" t="s">
        <v>197</v>
      </c>
      <c r="J771" s="124"/>
      <c r="K771" s="52"/>
      <c r="L771" s="124"/>
      <c r="M771" s="47"/>
      <c r="N771" s="52"/>
      <c r="O771" s="94"/>
      <c r="P771" s="94"/>
      <c r="Q771" s="94"/>
      <c r="R771" s="93"/>
      <c r="S771" s="152" t="s">
        <v>193</v>
      </c>
      <c r="T771" s="152" t="s">
        <v>553</v>
      </c>
      <c r="U771" s="152" t="s">
        <v>272</v>
      </c>
      <c r="V771" s="153" t="s">
        <v>499</v>
      </c>
      <c r="W771" s="2"/>
      <c r="X771" s="2"/>
      <c r="XFC771"/>
      <c r="XFD771"/>
    </row>
    <row r="772" s="3" customFormat="1" ht="20.1" hidden="1" customHeight="1" spans="1:16384">
      <c r="A772" s="19">
        <v>389</v>
      </c>
      <c r="B772" s="117" t="s">
        <v>11</v>
      </c>
      <c r="C772" s="117" t="s">
        <v>40</v>
      </c>
      <c r="D772" s="117" t="s">
        <v>40</v>
      </c>
      <c r="E772" s="24" t="s">
        <v>675</v>
      </c>
      <c r="F772" s="117">
        <v>21</v>
      </c>
      <c r="G772" s="117" t="s">
        <v>27</v>
      </c>
      <c r="H772" s="24" t="s">
        <v>281</v>
      </c>
      <c r="I772" s="524" t="s">
        <v>197</v>
      </c>
      <c r="J772" s="124"/>
      <c r="K772" s="52"/>
      <c r="L772" s="124"/>
      <c r="M772" s="47"/>
      <c r="N772" s="52"/>
      <c r="O772" s="94"/>
      <c r="P772" s="94"/>
      <c r="Q772" s="94"/>
      <c r="R772" s="93"/>
      <c r="S772" s="152" t="s">
        <v>193</v>
      </c>
      <c r="T772" s="152" t="s">
        <v>498</v>
      </c>
      <c r="U772" s="152" t="s">
        <v>272</v>
      </c>
      <c r="V772" s="153" t="s">
        <v>499</v>
      </c>
      <c r="W772" s="437"/>
      <c r="X772" s="437"/>
      <c r="XFC772"/>
      <c r="XFD772"/>
    </row>
    <row r="773" s="3" customFormat="1" ht="20.1" hidden="1" customHeight="1" spans="1:16384">
      <c r="A773" s="19">
        <v>401</v>
      </c>
      <c r="B773" s="117" t="s">
        <v>11</v>
      </c>
      <c r="C773" s="117" t="s">
        <v>40</v>
      </c>
      <c r="D773" s="117" t="s">
        <v>40</v>
      </c>
      <c r="E773" s="24" t="s">
        <v>696</v>
      </c>
      <c r="F773" s="117">
        <v>21</v>
      </c>
      <c r="G773" s="117" t="s">
        <v>27</v>
      </c>
      <c r="H773" s="24" t="s">
        <v>281</v>
      </c>
      <c r="I773" s="524" t="s">
        <v>197</v>
      </c>
      <c r="J773" s="124"/>
      <c r="K773" s="52"/>
      <c r="L773" s="124"/>
      <c r="M773" s="47"/>
      <c r="N773" s="52"/>
      <c r="O773" s="94"/>
      <c r="P773" s="94"/>
      <c r="Q773" s="94"/>
      <c r="R773" s="93"/>
      <c r="S773" s="151" t="s">
        <v>193</v>
      </c>
      <c r="T773" s="151" t="s">
        <v>40</v>
      </c>
      <c r="U773" s="152" t="s">
        <v>272</v>
      </c>
      <c r="V773" s="153" t="s">
        <v>499</v>
      </c>
      <c r="W773" s="2"/>
      <c r="X773" s="2"/>
      <c r="XFC773"/>
      <c r="XFD773"/>
    </row>
    <row r="774" s="3" customFormat="1" ht="20.1" hidden="1" customHeight="1" spans="1:16384">
      <c r="A774" s="19">
        <v>619</v>
      </c>
      <c r="B774" s="117" t="s">
        <v>11</v>
      </c>
      <c r="C774" s="117" t="s">
        <v>72</v>
      </c>
      <c r="D774" s="117" t="s">
        <v>72</v>
      </c>
      <c r="E774" s="164" t="s">
        <v>878</v>
      </c>
      <c r="F774" s="117">
        <v>21</v>
      </c>
      <c r="G774" s="117" t="s">
        <v>27</v>
      </c>
      <c r="H774" s="164" t="s">
        <v>281</v>
      </c>
      <c r="I774" s="524" t="s">
        <v>197</v>
      </c>
      <c r="J774" s="124"/>
      <c r="K774" s="52"/>
      <c r="L774" s="124"/>
      <c r="M774" s="47"/>
      <c r="N774" s="52"/>
      <c r="O774" s="94"/>
      <c r="P774" s="94"/>
      <c r="Q774" s="94"/>
      <c r="R774" s="117"/>
      <c r="S774" s="169" t="s">
        <v>879</v>
      </c>
      <c r="T774" s="169" t="s">
        <v>880</v>
      </c>
      <c r="U774" s="172" t="s">
        <v>272</v>
      </c>
      <c r="V774" s="173" t="s">
        <v>881</v>
      </c>
      <c r="W774" s="436"/>
      <c r="X774" s="436"/>
      <c r="XFC774"/>
      <c r="XFD774"/>
    </row>
    <row r="775" s="3" customFormat="1" ht="20.1" hidden="1" customHeight="1" spans="1:16384">
      <c r="A775" s="19">
        <v>630</v>
      </c>
      <c r="B775" s="117" t="s">
        <v>11</v>
      </c>
      <c r="C775" s="117" t="s">
        <v>72</v>
      </c>
      <c r="D775" s="117" t="s">
        <v>72</v>
      </c>
      <c r="E775" s="164" t="s">
        <v>918</v>
      </c>
      <c r="F775" s="117">
        <v>21</v>
      </c>
      <c r="G775" s="117" t="s">
        <v>27</v>
      </c>
      <c r="H775" s="164" t="s">
        <v>281</v>
      </c>
      <c r="I775" s="524" t="s">
        <v>197</v>
      </c>
      <c r="J775" s="124"/>
      <c r="K775" s="52"/>
      <c r="L775" s="124"/>
      <c r="M775" s="47"/>
      <c r="N775" s="52"/>
      <c r="O775" s="94"/>
      <c r="P775" s="94"/>
      <c r="Q775" s="94"/>
      <c r="R775" s="117"/>
      <c r="S775" s="169" t="s">
        <v>879</v>
      </c>
      <c r="T775" s="169" t="s">
        <v>880</v>
      </c>
      <c r="U775" s="172" t="s">
        <v>272</v>
      </c>
      <c r="V775" s="175" t="s">
        <v>881</v>
      </c>
      <c r="W775" s="436"/>
      <c r="X775" s="436"/>
      <c r="XFC775"/>
      <c r="XFD775"/>
    </row>
    <row r="776" s="3" customFormat="1" ht="20.1" hidden="1" customHeight="1" spans="1:16384">
      <c r="A776" s="19">
        <v>640</v>
      </c>
      <c r="B776" s="117" t="s">
        <v>11</v>
      </c>
      <c r="C776" s="117" t="s">
        <v>72</v>
      </c>
      <c r="D776" s="117" t="s">
        <v>72</v>
      </c>
      <c r="E776" s="164" t="s">
        <v>941</v>
      </c>
      <c r="F776" s="117">
        <v>21</v>
      </c>
      <c r="G776" s="117" t="s">
        <v>27</v>
      </c>
      <c r="H776" s="164" t="s">
        <v>281</v>
      </c>
      <c r="I776" s="524" t="s">
        <v>197</v>
      </c>
      <c r="J776" s="124"/>
      <c r="K776" s="52"/>
      <c r="L776" s="124"/>
      <c r="M776" s="47"/>
      <c r="N776" s="52"/>
      <c r="O776" s="94"/>
      <c r="P776" s="94"/>
      <c r="Q776" s="94"/>
      <c r="R776" s="117"/>
      <c r="S776" s="169" t="s">
        <v>879</v>
      </c>
      <c r="T776" s="169" t="s">
        <v>880</v>
      </c>
      <c r="U776" s="172" t="s">
        <v>272</v>
      </c>
      <c r="V776" s="175" t="s">
        <v>881</v>
      </c>
      <c r="W776" s="436"/>
      <c r="X776" s="436"/>
      <c r="XFC776"/>
      <c r="XFD776"/>
    </row>
    <row r="777" s="3" customFormat="1" ht="20.1" hidden="1" customHeight="1" spans="1:16384">
      <c r="A777" s="19">
        <v>650</v>
      </c>
      <c r="B777" s="117" t="s">
        <v>11</v>
      </c>
      <c r="C777" s="117" t="s">
        <v>72</v>
      </c>
      <c r="D777" s="117" t="s">
        <v>72</v>
      </c>
      <c r="E777" s="164" t="s">
        <v>942</v>
      </c>
      <c r="F777" s="117">
        <v>21</v>
      </c>
      <c r="G777" s="117" t="s">
        <v>27</v>
      </c>
      <c r="H777" s="44" t="s">
        <v>281</v>
      </c>
      <c r="I777" s="524" t="s">
        <v>197</v>
      </c>
      <c r="J777" s="124"/>
      <c r="K777" s="52"/>
      <c r="L777" s="124"/>
      <c r="M777" s="47"/>
      <c r="N777" s="52"/>
      <c r="O777" s="94"/>
      <c r="P777" s="94"/>
      <c r="Q777" s="94"/>
      <c r="R777" s="117"/>
      <c r="S777" s="169" t="s">
        <v>879</v>
      </c>
      <c r="T777" s="169" t="s">
        <v>880</v>
      </c>
      <c r="U777" s="172" t="s">
        <v>272</v>
      </c>
      <c r="V777" s="175" t="s">
        <v>881</v>
      </c>
      <c r="W777" s="436"/>
      <c r="X777" s="436"/>
      <c r="XFC777"/>
      <c r="XFD777"/>
    </row>
    <row r="778" s="3" customFormat="1" ht="20.1" hidden="1" customHeight="1" spans="1:16384">
      <c r="A778" s="19">
        <v>660</v>
      </c>
      <c r="B778" s="117" t="s">
        <v>11</v>
      </c>
      <c r="C778" s="117" t="s">
        <v>72</v>
      </c>
      <c r="D778" s="117" t="s">
        <v>72</v>
      </c>
      <c r="E778" s="164" t="s">
        <v>956</v>
      </c>
      <c r="F778" s="117">
        <v>21</v>
      </c>
      <c r="G778" s="117" t="s">
        <v>27</v>
      </c>
      <c r="H778" s="44" t="s">
        <v>281</v>
      </c>
      <c r="I778" s="524" t="s">
        <v>197</v>
      </c>
      <c r="J778" s="124"/>
      <c r="K778" s="52"/>
      <c r="L778" s="124"/>
      <c r="M778" s="47"/>
      <c r="N778" s="52"/>
      <c r="O778" s="94"/>
      <c r="P778" s="94"/>
      <c r="Q778" s="94"/>
      <c r="R778" s="117"/>
      <c r="S778" s="169" t="s">
        <v>879</v>
      </c>
      <c r="T778" s="169" t="s">
        <v>880</v>
      </c>
      <c r="U778" s="172" t="s">
        <v>272</v>
      </c>
      <c r="V778" s="175" t="s">
        <v>881</v>
      </c>
      <c r="W778" s="436"/>
      <c r="X778" s="436"/>
      <c r="XFC778"/>
      <c r="XFD778"/>
    </row>
    <row r="779" s="3" customFormat="1" ht="20.1" hidden="1" customHeight="1" spans="1:16384">
      <c r="A779" s="19">
        <v>670</v>
      </c>
      <c r="B779" s="117" t="s">
        <v>11</v>
      </c>
      <c r="C779" s="117" t="s">
        <v>72</v>
      </c>
      <c r="D779" s="117" t="s">
        <v>72</v>
      </c>
      <c r="E779" s="164" t="s">
        <v>957</v>
      </c>
      <c r="F779" s="117">
        <v>21</v>
      </c>
      <c r="G779" s="117" t="s">
        <v>27</v>
      </c>
      <c r="H779" s="44" t="s">
        <v>281</v>
      </c>
      <c r="I779" s="524" t="s">
        <v>197</v>
      </c>
      <c r="J779" s="124"/>
      <c r="K779" s="52"/>
      <c r="L779" s="124"/>
      <c r="M779" s="47"/>
      <c r="N779" s="52"/>
      <c r="O779" s="94"/>
      <c r="P779" s="94"/>
      <c r="Q779" s="94"/>
      <c r="R779" s="117"/>
      <c r="S779" s="169" t="s">
        <v>879</v>
      </c>
      <c r="T779" s="169" t="s">
        <v>880</v>
      </c>
      <c r="U779" s="172" t="s">
        <v>272</v>
      </c>
      <c r="V779" s="175" t="s">
        <v>881</v>
      </c>
      <c r="W779" s="436"/>
      <c r="X779" s="436"/>
      <c r="XFC779"/>
      <c r="XFD779"/>
    </row>
    <row r="780" s="3" customFormat="1" ht="20.1" hidden="1" customHeight="1" spans="1:16384">
      <c r="A780" s="19">
        <v>681</v>
      </c>
      <c r="B780" s="117" t="s">
        <v>11</v>
      </c>
      <c r="C780" s="117" t="s">
        <v>72</v>
      </c>
      <c r="D780" s="117" t="s">
        <v>72</v>
      </c>
      <c r="E780" s="164" t="s">
        <v>966</v>
      </c>
      <c r="F780" s="117">
        <v>21</v>
      </c>
      <c r="G780" s="117" t="s">
        <v>27</v>
      </c>
      <c r="H780" s="44" t="s">
        <v>281</v>
      </c>
      <c r="I780" s="524" t="s">
        <v>197</v>
      </c>
      <c r="J780" s="124"/>
      <c r="K780" s="52"/>
      <c r="L780" s="124"/>
      <c r="M780" s="47"/>
      <c r="N780" s="52"/>
      <c r="O780" s="94"/>
      <c r="P780" s="94"/>
      <c r="Q780" s="94"/>
      <c r="R780" s="117"/>
      <c r="S780" s="169" t="s">
        <v>879</v>
      </c>
      <c r="T780" s="169" t="s">
        <v>880</v>
      </c>
      <c r="U780" s="172" t="s">
        <v>272</v>
      </c>
      <c r="V780" s="175" t="s">
        <v>881</v>
      </c>
      <c r="W780" s="436"/>
      <c r="X780" s="436"/>
      <c r="XFC780"/>
      <c r="XFD780"/>
    </row>
    <row r="781" s="3" customFormat="1" ht="20.1" customHeight="1" spans="1:16384">
      <c r="A781" s="19">
        <v>571</v>
      </c>
      <c r="B781" s="117" t="s">
        <v>11</v>
      </c>
      <c r="C781" s="117" t="s">
        <v>40</v>
      </c>
      <c r="D781" s="117" t="s">
        <v>40</v>
      </c>
      <c r="E781" s="24" t="s">
        <v>846</v>
      </c>
      <c r="F781" s="117">
        <v>21</v>
      </c>
      <c r="G781" s="117" t="s">
        <v>23</v>
      </c>
      <c r="H781" s="24" t="s">
        <v>281</v>
      </c>
      <c r="I781" s="142" t="s">
        <v>281</v>
      </c>
      <c r="J781" s="142" t="s">
        <v>812</v>
      </c>
      <c r="K781" s="47" t="s">
        <v>813</v>
      </c>
      <c r="L781" s="142" t="s">
        <v>284</v>
      </c>
      <c r="M781" s="93" t="s">
        <v>285</v>
      </c>
      <c r="N781" s="94">
        <v>26</v>
      </c>
      <c r="O781" s="94">
        <v>48</v>
      </c>
      <c r="P781" s="94">
        <v>1</v>
      </c>
      <c r="Q781" s="94">
        <f t="shared" si="12"/>
        <v>49</v>
      </c>
      <c r="R781" s="93"/>
      <c r="S781" s="151" t="s">
        <v>193</v>
      </c>
      <c r="T781" s="151" t="s">
        <v>40</v>
      </c>
      <c r="U781" s="152" t="s">
        <v>272</v>
      </c>
      <c r="V781" s="153" t="s">
        <v>499</v>
      </c>
      <c r="W781" s="437"/>
      <c r="X781" s="437"/>
      <c r="XFC781"/>
      <c r="XFD781"/>
    </row>
    <row r="782" s="3" customFormat="1" ht="20.1" customHeight="1" spans="1:16384">
      <c r="A782" s="19">
        <v>584</v>
      </c>
      <c r="B782" s="117" t="s">
        <v>11</v>
      </c>
      <c r="C782" s="117" t="s">
        <v>40</v>
      </c>
      <c r="D782" s="117" t="s">
        <v>40</v>
      </c>
      <c r="E782" s="24" t="s">
        <v>869</v>
      </c>
      <c r="F782" s="117">
        <v>21</v>
      </c>
      <c r="G782" s="117" t="s">
        <v>23</v>
      </c>
      <c r="H782" s="24" t="s">
        <v>281</v>
      </c>
      <c r="I782" s="142" t="s">
        <v>281</v>
      </c>
      <c r="J782" s="142" t="s">
        <v>812</v>
      </c>
      <c r="K782" s="47" t="s">
        <v>813</v>
      </c>
      <c r="L782" s="142" t="s">
        <v>284</v>
      </c>
      <c r="M782" s="93" t="s">
        <v>285</v>
      </c>
      <c r="N782" s="94">
        <v>26</v>
      </c>
      <c r="O782" s="94">
        <v>35</v>
      </c>
      <c r="P782" s="94">
        <v>1</v>
      </c>
      <c r="Q782" s="94">
        <f t="shared" si="12"/>
        <v>36</v>
      </c>
      <c r="R782" s="93"/>
      <c r="S782" s="151" t="s">
        <v>193</v>
      </c>
      <c r="T782" s="151" t="s">
        <v>540</v>
      </c>
      <c r="U782" s="152" t="s">
        <v>272</v>
      </c>
      <c r="V782" s="153" t="s">
        <v>499</v>
      </c>
      <c r="W782" s="437"/>
      <c r="X782" s="437"/>
      <c r="XFC782"/>
      <c r="XFD782"/>
    </row>
    <row r="783" s="3" customFormat="1" ht="20.1" customHeight="1" spans="1:16384">
      <c r="A783" s="19">
        <v>597</v>
      </c>
      <c r="B783" s="117" t="s">
        <v>11</v>
      </c>
      <c r="C783" s="117" t="s">
        <v>40</v>
      </c>
      <c r="D783" s="117" t="s">
        <v>40</v>
      </c>
      <c r="E783" s="24" t="s">
        <v>876</v>
      </c>
      <c r="F783" s="117">
        <v>21</v>
      </c>
      <c r="G783" s="117" t="s">
        <v>23</v>
      </c>
      <c r="H783" s="24" t="s">
        <v>281</v>
      </c>
      <c r="I783" s="142" t="s">
        <v>281</v>
      </c>
      <c r="J783" s="142" t="s">
        <v>812</v>
      </c>
      <c r="K783" s="47" t="s">
        <v>813</v>
      </c>
      <c r="L783" s="142" t="s">
        <v>284</v>
      </c>
      <c r="M783" s="93" t="s">
        <v>285</v>
      </c>
      <c r="N783" s="94">
        <v>26</v>
      </c>
      <c r="O783" s="94">
        <v>48</v>
      </c>
      <c r="P783" s="94">
        <v>1</v>
      </c>
      <c r="Q783" s="94">
        <f t="shared" si="12"/>
        <v>49</v>
      </c>
      <c r="R783" s="93"/>
      <c r="S783" s="152" t="s">
        <v>193</v>
      </c>
      <c r="T783" s="152" t="s">
        <v>553</v>
      </c>
      <c r="U783" s="152" t="s">
        <v>272</v>
      </c>
      <c r="V783" s="153" t="s">
        <v>499</v>
      </c>
      <c r="W783" s="437"/>
      <c r="X783" s="437"/>
      <c r="XFC783"/>
      <c r="XFD783"/>
    </row>
    <row r="784" s="3" customFormat="1" ht="20.1" customHeight="1" spans="1:16384">
      <c r="A784" s="19">
        <v>610</v>
      </c>
      <c r="B784" s="117" t="s">
        <v>11</v>
      </c>
      <c r="C784" s="117" t="s">
        <v>40</v>
      </c>
      <c r="D784" s="117" t="s">
        <v>40</v>
      </c>
      <c r="E784" s="24" t="s">
        <v>877</v>
      </c>
      <c r="F784" s="117">
        <v>21</v>
      </c>
      <c r="G784" s="117" t="s">
        <v>23</v>
      </c>
      <c r="H784" s="24" t="s">
        <v>281</v>
      </c>
      <c r="I784" s="142" t="s">
        <v>281</v>
      </c>
      <c r="J784" s="142" t="s">
        <v>812</v>
      </c>
      <c r="K784" s="47" t="s">
        <v>813</v>
      </c>
      <c r="L784" s="142" t="s">
        <v>284</v>
      </c>
      <c r="M784" s="93" t="s">
        <v>285</v>
      </c>
      <c r="N784" s="94">
        <v>26</v>
      </c>
      <c r="O784" s="94">
        <v>47</v>
      </c>
      <c r="P784" s="94">
        <v>1</v>
      </c>
      <c r="Q784" s="94">
        <f t="shared" si="12"/>
        <v>48</v>
      </c>
      <c r="R784" s="93"/>
      <c r="S784" s="152" t="s">
        <v>193</v>
      </c>
      <c r="T784" s="152" t="s">
        <v>553</v>
      </c>
      <c r="U784" s="152" t="s">
        <v>272</v>
      </c>
      <c r="V784" s="153" t="s">
        <v>499</v>
      </c>
      <c r="W784" s="437"/>
      <c r="X784" s="437"/>
      <c r="XFC784"/>
      <c r="XFD784"/>
    </row>
    <row r="785" s="3" customFormat="1" ht="20.1" customHeight="1" spans="1:16384">
      <c r="A785" s="19">
        <v>848</v>
      </c>
      <c r="B785" s="117" t="s">
        <v>11</v>
      </c>
      <c r="C785" s="117" t="s">
        <v>72</v>
      </c>
      <c r="D785" s="117" t="s">
        <v>72</v>
      </c>
      <c r="E785" s="164" t="s">
        <v>1103</v>
      </c>
      <c r="F785" s="117">
        <v>21</v>
      </c>
      <c r="G785" s="117" t="s">
        <v>23</v>
      </c>
      <c r="H785" s="44" t="s">
        <v>281</v>
      </c>
      <c r="I785" s="124" t="s">
        <v>281</v>
      </c>
      <c r="J785" s="124" t="s">
        <v>812</v>
      </c>
      <c r="K785" s="52">
        <v>2018.1</v>
      </c>
      <c r="L785" s="124" t="s">
        <v>284</v>
      </c>
      <c r="M785" s="47" t="s">
        <v>285</v>
      </c>
      <c r="N785" s="52">
        <v>26</v>
      </c>
      <c r="O785" s="94">
        <v>32</v>
      </c>
      <c r="P785" s="94">
        <v>1</v>
      </c>
      <c r="Q785" s="94">
        <f t="shared" si="12"/>
        <v>33</v>
      </c>
      <c r="R785" s="117"/>
      <c r="S785" s="169" t="s">
        <v>879</v>
      </c>
      <c r="T785" s="169" t="s">
        <v>880</v>
      </c>
      <c r="U785" s="172" t="s">
        <v>272</v>
      </c>
      <c r="V785" s="175" t="s">
        <v>881</v>
      </c>
      <c r="XFC785"/>
      <c r="XFD785"/>
    </row>
    <row r="786" s="3" customFormat="1" ht="20.1" customHeight="1" spans="1:16384">
      <c r="A786" s="19">
        <v>861</v>
      </c>
      <c r="B786" s="117" t="s">
        <v>11</v>
      </c>
      <c r="C786" s="117" t="s">
        <v>72</v>
      </c>
      <c r="D786" s="117" t="s">
        <v>72</v>
      </c>
      <c r="E786" s="164" t="s">
        <v>1105</v>
      </c>
      <c r="F786" s="117">
        <v>21</v>
      </c>
      <c r="G786" s="117" t="s">
        <v>23</v>
      </c>
      <c r="H786" s="44" t="s">
        <v>281</v>
      </c>
      <c r="I786" s="124" t="s">
        <v>281</v>
      </c>
      <c r="J786" s="124" t="s">
        <v>812</v>
      </c>
      <c r="K786" s="52">
        <v>2018.1</v>
      </c>
      <c r="L786" s="124" t="s">
        <v>284</v>
      </c>
      <c r="M786" s="47" t="s">
        <v>285</v>
      </c>
      <c r="N786" s="52">
        <v>26</v>
      </c>
      <c r="O786" s="94">
        <v>45</v>
      </c>
      <c r="P786" s="94">
        <v>1</v>
      </c>
      <c r="Q786" s="94">
        <f t="shared" si="12"/>
        <v>46</v>
      </c>
      <c r="R786" s="117"/>
      <c r="S786" s="169" t="s">
        <v>879</v>
      </c>
      <c r="T786" s="169" t="s">
        <v>916</v>
      </c>
      <c r="U786" s="172" t="s">
        <v>272</v>
      </c>
      <c r="V786" s="175" t="s">
        <v>881</v>
      </c>
      <c r="W786" s="436"/>
      <c r="X786" s="436"/>
      <c r="XFC786"/>
      <c r="XFD786"/>
    </row>
    <row r="787" s="3" customFormat="1" ht="20.1" customHeight="1" spans="1:16384">
      <c r="A787" s="19">
        <v>874</v>
      </c>
      <c r="B787" s="117" t="s">
        <v>11</v>
      </c>
      <c r="C787" s="117" t="s">
        <v>72</v>
      </c>
      <c r="D787" s="117" t="s">
        <v>72</v>
      </c>
      <c r="E787" s="164" t="s">
        <v>1122</v>
      </c>
      <c r="F787" s="117">
        <v>21</v>
      </c>
      <c r="G787" s="117" t="s">
        <v>23</v>
      </c>
      <c r="H787" s="44" t="s">
        <v>281</v>
      </c>
      <c r="I787" s="124" t="s">
        <v>281</v>
      </c>
      <c r="J787" s="124" t="s">
        <v>812</v>
      </c>
      <c r="K787" s="52">
        <v>2018.1</v>
      </c>
      <c r="L787" s="124" t="s">
        <v>284</v>
      </c>
      <c r="M787" s="47" t="s">
        <v>285</v>
      </c>
      <c r="N787" s="52">
        <v>26</v>
      </c>
      <c r="O787" s="94">
        <v>43</v>
      </c>
      <c r="P787" s="94">
        <v>1</v>
      </c>
      <c r="Q787" s="94">
        <f t="shared" si="12"/>
        <v>44</v>
      </c>
      <c r="R787" s="117"/>
      <c r="S787" s="169" t="s">
        <v>879</v>
      </c>
      <c r="T787" s="169" t="s">
        <v>916</v>
      </c>
      <c r="U787" s="172" t="s">
        <v>272</v>
      </c>
      <c r="V787" s="175" t="s">
        <v>881</v>
      </c>
      <c r="W787" s="436"/>
      <c r="X787" s="436"/>
      <c r="XFC787"/>
      <c r="XFD787"/>
    </row>
    <row r="788" s="3" customFormat="1" ht="20.1" customHeight="1" spans="1:16384">
      <c r="A788" s="19">
        <v>77</v>
      </c>
      <c r="B788" s="20" t="s">
        <v>11</v>
      </c>
      <c r="C788" s="20" t="s">
        <v>12</v>
      </c>
      <c r="D788" s="20" t="s">
        <v>198</v>
      </c>
      <c r="E788" s="21" t="s">
        <v>303</v>
      </c>
      <c r="F788" s="19">
        <v>21</v>
      </c>
      <c r="G788" s="19" t="s">
        <v>14</v>
      </c>
      <c r="H788" s="21" t="s">
        <v>314</v>
      </c>
      <c r="I788" s="45" t="s">
        <v>314</v>
      </c>
      <c r="J788" s="45" t="s">
        <v>315</v>
      </c>
      <c r="K788" s="56" t="s">
        <v>248</v>
      </c>
      <c r="L788" s="45" t="s">
        <v>316</v>
      </c>
      <c r="M788" s="47" t="s">
        <v>317</v>
      </c>
      <c r="N788" s="57">
        <v>35</v>
      </c>
      <c r="O788" s="20">
        <v>38</v>
      </c>
      <c r="P788" s="20">
        <v>1</v>
      </c>
      <c r="Q788" s="20">
        <f t="shared" si="12"/>
        <v>39</v>
      </c>
      <c r="R788" s="19"/>
      <c r="S788" s="74" t="s">
        <v>193</v>
      </c>
      <c r="T788" s="74" t="s">
        <v>256</v>
      </c>
      <c r="U788" s="76" t="s">
        <v>187</v>
      </c>
      <c r="V788" s="77" t="s">
        <v>225</v>
      </c>
      <c r="W788" s="469"/>
      <c r="X788" s="469"/>
      <c r="XFC788"/>
      <c r="XFD788"/>
    </row>
    <row r="789" s="3" customFormat="1" ht="20.1" hidden="1" customHeight="1" spans="1:16384">
      <c r="A789" s="19">
        <v>199</v>
      </c>
      <c r="B789" s="20" t="s">
        <v>25</v>
      </c>
      <c r="C789" s="20" t="s">
        <v>12</v>
      </c>
      <c r="D789" s="20" t="s">
        <v>12</v>
      </c>
      <c r="E789" s="21" t="s">
        <v>421</v>
      </c>
      <c r="F789" s="19">
        <v>21</v>
      </c>
      <c r="G789" s="19" t="s">
        <v>27</v>
      </c>
      <c r="H789" s="25" t="s">
        <v>425</v>
      </c>
      <c r="I789" s="124" t="s">
        <v>426</v>
      </c>
      <c r="J789" s="124" t="s">
        <v>427</v>
      </c>
      <c r="K789" s="125">
        <v>44348</v>
      </c>
      <c r="L789" s="126" t="s">
        <v>428</v>
      </c>
      <c r="M789" s="123" t="s">
        <v>429</v>
      </c>
      <c r="N789" s="52">
        <v>59</v>
      </c>
      <c r="O789" s="20">
        <v>29</v>
      </c>
      <c r="P789" s="20">
        <v>1</v>
      </c>
      <c r="Q789" s="20">
        <f t="shared" si="12"/>
        <v>30</v>
      </c>
      <c r="R789" s="20"/>
      <c r="S789" s="66" t="s">
        <v>193</v>
      </c>
      <c r="T789" s="67" t="s">
        <v>12</v>
      </c>
      <c r="U789" s="68" t="s">
        <v>187</v>
      </c>
      <c r="V789" s="68" t="s">
        <v>214</v>
      </c>
      <c r="W789" s="9"/>
      <c r="X789" s="9"/>
      <c r="XFC789"/>
      <c r="XFD789"/>
    </row>
    <row r="790" s="3" customFormat="1" ht="20.1" hidden="1" customHeight="1" spans="1:16384">
      <c r="A790" s="19">
        <v>191</v>
      </c>
      <c r="B790" s="20" t="s">
        <v>25</v>
      </c>
      <c r="C790" s="20" t="s">
        <v>12</v>
      </c>
      <c r="D790" s="20" t="s">
        <v>12</v>
      </c>
      <c r="E790" s="21" t="s">
        <v>400</v>
      </c>
      <c r="F790" s="19">
        <v>21</v>
      </c>
      <c r="G790" s="19" t="s">
        <v>27</v>
      </c>
      <c r="H790" s="21" t="s">
        <v>410</v>
      </c>
      <c r="I790" s="91" t="s">
        <v>411</v>
      </c>
      <c r="J790" s="91" t="s">
        <v>412</v>
      </c>
      <c r="K790" s="92">
        <v>2019.03</v>
      </c>
      <c r="L790" s="91" t="s">
        <v>413</v>
      </c>
      <c r="M790" s="38" t="s">
        <v>414</v>
      </c>
      <c r="N790" s="20">
        <v>42</v>
      </c>
      <c r="O790" s="20">
        <v>48</v>
      </c>
      <c r="P790" s="20">
        <v>1</v>
      </c>
      <c r="Q790" s="20">
        <f t="shared" si="12"/>
        <v>49</v>
      </c>
      <c r="R790" s="20"/>
      <c r="S790" s="66" t="s">
        <v>193</v>
      </c>
      <c r="T790" s="67" t="s">
        <v>12</v>
      </c>
      <c r="U790" s="68" t="s">
        <v>187</v>
      </c>
      <c r="V790" s="109" t="s">
        <v>204</v>
      </c>
      <c r="W790" s="469"/>
      <c r="X790" s="469"/>
      <c r="XFC790"/>
      <c r="XFD790"/>
    </row>
    <row r="791" s="3" customFormat="1" ht="20.1" hidden="1" customHeight="1" spans="1:16384">
      <c r="A791" s="19">
        <v>210</v>
      </c>
      <c r="B791" s="20" t="s">
        <v>25</v>
      </c>
      <c r="C791" s="20" t="s">
        <v>12</v>
      </c>
      <c r="D791" s="20" t="s">
        <v>12</v>
      </c>
      <c r="E791" s="21" t="s">
        <v>441</v>
      </c>
      <c r="F791" s="19">
        <v>21</v>
      </c>
      <c r="G791" s="19" t="s">
        <v>27</v>
      </c>
      <c r="H791" s="23" t="s">
        <v>449</v>
      </c>
      <c r="I791" s="35" t="s">
        <v>450</v>
      </c>
      <c r="J791" s="35" t="s">
        <v>451</v>
      </c>
      <c r="K791" s="52">
        <v>2021.03</v>
      </c>
      <c r="L791" s="51" t="s">
        <v>413</v>
      </c>
      <c r="M791" s="101" t="s">
        <v>452</v>
      </c>
      <c r="N791" s="52">
        <v>46.8</v>
      </c>
      <c r="O791" s="20">
        <v>50</v>
      </c>
      <c r="P791" s="20">
        <v>1</v>
      </c>
      <c r="Q791" s="20">
        <f t="shared" si="12"/>
        <v>51</v>
      </c>
      <c r="R791" s="20"/>
      <c r="S791" s="66" t="s">
        <v>193</v>
      </c>
      <c r="T791" s="67" t="s">
        <v>12</v>
      </c>
      <c r="U791" s="68" t="s">
        <v>187</v>
      </c>
      <c r="V791" s="109" t="s">
        <v>214</v>
      </c>
      <c r="W791" s="469"/>
      <c r="X791" s="469"/>
      <c r="XFC791"/>
      <c r="XFD791"/>
    </row>
    <row r="792" s="3" customFormat="1" ht="20.1" hidden="1" customHeight="1" spans="1:16384">
      <c r="A792" s="19">
        <v>208</v>
      </c>
      <c r="B792" s="20" t="s">
        <v>25</v>
      </c>
      <c r="C792" s="20" t="s">
        <v>12</v>
      </c>
      <c r="D792" s="20" t="s">
        <v>198</v>
      </c>
      <c r="E792" s="21" t="s">
        <v>441</v>
      </c>
      <c r="F792" s="19">
        <v>21</v>
      </c>
      <c r="G792" s="19" t="s">
        <v>27</v>
      </c>
      <c r="H792" s="21" t="s">
        <v>443</v>
      </c>
      <c r="I792" s="129" t="s">
        <v>444</v>
      </c>
      <c r="J792" s="129" t="s">
        <v>445</v>
      </c>
      <c r="K792" s="130" t="s">
        <v>446</v>
      </c>
      <c r="L792" s="129" t="s">
        <v>413</v>
      </c>
      <c r="M792" s="131" t="s">
        <v>447</v>
      </c>
      <c r="N792" s="130">
        <v>48</v>
      </c>
      <c r="O792" s="20">
        <v>50</v>
      </c>
      <c r="P792" s="20">
        <v>1</v>
      </c>
      <c r="Q792" s="20">
        <f t="shared" si="12"/>
        <v>51</v>
      </c>
      <c r="R792" s="145"/>
      <c r="S792" s="74" t="s">
        <v>193</v>
      </c>
      <c r="T792" s="74" t="s">
        <v>12</v>
      </c>
      <c r="U792" s="76" t="s">
        <v>187</v>
      </c>
      <c r="V792" s="78" t="s">
        <v>204</v>
      </c>
      <c r="W792" s="469"/>
      <c r="X792" s="469"/>
      <c r="XFC792"/>
      <c r="XFD792"/>
    </row>
    <row r="793" s="3" customFormat="1" ht="20.1" customHeight="1" spans="1:16384">
      <c r="A793" s="19">
        <v>901</v>
      </c>
      <c r="B793" s="188" t="s">
        <v>11</v>
      </c>
      <c r="C793" s="189" t="s">
        <v>95</v>
      </c>
      <c r="D793" s="189" t="s">
        <v>95</v>
      </c>
      <c r="E793" s="190" t="s">
        <v>1145</v>
      </c>
      <c r="F793" s="191">
        <v>19</v>
      </c>
      <c r="G793" s="191" t="s">
        <v>14</v>
      </c>
      <c r="H793" s="196" t="s">
        <v>1147</v>
      </c>
      <c r="I793" s="198" t="s">
        <v>1148</v>
      </c>
      <c r="J793" s="24" t="s">
        <v>1149</v>
      </c>
      <c r="K793" s="46">
        <v>202110</v>
      </c>
      <c r="L793" s="120" t="s">
        <v>413</v>
      </c>
      <c r="M793" s="101" t="s">
        <v>1150</v>
      </c>
      <c r="N793" s="50">
        <v>45</v>
      </c>
      <c r="O793" s="199">
        <v>52</v>
      </c>
      <c r="P793" s="94">
        <v>1</v>
      </c>
      <c r="Q793" s="94">
        <f t="shared" si="12"/>
        <v>53</v>
      </c>
      <c r="R793" s="188"/>
      <c r="S793" s="202" t="s">
        <v>511</v>
      </c>
      <c r="T793" s="203" t="s">
        <v>1146</v>
      </c>
      <c r="U793" s="204" t="s">
        <v>187</v>
      </c>
      <c r="V793" s="205" t="s">
        <v>379</v>
      </c>
      <c r="W793" s="4"/>
      <c r="X793" s="4"/>
      <c r="XFC793"/>
      <c r="XFD793"/>
    </row>
    <row r="794" s="3" customFormat="1" ht="20.1" customHeight="1" spans="1:16384">
      <c r="A794" s="19">
        <v>909</v>
      </c>
      <c r="B794" s="188" t="s">
        <v>11</v>
      </c>
      <c r="C794" s="189" t="s">
        <v>95</v>
      </c>
      <c r="D794" s="189" t="s">
        <v>95</v>
      </c>
      <c r="E794" s="190" t="s">
        <v>1165</v>
      </c>
      <c r="F794" s="191">
        <v>19</v>
      </c>
      <c r="G794" s="191" t="s">
        <v>14</v>
      </c>
      <c r="H794" s="196" t="s">
        <v>1147</v>
      </c>
      <c r="I794" s="198" t="s">
        <v>1148</v>
      </c>
      <c r="J794" s="24" t="s">
        <v>1149</v>
      </c>
      <c r="K794" s="46">
        <v>202110</v>
      </c>
      <c r="L794" s="120" t="s">
        <v>413</v>
      </c>
      <c r="M794" s="101" t="s">
        <v>1150</v>
      </c>
      <c r="N794" s="50">
        <v>45</v>
      </c>
      <c r="O794" s="199">
        <v>45</v>
      </c>
      <c r="P794" s="94"/>
      <c r="Q794" s="94">
        <f t="shared" si="12"/>
        <v>45</v>
      </c>
      <c r="R794" s="188"/>
      <c r="S794" s="202" t="s">
        <v>511</v>
      </c>
      <c r="T794" s="203" t="s">
        <v>1146</v>
      </c>
      <c r="U794" s="204" t="s">
        <v>187</v>
      </c>
      <c r="V794" s="205" t="s">
        <v>379</v>
      </c>
      <c r="W794" s="4"/>
      <c r="X794" s="4"/>
      <c r="XFC794"/>
      <c r="XFD794"/>
    </row>
    <row r="795" s="3" customFormat="1" ht="20.1" customHeight="1" spans="1:16384">
      <c r="A795" s="19">
        <v>917</v>
      </c>
      <c r="B795" s="188" t="s">
        <v>11</v>
      </c>
      <c r="C795" s="189" t="s">
        <v>95</v>
      </c>
      <c r="D795" s="189" t="s">
        <v>95</v>
      </c>
      <c r="E795" s="190" t="s">
        <v>1166</v>
      </c>
      <c r="F795" s="191">
        <v>19</v>
      </c>
      <c r="G795" s="191" t="s">
        <v>14</v>
      </c>
      <c r="H795" s="196" t="s">
        <v>1147</v>
      </c>
      <c r="I795" s="198" t="s">
        <v>1148</v>
      </c>
      <c r="J795" s="24" t="s">
        <v>1149</v>
      </c>
      <c r="K795" s="46">
        <v>202110</v>
      </c>
      <c r="L795" s="120" t="s">
        <v>413</v>
      </c>
      <c r="M795" s="101" t="s">
        <v>1150</v>
      </c>
      <c r="N795" s="50">
        <v>45</v>
      </c>
      <c r="O795" s="199">
        <v>31</v>
      </c>
      <c r="P795" s="55"/>
      <c r="Q795" s="94">
        <f t="shared" si="12"/>
        <v>31</v>
      </c>
      <c r="R795" s="188"/>
      <c r="S795" s="202" t="s">
        <v>511</v>
      </c>
      <c r="T795" s="203" t="s">
        <v>1146</v>
      </c>
      <c r="U795" s="204" t="s">
        <v>187</v>
      </c>
      <c r="V795" s="205" t="s">
        <v>379</v>
      </c>
      <c r="W795" s="4"/>
      <c r="X795" s="4"/>
      <c r="XFC795"/>
      <c r="XFD795"/>
    </row>
    <row r="796" s="3" customFormat="1" ht="20.1" customHeight="1" spans="1:16384">
      <c r="A796" s="19">
        <v>925</v>
      </c>
      <c r="B796" s="188" t="s">
        <v>11</v>
      </c>
      <c r="C796" s="189" t="s">
        <v>95</v>
      </c>
      <c r="D796" s="189" t="s">
        <v>95</v>
      </c>
      <c r="E796" s="190" t="s">
        <v>1167</v>
      </c>
      <c r="F796" s="191">
        <v>19</v>
      </c>
      <c r="G796" s="191" t="s">
        <v>14</v>
      </c>
      <c r="H796" s="196" t="s">
        <v>1147</v>
      </c>
      <c r="I796" s="198" t="s">
        <v>1148</v>
      </c>
      <c r="J796" s="24" t="s">
        <v>1149</v>
      </c>
      <c r="K796" s="46">
        <v>202110</v>
      </c>
      <c r="L796" s="120" t="s">
        <v>413</v>
      </c>
      <c r="M796" s="101" t="s">
        <v>1150</v>
      </c>
      <c r="N796" s="50">
        <v>45</v>
      </c>
      <c r="O796" s="199">
        <v>26</v>
      </c>
      <c r="P796" s="94"/>
      <c r="Q796" s="94">
        <f t="shared" si="12"/>
        <v>26</v>
      </c>
      <c r="R796" s="188"/>
      <c r="S796" s="202" t="s">
        <v>511</v>
      </c>
      <c r="T796" s="203" t="s">
        <v>1146</v>
      </c>
      <c r="U796" s="204" t="s">
        <v>187</v>
      </c>
      <c r="V796" s="205" t="s">
        <v>379</v>
      </c>
      <c r="W796" s="4"/>
      <c r="X796" s="4"/>
      <c r="XFC796"/>
      <c r="XFD796"/>
    </row>
    <row r="797" s="3" customFormat="1" ht="20.1" customHeight="1" spans="1:16384">
      <c r="A797" s="19">
        <v>886</v>
      </c>
      <c r="B797" s="188" t="s">
        <v>11</v>
      </c>
      <c r="C797" s="189" t="s">
        <v>95</v>
      </c>
      <c r="D797" s="189" t="s">
        <v>95</v>
      </c>
      <c r="E797" s="190" t="s">
        <v>1123</v>
      </c>
      <c r="F797" s="191">
        <v>19</v>
      </c>
      <c r="G797" s="191" t="s">
        <v>14</v>
      </c>
      <c r="H797" s="194" t="s">
        <v>1134</v>
      </c>
      <c r="I797" s="198" t="s">
        <v>1135</v>
      </c>
      <c r="J797" s="24" t="s">
        <v>1136</v>
      </c>
      <c r="K797" s="46">
        <v>202201</v>
      </c>
      <c r="L797" s="120" t="s">
        <v>1126</v>
      </c>
      <c r="M797" s="101" t="s">
        <v>1137</v>
      </c>
      <c r="N797" s="50">
        <v>40</v>
      </c>
      <c r="O797" s="199">
        <v>34</v>
      </c>
      <c r="P797" s="94">
        <v>1</v>
      </c>
      <c r="Q797" s="94">
        <f t="shared" si="12"/>
        <v>35</v>
      </c>
      <c r="R797" s="188"/>
      <c r="S797" s="202" t="s">
        <v>511</v>
      </c>
      <c r="T797" s="203" t="s">
        <v>1128</v>
      </c>
      <c r="U797" s="204" t="s">
        <v>187</v>
      </c>
      <c r="V797" s="205" t="s">
        <v>1138</v>
      </c>
      <c r="W797" s="4"/>
      <c r="X797" s="4"/>
      <c r="XFC797"/>
      <c r="XFD797"/>
    </row>
    <row r="798" s="3" customFormat="1" ht="20.1" customHeight="1" spans="1:16384">
      <c r="A798" s="19">
        <v>894</v>
      </c>
      <c r="B798" s="188" t="s">
        <v>11</v>
      </c>
      <c r="C798" s="189" t="s">
        <v>95</v>
      </c>
      <c r="D798" s="189" t="s">
        <v>95</v>
      </c>
      <c r="E798" s="190" t="s">
        <v>1144</v>
      </c>
      <c r="F798" s="191">
        <v>19</v>
      </c>
      <c r="G798" s="191" t="s">
        <v>14</v>
      </c>
      <c r="H798" s="196" t="s">
        <v>1134</v>
      </c>
      <c r="I798" s="198" t="s">
        <v>1135</v>
      </c>
      <c r="J798" s="24" t="s">
        <v>1136</v>
      </c>
      <c r="K798" s="46">
        <v>202201</v>
      </c>
      <c r="L798" s="120" t="s">
        <v>1126</v>
      </c>
      <c r="M798" s="101" t="s">
        <v>1137</v>
      </c>
      <c r="N798" s="50">
        <v>40</v>
      </c>
      <c r="O798" s="199">
        <v>32</v>
      </c>
      <c r="P798" s="94"/>
      <c r="Q798" s="94">
        <f t="shared" si="12"/>
        <v>32</v>
      </c>
      <c r="R798" s="188"/>
      <c r="S798" s="202" t="s">
        <v>511</v>
      </c>
      <c r="T798" s="203" t="s">
        <v>1128</v>
      </c>
      <c r="U798" s="204" t="s">
        <v>187</v>
      </c>
      <c r="V798" s="205" t="s">
        <v>1138</v>
      </c>
      <c r="W798" s="4"/>
      <c r="X798" s="4"/>
      <c r="XFC798"/>
      <c r="XFD798"/>
    </row>
    <row r="799" s="3" customFormat="1" ht="20.1" hidden="1" customHeight="1" spans="1:16384">
      <c r="A799" s="19">
        <v>1045</v>
      </c>
      <c r="B799" s="188" t="s">
        <v>25</v>
      </c>
      <c r="C799" s="189" t="s">
        <v>95</v>
      </c>
      <c r="D799" s="189" t="s">
        <v>95</v>
      </c>
      <c r="E799" s="190" t="s">
        <v>1239</v>
      </c>
      <c r="F799" s="191">
        <v>21</v>
      </c>
      <c r="G799" s="191" t="s">
        <v>27</v>
      </c>
      <c r="H799" s="194" t="s">
        <v>1240</v>
      </c>
      <c r="I799" s="192" t="s">
        <v>1241</v>
      </c>
      <c r="J799" s="192" t="s">
        <v>1242</v>
      </c>
      <c r="K799" s="208">
        <v>201708</v>
      </c>
      <c r="L799" s="192" t="s">
        <v>1126</v>
      </c>
      <c r="M799" s="208" t="s">
        <v>1243</v>
      </c>
      <c r="N799" s="209">
        <v>24</v>
      </c>
      <c r="O799" s="199">
        <v>47</v>
      </c>
      <c r="P799" s="94">
        <v>1</v>
      </c>
      <c r="Q799" s="94">
        <f t="shared" si="12"/>
        <v>48</v>
      </c>
      <c r="R799" s="188"/>
      <c r="S799" s="202" t="s">
        <v>511</v>
      </c>
      <c r="T799" s="203" t="s">
        <v>1128</v>
      </c>
      <c r="U799" s="214" t="s">
        <v>187</v>
      </c>
      <c r="V799" s="215" t="s">
        <v>1244</v>
      </c>
      <c r="W799" s="4"/>
      <c r="X799" s="4"/>
      <c r="XFC799"/>
      <c r="XFD799"/>
    </row>
    <row r="800" s="3" customFormat="1" ht="20.1" hidden="1" customHeight="1" spans="1:16384">
      <c r="A800" s="19">
        <v>1055</v>
      </c>
      <c r="B800" s="188" t="s">
        <v>25</v>
      </c>
      <c r="C800" s="189" t="s">
        <v>95</v>
      </c>
      <c r="D800" s="189" t="s">
        <v>95</v>
      </c>
      <c r="E800" s="190" t="s">
        <v>1259</v>
      </c>
      <c r="F800" s="191">
        <v>21</v>
      </c>
      <c r="G800" s="191" t="s">
        <v>27</v>
      </c>
      <c r="H800" s="194" t="s">
        <v>1240</v>
      </c>
      <c r="I800" s="192" t="s">
        <v>1241</v>
      </c>
      <c r="J800" s="192" t="s">
        <v>1242</v>
      </c>
      <c r="K800" s="208" t="s">
        <v>1260</v>
      </c>
      <c r="L800" s="192" t="s">
        <v>1126</v>
      </c>
      <c r="M800" s="208" t="s">
        <v>1243</v>
      </c>
      <c r="N800" s="209">
        <v>24</v>
      </c>
      <c r="O800" s="199">
        <v>38</v>
      </c>
      <c r="P800" s="94"/>
      <c r="Q800" s="94">
        <f t="shared" si="12"/>
        <v>38</v>
      </c>
      <c r="R800" s="188"/>
      <c r="S800" s="202" t="s">
        <v>511</v>
      </c>
      <c r="T800" s="203" t="s">
        <v>1128</v>
      </c>
      <c r="U800" s="216" t="s">
        <v>187</v>
      </c>
      <c r="V800" s="215" t="s">
        <v>1244</v>
      </c>
      <c r="W800" s="4"/>
      <c r="X800" s="4"/>
      <c r="XFC800"/>
      <c r="XFD800"/>
    </row>
    <row r="801" s="3" customFormat="1" ht="20.1" hidden="1" customHeight="1" spans="1:16384">
      <c r="A801" s="19">
        <v>1065</v>
      </c>
      <c r="B801" s="188" t="s">
        <v>25</v>
      </c>
      <c r="C801" s="189" t="s">
        <v>95</v>
      </c>
      <c r="D801" s="189" t="s">
        <v>95</v>
      </c>
      <c r="E801" s="190" t="s">
        <v>1262</v>
      </c>
      <c r="F801" s="191">
        <v>21</v>
      </c>
      <c r="G801" s="191" t="s">
        <v>27</v>
      </c>
      <c r="H801" s="194" t="s">
        <v>1240</v>
      </c>
      <c r="I801" s="192" t="s">
        <v>1241</v>
      </c>
      <c r="J801" s="192" t="s">
        <v>1242</v>
      </c>
      <c r="K801" s="208" t="s">
        <v>1260</v>
      </c>
      <c r="L801" s="192" t="s">
        <v>1126</v>
      </c>
      <c r="M801" s="208" t="s">
        <v>1243</v>
      </c>
      <c r="N801" s="209">
        <v>24</v>
      </c>
      <c r="O801" s="199">
        <v>40</v>
      </c>
      <c r="P801" s="94"/>
      <c r="Q801" s="94">
        <f t="shared" si="12"/>
        <v>40</v>
      </c>
      <c r="R801" s="188"/>
      <c r="S801" s="202" t="s">
        <v>511</v>
      </c>
      <c r="T801" s="203" t="s">
        <v>1128</v>
      </c>
      <c r="U801" s="216" t="s">
        <v>187</v>
      </c>
      <c r="V801" s="215" t="s">
        <v>1244</v>
      </c>
      <c r="W801" s="4"/>
      <c r="X801" s="4"/>
      <c r="XFC801"/>
      <c r="XFD801"/>
    </row>
    <row r="802" s="3" customFormat="1" ht="20.1" hidden="1" customHeight="1" spans="1:16384">
      <c r="A802" s="19">
        <v>1075</v>
      </c>
      <c r="B802" s="188" t="s">
        <v>25</v>
      </c>
      <c r="C802" s="189" t="s">
        <v>95</v>
      </c>
      <c r="D802" s="189" t="s">
        <v>95</v>
      </c>
      <c r="E802" s="190" t="s">
        <v>1263</v>
      </c>
      <c r="F802" s="191">
        <v>21</v>
      </c>
      <c r="G802" s="191" t="s">
        <v>27</v>
      </c>
      <c r="H802" s="194" t="s">
        <v>1240</v>
      </c>
      <c r="I802" s="192" t="s">
        <v>1241</v>
      </c>
      <c r="J802" s="192" t="s">
        <v>1242</v>
      </c>
      <c r="K802" s="208" t="s">
        <v>1260</v>
      </c>
      <c r="L802" s="192" t="s">
        <v>1126</v>
      </c>
      <c r="M802" s="208" t="s">
        <v>1243</v>
      </c>
      <c r="N802" s="209">
        <v>24</v>
      </c>
      <c r="O802" s="199">
        <v>37</v>
      </c>
      <c r="P802" s="94"/>
      <c r="Q802" s="94">
        <f t="shared" si="12"/>
        <v>37</v>
      </c>
      <c r="R802" s="188"/>
      <c r="S802" s="202" t="s">
        <v>511</v>
      </c>
      <c r="T802" s="203" t="s">
        <v>1128</v>
      </c>
      <c r="U802" s="216" t="s">
        <v>187</v>
      </c>
      <c r="V802" s="215" t="s">
        <v>1244</v>
      </c>
      <c r="W802" s="4"/>
      <c r="X802" s="4"/>
      <c r="XFC802"/>
      <c r="XFD802"/>
    </row>
    <row r="803" s="3" customFormat="1" ht="20.1" customHeight="1" spans="1:16384">
      <c r="A803" s="19">
        <v>940</v>
      </c>
      <c r="B803" s="188" t="s">
        <v>11</v>
      </c>
      <c r="C803" s="189" t="s">
        <v>95</v>
      </c>
      <c r="D803" s="189" t="s">
        <v>95</v>
      </c>
      <c r="E803" s="190" t="s">
        <v>1168</v>
      </c>
      <c r="F803" s="191">
        <v>20</v>
      </c>
      <c r="G803" s="191" t="s">
        <v>14</v>
      </c>
      <c r="H803" s="196" t="s">
        <v>1171</v>
      </c>
      <c r="I803" s="198" t="s">
        <v>1171</v>
      </c>
      <c r="J803" s="24" t="s">
        <v>1172</v>
      </c>
      <c r="K803" s="46">
        <v>201803</v>
      </c>
      <c r="L803" s="120" t="s">
        <v>1126</v>
      </c>
      <c r="M803" s="101" t="s">
        <v>1173</v>
      </c>
      <c r="N803" s="50">
        <v>39</v>
      </c>
      <c r="O803" s="199">
        <v>56</v>
      </c>
      <c r="P803" s="94">
        <v>1</v>
      </c>
      <c r="Q803" s="94">
        <f t="shared" si="12"/>
        <v>57</v>
      </c>
      <c r="R803" s="188"/>
      <c r="S803" s="202" t="s">
        <v>511</v>
      </c>
      <c r="T803" s="203" t="s">
        <v>1128</v>
      </c>
      <c r="U803" s="204" t="s">
        <v>187</v>
      </c>
      <c r="V803" s="205" t="s">
        <v>1174</v>
      </c>
      <c r="W803" s="4"/>
      <c r="X803" s="4"/>
      <c r="XFC803"/>
      <c r="XFD803"/>
    </row>
    <row r="804" s="3" customFormat="1" ht="20.1" hidden="1" customHeight="1" spans="1:16384">
      <c r="A804" s="19">
        <v>1046</v>
      </c>
      <c r="B804" s="188" t="s">
        <v>25</v>
      </c>
      <c r="C804" s="189" t="s">
        <v>95</v>
      </c>
      <c r="D804" s="189" t="s">
        <v>95</v>
      </c>
      <c r="E804" s="190" t="s">
        <v>1239</v>
      </c>
      <c r="F804" s="191">
        <v>21</v>
      </c>
      <c r="G804" s="191" t="s">
        <v>27</v>
      </c>
      <c r="H804" s="194" t="s">
        <v>1171</v>
      </c>
      <c r="I804" s="192" t="s">
        <v>1171</v>
      </c>
      <c r="J804" s="192" t="s">
        <v>1172</v>
      </c>
      <c r="K804" s="208">
        <v>201803</v>
      </c>
      <c r="L804" s="192" t="s">
        <v>1126</v>
      </c>
      <c r="M804" s="208" t="s">
        <v>1173</v>
      </c>
      <c r="N804" s="209">
        <v>39</v>
      </c>
      <c r="O804" s="199">
        <v>47</v>
      </c>
      <c r="P804" s="94">
        <v>1</v>
      </c>
      <c r="Q804" s="94">
        <f t="shared" si="12"/>
        <v>48</v>
      </c>
      <c r="R804" s="188"/>
      <c r="S804" s="202" t="s">
        <v>511</v>
      </c>
      <c r="T804" s="203" t="s">
        <v>1128</v>
      </c>
      <c r="U804" s="216" t="s">
        <v>187</v>
      </c>
      <c r="V804" s="215" t="s">
        <v>1174</v>
      </c>
      <c r="W804" s="4"/>
      <c r="X804" s="4"/>
      <c r="XFC804"/>
      <c r="XFD804"/>
    </row>
    <row r="805" s="3" customFormat="1" ht="20.1" hidden="1" customHeight="1" spans="1:16384">
      <c r="A805" s="19">
        <v>1056</v>
      </c>
      <c r="B805" s="188" t="s">
        <v>25</v>
      </c>
      <c r="C805" s="189" t="s">
        <v>95</v>
      </c>
      <c r="D805" s="189" t="s">
        <v>95</v>
      </c>
      <c r="E805" s="190" t="s">
        <v>1259</v>
      </c>
      <c r="F805" s="191">
        <v>21</v>
      </c>
      <c r="G805" s="191" t="s">
        <v>27</v>
      </c>
      <c r="H805" s="194" t="s">
        <v>1171</v>
      </c>
      <c r="I805" s="192" t="s">
        <v>1171</v>
      </c>
      <c r="J805" s="192" t="s">
        <v>1172</v>
      </c>
      <c r="K805" s="208" t="s">
        <v>1261</v>
      </c>
      <c r="L805" s="192" t="s">
        <v>1126</v>
      </c>
      <c r="M805" s="208" t="s">
        <v>1173</v>
      </c>
      <c r="N805" s="209">
        <v>39</v>
      </c>
      <c r="O805" s="199">
        <v>38</v>
      </c>
      <c r="P805" s="94"/>
      <c r="Q805" s="94">
        <f t="shared" si="12"/>
        <v>38</v>
      </c>
      <c r="R805" s="188"/>
      <c r="S805" s="202" t="s">
        <v>511</v>
      </c>
      <c r="T805" s="203" t="s">
        <v>1128</v>
      </c>
      <c r="U805" s="216" t="s">
        <v>187</v>
      </c>
      <c r="V805" s="215" t="s">
        <v>1174</v>
      </c>
      <c r="W805" s="4"/>
      <c r="X805" s="4"/>
      <c r="XFC805"/>
      <c r="XFD805"/>
    </row>
    <row r="806" s="3" customFormat="1" ht="20.1" hidden="1" customHeight="1" spans="1:16384">
      <c r="A806" s="19">
        <v>1066</v>
      </c>
      <c r="B806" s="188" t="s">
        <v>25</v>
      </c>
      <c r="C806" s="189" t="s">
        <v>95</v>
      </c>
      <c r="D806" s="189" t="s">
        <v>95</v>
      </c>
      <c r="E806" s="190" t="s">
        <v>1262</v>
      </c>
      <c r="F806" s="191">
        <v>21</v>
      </c>
      <c r="G806" s="191" t="s">
        <v>27</v>
      </c>
      <c r="H806" s="194" t="s">
        <v>1171</v>
      </c>
      <c r="I806" s="192" t="s">
        <v>1171</v>
      </c>
      <c r="J806" s="192" t="s">
        <v>1172</v>
      </c>
      <c r="K806" s="208" t="s">
        <v>1261</v>
      </c>
      <c r="L806" s="192" t="s">
        <v>1126</v>
      </c>
      <c r="M806" s="208" t="s">
        <v>1173</v>
      </c>
      <c r="N806" s="209">
        <v>39</v>
      </c>
      <c r="O806" s="199">
        <v>40</v>
      </c>
      <c r="P806" s="94"/>
      <c r="Q806" s="94">
        <f t="shared" si="12"/>
        <v>40</v>
      </c>
      <c r="R806" s="188"/>
      <c r="S806" s="202" t="s">
        <v>511</v>
      </c>
      <c r="T806" s="203" t="s">
        <v>1128</v>
      </c>
      <c r="U806" s="216" t="s">
        <v>187</v>
      </c>
      <c r="V806" s="215" t="s">
        <v>1174</v>
      </c>
      <c r="W806" s="4"/>
      <c r="X806" s="4"/>
      <c r="XFC806"/>
      <c r="XFD806"/>
    </row>
    <row r="807" s="3" customFormat="1" ht="20.1" hidden="1" customHeight="1" spans="1:16384">
      <c r="A807" s="19">
        <v>1076</v>
      </c>
      <c r="B807" s="188" t="s">
        <v>25</v>
      </c>
      <c r="C807" s="189" t="s">
        <v>95</v>
      </c>
      <c r="D807" s="189" t="s">
        <v>95</v>
      </c>
      <c r="E807" s="190" t="s">
        <v>1263</v>
      </c>
      <c r="F807" s="191">
        <v>21</v>
      </c>
      <c r="G807" s="191" t="s">
        <v>27</v>
      </c>
      <c r="H807" s="194" t="s">
        <v>1171</v>
      </c>
      <c r="I807" s="192" t="s">
        <v>1171</v>
      </c>
      <c r="J807" s="192" t="s">
        <v>1172</v>
      </c>
      <c r="K807" s="208" t="s">
        <v>1261</v>
      </c>
      <c r="L807" s="192" t="s">
        <v>1126</v>
      </c>
      <c r="M807" s="208" t="s">
        <v>1173</v>
      </c>
      <c r="N807" s="209">
        <v>39</v>
      </c>
      <c r="O807" s="199">
        <v>37</v>
      </c>
      <c r="P807" s="94"/>
      <c r="Q807" s="94">
        <f t="shared" si="12"/>
        <v>37</v>
      </c>
      <c r="R807" s="188"/>
      <c r="S807" s="202" t="s">
        <v>511</v>
      </c>
      <c r="T807" s="203" t="s">
        <v>1128</v>
      </c>
      <c r="U807" s="216" t="s">
        <v>187</v>
      </c>
      <c r="V807" s="215" t="s">
        <v>1174</v>
      </c>
      <c r="W807" s="4"/>
      <c r="X807" s="4"/>
      <c r="XFC807"/>
      <c r="XFD807"/>
    </row>
    <row r="808" s="3" customFormat="1" ht="20.1" customHeight="1" spans="1:16384">
      <c r="A808" s="19">
        <v>884</v>
      </c>
      <c r="B808" s="188" t="s">
        <v>11</v>
      </c>
      <c r="C808" s="189" t="s">
        <v>95</v>
      </c>
      <c r="D808" s="189" t="s">
        <v>95</v>
      </c>
      <c r="E808" s="190" t="s">
        <v>1123</v>
      </c>
      <c r="F808" s="191">
        <v>19</v>
      </c>
      <c r="G808" s="191" t="s">
        <v>14</v>
      </c>
      <c r="H808" s="194" t="s">
        <v>1124</v>
      </c>
      <c r="I808" s="198" t="s">
        <v>1124</v>
      </c>
      <c r="J808" s="24" t="s">
        <v>1125</v>
      </c>
      <c r="K808" s="46">
        <v>202009</v>
      </c>
      <c r="L808" s="120" t="s">
        <v>1126</v>
      </c>
      <c r="M808" s="101" t="s">
        <v>1127</v>
      </c>
      <c r="N808" s="50">
        <v>22</v>
      </c>
      <c r="O808" s="199">
        <v>34</v>
      </c>
      <c r="P808" s="94">
        <v>1</v>
      </c>
      <c r="Q808" s="94">
        <f t="shared" si="12"/>
        <v>35</v>
      </c>
      <c r="R808" s="188"/>
      <c r="S808" s="202" t="s">
        <v>511</v>
      </c>
      <c r="T808" s="203" t="s">
        <v>1128</v>
      </c>
      <c r="U808" s="204" t="s">
        <v>187</v>
      </c>
      <c r="V808" s="205" t="s">
        <v>1129</v>
      </c>
      <c r="W808" s="4"/>
      <c r="X808" s="4"/>
      <c r="XFC808"/>
      <c r="XFD808"/>
    </row>
    <row r="809" s="3" customFormat="1" ht="20.1" customHeight="1" spans="1:16384">
      <c r="A809" s="19">
        <v>892</v>
      </c>
      <c r="B809" s="188" t="s">
        <v>11</v>
      </c>
      <c r="C809" s="189" t="s">
        <v>95</v>
      </c>
      <c r="D809" s="189" t="s">
        <v>95</v>
      </c>
      <c r="E809" s="190" t="s">
        <v>1144</v>
      </c>
      <c r="F809" s="191">
        <v>19</v>
      </c>
      <c r="G809" s="191" t="s">
        <v>14</v>
      </c>
      <c r="H809" s="196" t="s">
        <v>1124</v>
      </c>
      <c r="I809" s="198" t="s">
        <v>1124</v>
      </c>
      <c r="J809" s="24" t="s">
        <v>1125</v>
      </c>
      <c r="K809" s="46">
        <v>202009</v>
      </c>
      <c r="L809" s="120" t="s">
        <v>1126</v>
      </c>
      <c r="M809" s="101" t="s">
        <v>1127</v>
      </c>
      <c r="N809" s="50">
        <v>22</v>
      </c>
      <c r="O809" s="199">
        <v>32</v>
      </c>
      <c r="P809" s="55"/>
      <c r="Q809" s="94">
        <f t="shared" si="12"/>
        <v>32</v>
      </c>
      <c r="R809" s="188"/>
      <c r="S809" s="202" t="s">
        <v>511</v>
      </c>
      <c r="T809" s="203" t="s">
        <v>1128</v>
      </c>
      <c r="U809" s="204" t="s">
        <v>187</v>
      </c>
      <c r="V809" s="205" t="s">
        <v>1129</v>
      </c>
      <c r="W809" s="4"/>
      <c r="X809" s="4"/>
      <c r="XFC809"/>
      <c r="XFD809"/>
    </row>
    <row r="810" s="3" customFormat="1" ht="20.1" hidden="1" customHeight="1" spans="1:16384">
      <c r="A810" s="19">
        <v>1047</v>
      </c>
      <c r="B810" s="188" t="s">
        <v>25</v>
      </c>
      <c r="C810" s="189" t="s">
        <v>95</v>
      </c>
      <c r="D810" s="189" t="s">
        <v>95</v>
      </c>
      <c r="E810" s="190" t="s">
        <v>1239</v>
      </c>
      <c r="F810" s="191">
        <v>21</v>
      </c>
      <c r="G810" s="191" t="s">
        <v>27</v>
      </c>
      <c r="H810" s="194" t="s">
        <v>1124</v>
      </c>
      <c r="I810" s="192" t="s">
        <v>1124</v>
      </c>
      <c r="J810" s="192" t="s">
        <v>1125</v>
      </c>
      <c r="K810" s="208" t="s">
        <v>1245</v>
      </c>
      <c r="L810" s="192" t="s">
        <v>1126</v>
      </c>
      <c r="M810" s="208" t="s">
        <v>1127</v>
      </c>
      <c r="N810" s="209">
        <v>22</v>
      </c>
      <c r="O810" s="199">
        <v>47</v>
      </c>
      <c r="P810" s="94">
        <v>1</v>
      </c>
      <c r="Q810" s="94">
        <f t="shared" si="12"/>
        <v>48</v>
      </c>
      <c r="R810" s="188"/>
      <c r="S810" s="202" t="s">
        <v>511</v>
      </c>
      <c r="T810" s="203" t="s">
        <v>1128</v>
      </c>
      <c r="U810" s="216" t="s">
        <v>187</v>
      </c>
      <c r="V810" s="215" t="s">
        <v>1129</v>
      </c>
      <c r="W810" s="4"/>
      <c r="X810" s="4"/>
      <c r="XFC810"/>
      <c r="XFD810"/>
    </row>
    <row r="811" s="3" customFormat="1" ht="20.1" hidden="1" customHeight="1" spans="1:16384">
      <c r="A811" s="19">
        <v>1057</v>
      </c>
      <c r="B811" s="188" t="s">
        <v>25</v>
      </c>
      <c r="C811" s="189" t="s">
        <v>95</v>
      </c>
      <c r="D811" s="189" t="s">
        <v>95</v>
      </c>
      <c r="E811" s="190" t="s">
        <v>1259</v>
      </c>
      <c r="F811" s="191">
        <v>21</v>
      </c>
      <c r="G811" s="191" t="s">
        <v>27</v>
      </c>
      <c r="H811" s="194" t="s">
        <v>1124</v>
      </c>
      <c r="I811" s="192" t="s">
        <v>1124</v>
      </c>
      <c r="J811" s="192" t="s">
        <v>1125</v>
      </c>
      <c r="K811" s="208" t="s">
        <v>1245</v>
      </c>
      <c r="L811" s="192" t="s">
        <v>1126</v>
      </c>
      <c r="M811" s="208" t="s">
        <v>1127</v>
      </c>
      <c r="N811" s="209">
        <v>22</v>
      </c>
      <c r="O811" s="199">
        <v>38</v>
      </c>
      <c r="P811" s="94"/>
      <c r="Q811" s="94">
        <f t="shared" si="12"/>
        <v>38</v>
      </c>
      <c r="R811" s="188"/>
      <c r="S811" s="202" t="s">
        <v>511</v>
      </c>
      <c r="T811" s="203" t="s">
        <v>1128</v>
      </c>
      <c r="U811" s="216" t="s">
        <v>187</v>
      </c>
      <c r="V811" s="215" t="s">
        <v>1129</v>
      </c>
      <c r="W811" s="4"/>
      <c r="X811" s="4"/>
      <c r="XFC811"/>
      <c r="XFD811"/>
    </row>
    <row r="812" s="3" customFormat="1" ht="20.1" hidden="1" customHeight="1" spans="1:16384">
      <c r="A812" s="19">
        <v>1067</v>
      </c>
      <c r="B812" s="188" t="s">
        <v>25</v>
      </c>
      <c r="C812" s="189" t="s">
        <v>95</v>
      </c>
      <c r="D812" s="189" t="s">
        <v>95</v>
      </c>
      <c r="E812" s="190" t="s">
        <v>1262</v>
      </c>
      <c r="F812" s="191">
        <v>21</v>
      </c>
      <c r="G812" s="191" t="s">
        <v>27</v>
      </c>
      <c r="H812" s="194" t="s">
        <v>1124</v>
      </c>
      <c r="I812" s="192" t="s">
        <v>1124</v>
      </c>
      <c r="J812" s="192" t="s">
        <v>1125</v>
      </c>
      <c r="K812" s="208" t="s">
        <v>1245</v>
      </c>
      <c r="L812" s="192" t="s">
        <v>1126</v>
      </c>
      <c r="M812" s="208" t="s">
        <v>1127</v>
      </c>
      <c r="N812" s="209">
        <v>22</v>
      </c>
      <c r="O812" s="199">
        <v>40</v>
      </c>
      <c r="P812" s="94"/>
      <c r="Q812" s="94">
        <f t="shared" si="12"/>
        <v>40</v>
      </c>
      <c r="R812" s="188"/>
      <c r="S812" s="202" t="s">
        <v>511</v>
      </c>
      <c r="T812" s="203" t="s">
        <v>1128</v>
      </c>
      <c r="U812" s="216" t="s">
        <v>187</v>
      </c>
      <c r="V812" s="215" t="s">
        <v>1129</v>
      </c>
      <c r="W812" s="4"/>
      <c r="X812" s="4"/>
      <c r="XFC812"/>
      <c r="XFD812"/>
    </row>
    <row r="813" s="3" customFormat="1" ht="20.1" hidden="1" customHeight="1" spans="1:16384">
      <c r="A813" s="19">
        <v>1077</v>
      </c>
      <c r="B813" s="188" t="s">
        <v>25</v>
      </c>
      <c r="C813" s="189" t="s">
        <v>95</v>
      </c>
      <c r="D813" s="189" t="s">
        <v>95</v>
      </c>
      <c r="E813" s="190" t="s">
        <v>1263</v>
      </c>
      <c r="F813" s="191">
        <v>21</v>
      </c>
      <c r="G813" s="191" t="s">
        <v>27</v>
      </c>
      <c r="H813" s="194" t="s">
        <v>1124</v>
      </c>
      <c r="I813" s="198" t="s">
        <v>1124</v>
      </c>
      <c r="J813" s="24" t="s">
        <v>1125</v>
      </c>
      <c r="K813" s="208" t="s">
        <v>1245</v>
      </c>
      <c r="L813" s="120" t="s">
        <v>1126</v>
      </c>
      <c r="M813" s="101" t="s">
        <v>1127</v>
      </c>
      <c r="N813" s="50">
        <v>22</v>
      </c>
      <c r="O813" s="199">
        <v>37</v>
      </c>
      <c r="P813" s="94"/>
      <c r="Q813" s="94">
        <f t="shared" si="12"/>
        <v>37</v>
      </c>
      <c r="R813" s="188"/>
      <c r="S813" s="202" t="s">
        <v>511</v>
      </c>
      <c r="T813" s="203" t="s">
        <v>1128</v>
      </c>
      <c r="U813" s="204" t="s">
        <v>187</v>
      </c>
      <c r="V813" s="213" t="s">
        <v>1129</v>
      </c>
      <c r="W813" s="4"/>
      <c r="X813" s="4"/>
      <c r="XFC813"/>
      <c r="XFD813"/>
    </row>
    <row r="814" s="3" customFormat="1" ht="20.1" customHeight="1" spans="1:16384">
      <c r="A814" s="19">
        <v>885</v>
      </c>
      <c r="B814" s="188" t="s">
        <v>11</v>
      </c>
      <c r="C814" s="189" t="s">
        <v>95</v>
      </c>
      <c r="D814" s="189" t="s">
        <v>95</v>
      </c>
      <c r="E814" s="190" t="s">
        <v>1123</v>
      </c>
      <c r="F814" s="191">
        <v>19</v>
      </c>
      <c r="G814" s="191" t="s">
        <v>14</v>
      </c>
      <c r="H814" s="192" t="s">
        <v>1130</v>
      </c>
      <c r="I814" s="198" t="s">
        <v>1130</v>
      </c>
      <c r="J814" s="24" t="s">
        <v>1131</v>
      </c>
      <c r="K814" s="46">
        <v>201701</v>
      </c>
      <c r="L814" s="120" t="s">
        <v>1126</v>
      </c>
      <c r="M814" s="101" t="s">
        <v>1132</v>
      </c>
      <c r="N814" s="50">
        <v>36</v>
      </c>
      <c r="O814" s="199">
        <v>34</v>
      </c>
      <c r="P814" s="94">
        <v>1</v>
      </c>
      <c r="Q814" s="94">
        <f t="shared" ref="Q814:Q877" si="13">O814+P814</f>
        <v>35</v>
      </c>
      <c r="R814" s="188"/>
      <c r="S814" s="202" t="s">
        <v>511</v>
      </c>
      <c r="T814" s="203" t="s">
        <v>1128</v>
      </c>
      <c r="U814" s="204" t="s">
        <v>187</v>
      </c>
      <c r="V814" s="205" t="s">
        <v>1133</v>
      </c>
      <c r="W814" s="4"/>
      <c r="X814" s="4"/>
      <c r="XFC814"/>
      <c r="XFD814"/>
    </row>
    <row r="815" s="3" customFormat="1" ht="20.1" customHeight="1" spans="1:16384">
      <c r="A815" s="19">
        <v>893</v>
      </c>
      <c r="B815" s="188" t="s">
        <v>11</v>
      </c>
      <c r="C815" s="189" t="s">
        <v>95</v>
      </c>
      <c r="D815" s="189" t="s">
        <v>95</v>
      </c>
      <c r="E815" s="190" t="s">
        <v>1144</v>
      </c>
      <c r="F815" s="191">
        <v>19</v>
      </c>
      <c r="G815" s="191" t="s">
        <v>14</v>
      </c>
      <c r="H815" s="196" t="s">
        <v>1130</v>
      </c>
      <c r="I815" s="198" t="s">
        <v>1130</v>
      </c>
      <c r="J815" s="24" t="s">
        <v>1131</v>
      </c>
      <c r="K815" s="46">
        <v>201701</v>
      </c>
      <c r="L815" s="120" t="s">
        <v>1126</v>
      </c>
      <c r="M815" s="101" t="s">
        <v>1132</v>
      </c>
      <c r="N815" s="50">
        <v>36</v>
      </c>
      <c r="O815" s="199">
        <v>32</v>
      </c>
      <c r="P815" s="94"/>
      <c r="Q815" s="94">
        <f t="shared" si="13"/>
        <v>32</v>
      </c>
      <c r="R815" s="188"/>
      <c r="S815" s="202" t="s">
        <v>511</v>
      </c>
      <c r="T815" s="203" t="s">
        <v>1128</v>
      </c>
      <c r="U815" s="204" t="s">
        <v>187</v>
      </c>
      <c r="V815" s="205" t="s">
        <v>1133</v>
      </c>
      <c r="W815" s="4"/>
      <c r="X815" s="4"/>
      <c r="XFC815"/>
      <c r="XFD815"/>
    </row>
    <row r="816" s="3" customFormat="1" ht="20.1" hidden="1" customHeight="1" spans="1:16384">
      <c r="A816" s="19">
        <v>1048</v>
      </c>
      <c r="B816" s="188" t="s">
        <v>25</v>
      </c>
      <c r="C816" s="189" t="s">
        <v>95</v>
      </c>
      <c r="D816" s="189" t="s">
        <v>95</v>
      </c>
      <c r="E816" s="190" t="s">
        <v>1239</v>
      </c>
      <c r="F816" s="191">
        <v>21</v>
      </c>
      <c r="G816" s="191" t="s">
        <v>27</v>
      </c>
      <c r="H816" s="194" t="s">
        <v>1246</v>
      </c>
      <c r="I816" s="192" t="s">
        <v>1247</v>
      </c>
      <c r="J816" s="192" t="s">
        <v>1248</v>
      </c>
      <c r="K816" s="208" t="s">
        <v>1249</v>
      </c>
      <c r="L816" s="192" t="s">
        <v>1126</v>
      </c>
      <c r="M816" s="208" t="s">
        <v>1250</v>
      </c>
      <c r="N816" s="209">
        <v>45</v>
      </c>
      <c r="O816" s="199">
        <v>47</v>
      </c>
      <c r="P816" s="94">
        <v>1</v>
      </c>
      <c r="Q816" s="94">
        <f t="shared" si="13"/>
        <v>48</v>
      </c>
      <c r="R816" s="188"/>
      <c r="S816" s="202" t="s">
        <v>511</v>
      </c>
      <c r="T816" s="203" t="s">
        <v>1128</v>
      </c>
      <c r="U816" s="216" t="s">
        <v>187</v>
      </c>
      <c r="V816" s="215" t="s">
        <v>1251</v>
      </c>
      <c r="W816" s="4"/>
      <c r="X816" s="4"/>
      <c r="XFC816"/>
      <c r="XFD816"/>
    </row>
    <row r="817" s="3" customFormat="1" ht="20.1" hidden="1" customHeight="1" spans="1:16384">
      <c r="A817" s="19">
        <v>1058</v>
      </c>
      <c r="B817" s="188" t="s">
        <v>25</v>
      </c>
      <c r="C817" s="189" t="s">
        <v>95</v>
      </c>
      <c r="D817" s="189" t="s">
        <v>95</v>
      </c>
      <c r="E817" s="190" t="s">
        <v>1259</v>
      </c>
      <c r="F817" s="191">
        <v>21</v>
      </c>
      <c r="G817" s="191" t="s">
        <v>27</v>
      </c>
      <c r="H817" s="194" t="s">
        <v>1246</v>
      </c>
      <c r="I817" s="192" t="s">
        <v>1247</v>
      </c>
      <c r="J817" s="192" t="s">
        <v>1248</v>
      </c>
      <c r="K817" s="208" t="s">
        <v>1249</v>
      </c>
      <c r="L817" s="192" t="s">
        <v>1126</v>
      </c>
      <c r="M817" s="208" t="s">
        <v>1250</v>
      </c>
      <c r="N817" s="209">
        <v>45</v>
      </c>
      <c r="O817" s="199">
        <v>38</v>
      </c>
      <c r="P817" s="94"/>
      <c r="Q817" s="94">
        <f t="shared" si="13"/>
        <v>38</v>
      </c>
      <c r="R817" s="188"/>
      <c r="S817" s="202" t="s">
        <v>511</v>
      </c>
      <c r="T817" s="203" t="s">
        <v>1128</v>
      </c>
      <c r="U817" s="216" t="s">
        <v>187</v>
      </c>
      <c r="V817" s="215" t="s">
        <v>1251</v>
      </c>
      <c r="W817" s="4"/>
      <c r="X817" s="4"/>
      <c r="XFC817"/>
      <c r="XFD817"/>
    </row>
    <row r="818" s="3" customFormat="1" ht="20.1" hidden="1" customHeight="1" spans="1:16384">
      <c r="A818" s="19">
        <v>1068</v>
      </c>
      <c r="B818" s="188" t="s">
        <v>25</v>
      </c>
      <c r="C818" s="189" t="s">
        <v>95</v>
      </c>
      <c r="D818" s="189" t="s">
        <v>95</v>
      </c>
      <c r="E818" s="190" t="s">
        <v>1262</v>
      </c>
      <c r="F818" s="191">
        <v>21</v>
      </c>
      <c r="G818" s="191" t="s">
        <v>27</v>
      </c>
      <c r="H818" s="194" t="s">
        <v>1246</v>
      </c>
      <c r="I818" s="198" t="s">
        <v>1247</v>
      </c>
      <c r="J818" s="24" t="s">
        <v>1248</v>
      </c>
      <c r="K818" s="208" t="s">
        <v>1249</v>
      </c>
      <c r="L818" s="120" t="s">
        <v>1126</v>
      </c>
      <c r="M818" s="101" t="s">
        <v>1250</v>
      </c>
      <c r="N818" s="50">
        <v>45</v>
      </c>
      <c r="O818" s="199">
        <v>40</v>
      </c>
      <c r="P818" s="94"/>
      <c r="Q818" s="94">
        <f t="shared" si="13"/>
        <v>40</v>
      </c>
      <c r="R818" s="188"/>
      <c r="S818" s="202" t="s">
        <v>511</v>
      </c>
      <c r="T818" s="203" t="s">
        <v>1128</v>
      </c>
      <c r="U818" s="204" t="s">
        <v>187</v>
      </c>
      <c r="V818" s="213" t="s">
        <v>1251</v>
      </c>
      <c r="W818" s="4"/>
      <c r="X818" s="4"/>
      <c r="XFC818"/>
      <c r="XFD818"/>
    </row>
    <row r="819" s="3" customFormat="1" ht="20.1" hidden="1" customHeight="1" spans="1:16384">
      <c r="A819" s="19">
        <v>1078</v>
      </c>
      <c r="B819" s="188" t="s">
        <v>25</v>
      </c>
      <c r="C819" s="189" t="s">
        <v>95</v>
      </c>
      <c r="D819" s="189" t="s">
        <v>95</v>
      </c>
      <c r="E819" s="190" t="s">
        <v>1263</v>
      </c>
      <c r="F819" s="191">
        <v>21</v>
      </c>
      <c r="G819" s="191" t="s">
        <v>27</v>
      </c>
      <c r="H819" s="194" t="s">
        <v>1246</v>
      </c>
      <c r="I819" s="198" t="s">
        <v>1247</v>
      </c>
      <c r="J819" s="24" t="s">
        <v>1248</v>
      </c>
      <c r="K819" s="208" t="s">
        <v>1249</v>
      </c>
      <c r="L819" s="120" t="s">
        <v>1126</v>
      </c>
      <c r="M819" s="101" t="s">
        <v>1250</v>
      </c>
      <c r="N819" s="50">
        <v>45</v>
      </c>
      <c r="O819" s="199">
        <v>37</v>
      </c>
      <c r="P819" s="94"/>
      <c r="Q819" s="94">
        <f t="shared" si="13"/>
        <v>37</v>
      </c>
      <c r="R819" s="188"/>
      <c r="S819" s="202" t="s">
        <v>511</v>
      </c>
      <c r="T819" s="203" t="s">
        <v>1128</v>
      </c>
      <c r="U819" s="217" t="s">
        <v>187</v>
      </c>
      <c r="V819" s="205" t="s">
        <v>1251</v>
      </c>
      <c r="W819" s="4"/>
      <c r="X819" s="4"/>
      <c r="XFC819"/>
      <c r="XFD819"/>
    </row>
    <row r="820" s="3" customFormat="1" ht="20.1" customHeight="1" spans="1:16384">
      <c r="A820" s="19">
        <v>958</v>
      </c>
      <c r="B820" s="188" t="s">
        <v>11</v>
      </c>
      <c r="C820" s="189" t="s">
        <v>95</v>
      </c>
      <c r="D820" s="189" t="s">
        <v>95</v>
      </c>
      <c r="E820" s="190" t="s">
        <v>1181</v>
      </c>
      <c r="F820" s="191">
        <v>20</v>
      </c>
      <c r="G820" s="191" t="s">
        <v>14</v>
      </c>
      <c r="H820" s="196" t="s">
        <v>1194</v>
      </c>
      <c r="I820" s="198" t="s">
        <v>1228</v>
      </c>
      <c r="J820" s="24" t="s">
        <v>1196</v>
      </c>
      <c r="K820" s="46">
        <v>201605</v>
      </c>
      <c r="L820" s="120" t="s">
        <v>1126</v>
      </c>
      <c r="M820" s="101" t="s">
        <v>1675</v>
      </c>
      <c r="N820" s="50">
        <v>19</v>
      </c>
      <c r="O820" s="199">
        <v>40</v>
      </c>
      <c r="P820" s="94">
        <v>1</v>
      </c>
      <c r="Q820" s="94">
        <f t="shared" si="13"/>
        <v>41</v>
      </c>
      <c r="R820" s="188"/>
      <c r="S820" s="202" t="s">
        <v>511</v>
      </c>
      <c r="T820" s="203" t="s">
        <v>1146</v>
      </c>
      <c r="U820" s="204" t="s">
        <v>187</v>
      </c>
      <c r="V820" s="205" t="s">
        <v>1198</v>
      </c>
      <c r="W820" s="4"/>
      <c r="X820" s="4"/>
      <c r="XFC820"/>
      <c r="XFD820"/>
    </row>
    <row r="821" s="3" customFormat="1" ht="20.1" customHeight="1" spans="1:16384">
      <c r="A821" s="19">
        <v>973</v>
      </c>
      <c r="B821" s="188" t="s">
        <v>11</v>
      </c>
      <c r="C821" s="189" t="s">
        <v>95</v>
      </c>
      <c r="D821" s="189" t="s">
        <v>95</v>
      </c>
      <c r="E821" s="190" t="s">
        <v>1199</v>
      </c>
      <c r="F821" s="191">
        <v>20</v>
      </c>
      <c r="G821" s="191" t="s">
        <v>14</v>
      </c>
      <c r="H821" s="196" t="s">
        <v>1194</v>
      </c>
      <c r="I821" s="198" t="s">
        <v>1228</v>
      </c>
      <c r="J821" s="24" t="s">
        <v>1196</v>
      </c>
      <c r="K821" s="46">
        <v>201605</v>
      </c>
      <c r="L821" s="120" t="s">
        <v>1126</v>
      </c>
      <c r="M821" s="101" t="s">
        <v>1675</v>
      </c>
      <c r="N821" s="50">
        <v>19</v>
      </c>
      <c r="O821" s="199">
        <v>29</v>
      </c>
      <c r="P821" s="94"/>
      <c r="Q821" s="94">
        <f t="shared" si="13"/>
        <v>29</v>
      </c>
      <c r="R821" s="188"/>
      <c r="S821" s="202" t="s">
        <v>511</v>
      </c>
      <c r="T821" s="203" t="s">
        <v>1146</v>
      </c>
      <c r="U821" s="204" t="s">
        <v>187</v>
      </c>
      <c r="V821" s="205" t="s">
        <v>1198</v>
      </c>
      <c r="W821" s="4"/>
      <c r="X821" s="4"/>
      <c r="XFC821"/>
      <c r="XFD821"/>
    </row>
    <row r="822" s="3" customFormat="1" ht="20.1" customHeight="1" spans="1:16384">
      <c r="A822" s="19">
        <v>988</v>
      </c>
      <c r="B822" s="188" t="s">
        <v>11</v>
      </c>
      <c r="C822" s="189" t="s">
        <v>95</v>
      </c>
      <c r="D822" s="189" t="s">
        <v>95</v>
      </c>
      <c r="E822" s="190" t="s">
        <v>1200</v>
      </c>
      <c r="F822" s="191">
        <v>20</v>
      </c>
      <c r="G822" s="191" t="s">
        <v>14</v>
      </c>
      <c r="H822" s="196" t="s">
        <v>1194</v>
      </c>
      <c r="I822" s="198" t="s">
        <v>1228</v>
      </c>
      <c r="J822" s="24" t="s">
        <v>1196</v>
      </c>
      <c r="K822" s="46">
        <v>201605</v>
      </c>
      <c r="L822" s="120" t="s">
        <v>1126</v>
      </c>
      <c r="M822" s="101" t="s">
        <v>1675</v>
      </c>
      <c r="N822" s="50">
        <v>19</v>
      </c>
      <c r="O822" s="199">
        <v>33</v>
      </c>
      <c r="P822" s="55"/>
      <c r="Q822" s="94">
        <f t="shared" si="13"/>
        <v>33</v>
      </c>
      <c r="R822" s="188"/>
      <c r="S822" s="202" t="s">
        <v>511</v>
      </c>
      <c r="T822" s="203" t="s">
        <v>1146</v>
      </c>
      <c r="U822" s="204" t="s">
        <v>187</v>
      </c>
      <c r="V822" s="205" t="s">
        <v>1198</v>
      </c>
      <c r="W822" s="4"/>
      <c r="X822" s="4"/>
      <c r="XFC822"/>
      <c r="XFD822"/>
    </row>
    <row r="823" s="3" customFormat="1" ht="20.1" customHeight="1" spans="1:16384">
      <c r="A823" s="19">
        <v>1012</v>
      </c>
      <c r="B823" s="188" t="s">
        <v>11</v>
      </c>
      <c r="C823" s="189" t="s">
        <v>95</v>
      </c>
      <c r="D823" s="189" t="s">
        <v>95</v>
      </c>
      <c r="E823" s="190" t="s">
        <v>1217</v>
      </c>
      <c r="F823" s="191">
        <v>21</v>
      </c>
      <c r="G823" s="191" t="s">
        <v>23</v>
      </c>
      <c r="H823" s="194" t="s">
        <v>1228</v>
      </c>
      <c r="I823" s="198" t="s">
        <v>1228</v>
      </c>
      <c r="J823" s="24" t="s">
        <v>1196</v>
      </c>
      <c r="K823" s="46">
        <v>201605</v>
      </c>
      <c r="L823" s="120" t="s">
        <v>1126</v>
      </c>
      <c r="M823" s="101" t="s">
        <v>1675</v>
      </c>
      <c r="N823" s="50">
        <v>19</v>
      </c>
      <c r="O823" s="199">
        <v>43</v>
      </c>
      <c r="P823" s="94">
        <v>1</v>
      </c>
      <c r="Q823" s="94">
        <f t="shared" si="13"/>
        <v>44</v>
      </c>
      <c r="R823" s="32"/>
      <c r="S823" s="202" t="s">
        <v>511</v>
      </c>
      <c r="T823" s="204" t="s">
        <v>1146</v>
      </c>
      <c r="U823" s="204" t="s">
        <v>187</v>
      </c>
      <c r="V823" s="205" t="s">
        <v>1198</v>
      </c>
      <c r="W823" s="4"/>
      <c r="X823" s="4"/>
      <c r="XFC823"/>
      <c r="XFD823"/>
    </row>
    <row r="824" s="3" customFormat="1" ht="20.1" hidden="1" customHeight="1" spans="1:16384">
      <c r="A824" s="19">
        <v>1090</v>
      </c>
      <c r="B824" s="188" t="s">
        <v>25</v>
      </c>
      <c r="C824" s="189" t="s">
        <v>95</v>
      </c>
      <c r="D824" s="189" t="s">
        <v>95</v>
      </c>
      <c r="E824" s="190" t="s">
        <v>1264</v>
      </c>
      <c r="F824" s="191">
        <v>21</v>
      </c>
      <c r="G824" s="191" t="s">
        <v>27</v>
      </c>
      <c r="H824" s="194" t="s">
        <v>1292</v>
      </c>
      <c r="I824" s="192" t="s">
        <v>1292</v>
      </c>
      <c r="J824" s="192" t="s">
        <v>1293</v>
      </c>
      <c r="K824" s="208" t="s">
        <v>1294</v>
      </c>
      <c r="L824" s="192" t="s">
        <v>1295</v>
      </c>
      <c r="M824" s="208" t="s">
        <v>1296</v>
      </c>
      <c r="N824" s="209">
        <v>33</v>
      </c>
      <c r="O824" s="199">
        <v>30</v>
      </c>
      <c r="P824" s="94">
        <v>1</v>
      </c>
      <c r="Q824" s="94">
        <f t="shared" si="13"/>
        <v>31</v>
      </c>
      <c r="R824" s="188"/>
      <c r="S824" s="202" t="s">
        <v>511</v>
      </c>
      <c r="T824" s="203" t="s">
        <v>1265</v>
      </c>
      <c r="U824" s="214" t="s">
        <v>187</v>
      </c>
      <c r="V824" s="215" t="s">
        <v>225</v>
      </c>
      <c r="W824" s="4"/>
      <c r="X824" s="4"/>
      <c r="XFC824"/>
      <c r="XFD824"/>
    </row>
    <row r="825" s="3" customFormat="1" ht="20.1" hidden="1" customHeight="1" spans="1:16384">
      <c r="A825" s="19">
        <v>1102</v>
      </c>
      <c r="B825" s="188" t="s">
        <v>25</v>
      </c>
      <c r="C825" s="189" t="s">
        <v>95</v>
      </c>
      <c r="D825" s="189" t="s">
        <v>95</v>
      </c>
      <c r="E825" s="190" t="s">
        <v>1303</v>
      </c>
      <c r="F825" s="191">
        <v>21</v>
      </c>
      <c r="G825" s="191" t="s">
        <v>27</v>
      </c>
      <c r="H825" s="194" t="s">
        <v>1292</v>
      </c>
      <c r="I825" s="192" t="s">
        <v>1292</v>
      </c>
      <c r="J825" s="192" t="s">
        <v>1293</v>
      </c>
      <c r="K825" s="208" t="s">
        <v>1294</v>
      </c>
      <c r="L825" s="192" t="s">
        <v>1295</v>
      </c>
      <c r="M825" s="208" t="s">
        <v>1296</v>
      </c>
      <c r="N825" s="209">
        <v>33</v>
      </c>
      <c r="O825" s="199">
        <v>37</v>
      </c>
      <c r="P825" s="94"/>
      <c r="Q825" s="94">
        <f t="shared" si="13"/>
        <v>37</v>
      </c>
      <c r="R825" s="188"/>
      <c r="S825" s="202" t="s">
        <v>511</v>
      </c>
      <c r="T825" s="203" t="s">
        <v>1265</v>
      </c>
      <c r="U825" s="214" t="s">
        <v>187</v>
      </c>
      <c r="V825" s="215" t="s">
        <v>225</v>
      </c>
      <c r="W825" s="480"/>
      <c r="X825" s="480"/>
      <c r="XFC825"/>
      <c r="XFD825"/>
    </row>
    <row r="826" s="3" customFormat="1" ht="20.1" hidden="1" customHeight="1" spans="1:16384">
      <c r="A826" s="19">
        <v>1114</v>
      </c>
      <c r="B826" s="188" t="s">
        <v>25</v>
      </c>
      <c r="C826" s="189" t="s">
        <v>95</v>
      </c>
      <c r="D826" s="189" t="s">
        <v>95</v>
      </c>
      <c r="E826" s="190" t="s">
        <v>1304</v>
      </c>
      <c r="F826" s="191">
        <v>21</v>
      </c>
      <c r="G826" s="191" t="s">
        <v>27</v>
      </c>
      <c r="H826" s="194" t="s">
        <v>1292</v>
      </c>
      <c r="I826" s="198" t="s">
        <v>1292</v>
      </c>
      <c r="J826" s="24" t="s">
        <v>1293</v>
      </c>
      <c r="K826" s="208" t="s">
        <v>1294</v>
      </c>
      <c r="L826" s="120" t="s">
        <v>1295</v>
      </c>
      <c r="M826" s="101" t="s">
        <v>1296</v>
      </c>
      <c r="N826" s="50">
        <v>33</v>
      </c>
      <c r="O826" s="199">
        <v>32</v>
      </c>
      <c r="P826" s="94"/>
      <c r="Q826" s="94">
        <f t="shared" si="13"/>
        <v>32</v>
      </c>
      <c r="R826" s="188"/>
      <c r="S826" s="202" t="s">
        <v>511</v>
      </c>
      <c r="T826" s="203" t="s">
        <v>1265</v>
      </c>
      <c r="U826" s="217" t="s">
        <v>187</v>
      </c>
      <c r="V826" s="205" t="s">
        <v>225</v>
      </c>
      <c r="W826" s="4"/>
      <c r="X826" s="4"/>
      <c r="XFC826"/>
      <c r="XFD826"/>
    </row>
    <row r="827" s="3" customFormat="1" ht="20.1" hidden="1" customHeight="1" spans="1:16384">
      <c r="A827" s="19">
        <v>1126</v>
      </c>
      <c r="B827" s="188" t="s">
        <v>25</v>
      </c>
      <c r="C827" s="189" t="s">
        <v>95</v>
      </c>
      <c r="D827" s="189" t="s">
        <v>95</v>
      </c>
      <c r="E827" s="190" t="s">
        <v>1305</v>
      </c>
      <c r="F827" s="191">
        <v>21</v>
      </c>
      <c r="G827" s="191" t="s">
        <v>27</v>
      </c>
      <c r="H827" s="194" t="s">
        <v>1292</v>
      </c>
      <c r="I827" s="192" t="s">
        <v>1292</v>
      </c>
      <c r="J827" s="24" t="s">
        <v>1293</v>
      </c>
      <c r="K827" s="208" t="s">
        <v>1294</v>
      </c>
      <c r="L827" s="120" t="s">
        <v>1295</v>
      </c>
      <c r="M827" s="101" t="s">
        <v>1296</v>
      </c>
      <c r="N827" s="50">
        <v>33</v>
      </c>
      <c r="O827" s="199">
        <v>26</v>
      </c>
      <c r="P827" s="94">
        <v>1</v>
      </c>
      <c r="Q827" s="94">
        <f t="shared" si="13"/>
        <v>27</v>
      </c>
      <c r="R827" s="188"/>
      <c r="S827" s="202" t="s">
        <v>511</v>
      </c>
      <c r="T827" s="203" t="s">
        <v>1265</v>
      </c>
      <c r="U827" s="204" t="s">
        <v>187</v>
      </c>
      <c r="V827" s="205" t="s">
        <v>225</v>
      </c>
      <c r="W827" s="4"/>
      <c r="X827" s="4"/>
      <c r="XFC827"/>
      <c r="XFD827"/>
    </row>
    <row r="828" s="3" customFormat="1" ht="20.1" hidden="1" customHeight="1" spans="1:16384">
      <c r="A828" s="19">
        <v>1138</v>
      </c>
      <c r="B828" s="188" t="s">
        <v>25</v>
      </c>
      <c r="C828" s="189" t="s">
        <v>95</v>
      </c>
      <c r="D828" s="189" t="s">
        <v>95</v>
      </c>
      <c r="E828" s="190" t="s">
        <v>1306</v>
      </c>
      <c r="F828" s="191">
        <v>21</v>
      </c>
      <c r="G828" s="191" t="s">
        <v>27</v>
      </c>
      <c r="H828" s="194" t="s">
        <v>1292</v>
      </c>
      <c r="I828" s="192" t="s">
        <v>1292</v>
      </c>
      <c r="J828" s="192" t="s">
        <v>1293</v>
      </c>
      <c r="K828" s="208" t="s">
        <v>1294</v>
      </c>
      <c r="L828" s="192" t="s">
        <v>1295</v>
      </c>
      <c r="M828" s="208" t="s">
        <v>1296</v>
      </c>
      <c r="N828" s="209">
        <v>33</v>
      </c>
      <c r="O828" s="199">
        <v>49</v>
      </c>
      <c r="P828" s="94"/>
      <c r="Q828" s="94">
        <f t="shared" si="13"/>
        <v>49</v>
      </c>
      <c r="R828" s="188"/>
      <c r="S828" s="202" t="s">
        <v>511</v>
      </c>
      <c r="T828" s="203" t="s">
        <v>1265</v>
      </c>
      <c r="U828" s="214" t="s">
        <v>187</v>
      </c>
      <c r="V828" s="215" t="s">
        <v>225</v>
      </c>
      <c r="W828" s="4"/>
      <c r="X828" s="4"/>
      <c r="XFC828"/>
      <c r="XFD828"/>
    </row>
    <row r="829" s="3" customFormat="1" ht="20.1" hidden="1" customHeight="1" spans="1:16384">
      <c r="A829" s="19">
        <v>1150</v>
      </c>
      <c r="B829" s="188" t="s">
        <v>25</v>
      </c>
      <c r="C829" s="189" t="s">
        <v>95</v>
      </c>
      <c r="D829" s="189" t="s">
        <v>95</v>
      </c>
      <c r="E829" s="190" t="s">
        <v>1307</v>
      </c>
      <c r="F829" s="191">
        <v>21</v>
      </c>
      <c r="G829" s="191" t="s">
        <v>27</v>
      </c>
      <c r="H829" s="194" t="s">
        <v>1292</v>
      </c>
      <c r="I829" s="198" t="s">
        <v>1292</v>
      </c>
      <c r="J829" s="24" t="s">
        <v>1293</v>
      </c>
      <c r="K829" s="208" t="s">
        <v>1294</v>
      </c>
      <c r="L829" s="120" t="s">
        <v>1295</v>
      </c>
      <c r="M829" s="101" t="s">
        <v>1296</v>
      </c>
      <c r="N829" s="50">
        <v>33</v>
      </c>
      <c r="O829" s="199">
        <v>43</v>
      </c>
      <c r="P829" s="94"/>
      <c r="Q829" s="94">
        <f t="shared" si="13"/>
        <v>43</v>
      </c>
      <c r="R829" s="188"/>
      <c r="S829" s="202" t="s">
        <v>511</v>
      </c>
      <c r="T829" s="203" t="s">
        <v>1265</v>
      </c>
      <c r="U829" s="204" t="s">
        <v>187</v>
      </c>
      <c r="V829" s="205" t="s">
        <v>225</v>
      </c>
      <c r="W829" s="4"/>
      <c r="X829" s="4"/>
      <c r="XFC829"/>
      <c r="XFD829"/>
    </row>
    <row r="830" s="3" customFormat="1" ht="20.1" hidden="1" customHeight="1" spans="1:16384">
      <c r="A830" s="19">
        <v>1162</v>
      </c>
      <c r="B830" s="188" t="s">
        <v>25</v>
      </c>
      <c r="C830" s="189" t="s">
        <v>95</v>
      </c>
      <c r="D830" s="189" t="s">
        <v>95</v>
      </c>
      <c r="E830" s="190" t="s">
        <v>1308</v>
      </c>
      <c r="F830" s="191">
        <v>21</v>
      </c>
      <c r="G830" s="191" t="s">
        <v>27</v>
      </c>
      <c r="H830" s="194" t="s">
        <v>1292</v>
      </c>
      <c r="I830" s="198" t="s">
        <v>1292</v>
      </c>
      <c r="J830" s="24" t="s">
        <v>1293</v>
      </c>
      <c r="K830" s="208" t="s">
        <v>1294</v>
      </c>
      <c r="L830" s="120" t="s">
        <v>1295</v>
      </c>
      <c r="M830" s="101" t="s">
        <v>1296</v>
      </c>
      <c r="N830" s="50">
        <v>33</v>
      </c>
      <c r="O830" s="199">
        <v>44</v>
      </c>
      <c r="P830" s="94"/>
      <c r="Q830" s="94">
        <f t="shared" si="13"/>
        <v>44</v>
      </c>
      <c r="R830" s="188"/>
      <c r="S830" s="202" t="s">
        <v>511</v>
      </c>
      <c r="T830" s="203" t="s">
        <v>1265</v>
      </c>
      <c r="U830" s="204" t="s">
        <v>187</v>
      </c>
      <c r="V830" s="205" t="s">
        <v>225</v>
      </c>
      <c r="W830" s="4"/>
      <c r="X830" s="4"/>
      <c r="XFC830"/>
      <c r="XFD830"/>
    </row>
    <row r="831" s="3" customFormat="1" ht="20.1" hidden="1" customHeight="1" spans="1:16384">
      <c r="A831" s="19">
        <v>1172</v>
      </c>
      <c r="B831" s="188" t="s">
        <v>25</v>
      </c>
      <c r="C831" s="189" t="s">
        <v>95</v>
      </c>
      <c r="D831" s="189" t="s">
        <v>95</v>
      </c>
      <c r="E831" s="190" t="s">
        <v>1309</v>
      </c>
      <c r="F831" s="191">
        <v>21</v>
      </c>
      <c r="G831" s="191" t="s">
        <v>27</v>
      </c>
      <c r="H831" s="194" t="s">
        <v>1292</v>
      </c>
      <c r="I831" s="198" t="s">
        <v>1292</v>
      </c>
      <c r="J831" s="24" t="s">
        <v>1293</v>
      </c>
      <c r="K831" s="46" t="s">
        <v>1319</v>
      </c>
      <c r="L831" s="120" t="s">
        <v>1295</v>
      </c>
      <c r="M831" s="101" t="s">
        <v>1296</v>
      </c>
      <c r="N831" s="50">
        <v>33</v>
      </c>
      <c r="O831" s="199">
        <v>33</v>
      </c>
      <c r="P831" s="94">
        <v>1</v>
      </c>
      <c r="Q831" s="94">
        <f t="shared" si="13"/>
        <v>34</v>
      </c>
      <c r="R831" s="188"/>
      <c r="S831" s="202" t="s">
        <v>511</v>
      </c>
      <c r="T831" s="203" t="s">
        <v>1265</v>
      </c>
      <c r="U831" s="204" t="s">
        <v>187</v>
      </c>
      <c r="V831" s="205" t="s">
        <v>225</v>
      </c>
      <c r="W831" s="4"/>
      <c r="X831" s="4"/>
      <c r="XFC831"/>
      <c r="XFD831"/>
    </row>
    <row r="832" s="3" customFormat="1" ht="20.1" hidden="1" customHeight="1" spans="1:16384">
      <c r="A832" s="19">
        <v>1274</v>
      </c>
      <c r="B832" s="47" t="s">
        <v>11</v>
      </c>
      <c r="C832" s="47" t="s">
        <v>122</v>
      </c>
      <c r="D832" s="52" t="s">
        <v>122</v>
      </c>
      <c r="E832" s="168" t="s">
        <v>1460</v>
      </c>
      <c r="F832" s="47" t="s">
        <v>133</v>
      </c>
      <c r="G832" s="47" t="s">
        <v>27</v>
      </c>
      <c r="H832" s="168" t="s">
        <v>1462</v>
      </c>
      <c r="I832" s="51" t="s">
        <v>1463</v>
      </c>
      <c r="J832" s="51" t="s">
        <v>1464</v>
      </c>
      <c r="K832" s="52">
        <v>2019.8</v>
      </c>
      <c r="L832" s="51" t="s">
        <v>565</v>
      </c>
      <c r="M832" s="101" t="s">
        <v>1465</v>
      </c>
      <c r="N832" s="52">
        <v>39.8</v>
      </c>
      <c r="O832" s="52">
        <v>28</v>
      </c>
      <c r="P832" s="52">
        <v>1</v>
      </c>
      <c r="Q832" s="52">
        <f t="shared" si="13"/>
        <v>29</v>
      </c>
      <c r="R832" s="52"/>
      <c r="S832" s="306" t="s">
        <v>511</v>
      </c>
      <c r="T832" s="223" t="s">
        <v>1327</v>
      </c>
      <c r="U832" s="232" t="s">
        <v>187</v>
      </c>
      <c r="V832" s="242" t="s">
        <v>1466</v>
      </c>
      <c r="W832" s="457" t="s">
        <v>1354</v>
      </c>
      <c r="X832" s="450"/>
      <c r="XFC832"/>
      <c r="XFD832"/>
    </row>
    <row r="833" s="3" customFormat="1" ht="20.1" hidden="1" customHeight="1" spans="1:16384">
      <c r="A833" s="19">
        <v>1282</v>
      </c>
      <c r="B833" s="47" t="s">
        <v>11</v>
      </c>
      <c r="C833" s="47" t="s">
        <v>122</v>
      </c>
      <c r="D833" s="52" t="s">
        <v>122</v>
      </c>
      <c r="E833" s="168" t="s">
        <v>1471</v>
      </c>
      <c r="F833" s="47" t="s">
        <v>133</v>
      </c>
      <c r="G833" s="47" t="s">
        <v>27</v>
      </c>
      <c r="H833" s="168" t="s">
        <v>1462</v>
      </c>
      <c r="I833" s="51" t="s">
        <v>1463</v>
      </c>
      <c r="J833" s="51" t="s">
        <v>1464</v>
      </c>
      <c r="K833" s="52">
        <v>2019.8</v>
      </c>
      <c r="L833" s="51" t="s">
        <v>565</v>
      </c>
      <c r="M833" s="101" t="s">
        <v>1465</v>
      </c>
      <c r="N833" s="52">
        <v>39.8</v>
      </c>
      <c r="O833" s="52">
        <v>33</v>
      </c>
      <c r="P833" s="52">
        <v>1</v>
      </c>
      <c r="Q833" s="52">
        <f t="shared" si="13"/>
        <v>34</v>
      </c>
      <c r="R833" s="52"/>
      <c r="S833" s="306" t="s">
        <v>511</v>
      </c>
      <c r="T833" s="223" t="s">
        <v>1327</v>
      </c>
      <c r="U833" s="232" t="s">
        <v>187</v>
      </c>
      <c r="V833" s="242" t="s">
        <v>1466</v>
      </c>
      <c r="W833" s="457" t="s">
        <v>1354</v>
      </c>
      <c r="X833" s="450"/>
      <c r="XFC833"/>
      <c r="XFD833"/>
    </row>
    <row r="834" s="3" customFormat="1" ht="20.1" customHeight="1" spans="1:16384">
      <c r="A834" s="19">
        <v>1288</v>
      </c>
      <c r="B834" s="143" t="s">
        <v>11</v>
      </c>
      <c r="C834" s="143" t="s">
        <v>122</v>
      </c>
      <c r="D834" s="52" t="s">
        <v>122</v>
      </c>
      <c r="E834" s="44" t="s">
        <v>1472</v>
      </c>
      <c r="F834" s="143">
        <v>19</v>
      </c>
      <c r="G834" s="52" t="s">
        <v>14</v>
      </c>
      <c r="H834" s="44" t="s">
        <v>1473</v>
      </c>
      <c r="I834" s="51" t="s">
        <v>1474</v>
      </c>
      <c r="J834" s="221" t="s">
        <v>1475</v>
      </c>
      <c r="K834" s="101" t="s">
        <v>839</v>
      </c>
      <c r="L834" s="51" t="s">
        <v>565</v>
      </c>
      <c r="M834" s="101" t="s">
        <v>1476</v>
      </c>
      <c r="N834" s="52">
        <v>39.8</v>
      </c>
      <c r="O834" s="52">
        <v>53</v>
      </c>
      <c r="P834" s="52">
        <v>1</v>
      </c>
      <c r="Q834" s="52">
        <f t="shared" si="13"/>
        <v>54</v>
      </c>
      <c r="R834" s="143"/>
      <c r="S834" s="284" t="s">
        <v>511</v>
      </c>
      <c r="T834" s="223" t="s">
        <v>1477</v>
      </c>
      <c r="U834" s="308" t="s">
        <v>187</v>
      </c>
      <c r="V834" s="309" t="s">
        <v>1478</v>
      </c>
      <c r="W834" s="482"/>
      <c r="X834" s="439"/>
      <c r="XFC834"/>
      <c r="XFD834"/>
    </row>
    <row r="835" s="3" customFormat="1" ht="20.1" customHeight="1" spans="1:16384">
      <c r="A835" s="19">
        <v>1298</v>
      </c>
      <c r="B835" s="52" t="s">
        <v>11</v>
      </c>
      <c r="C835" s="52" t="s">
        <v>122</v>
      </c>
      <c r="D835" s="52" t="s">
        <v>122</v>
      </c>
      <c r="E835" s="124" t="s">
        <v>1502</v>
      </c>
      <c r="F835" s="52">
        <v>19</v>
      </c>
      <c r="G835" s="52" t="s">
        <v>14</v>
      </c>
      <c r="H835" s="124" t="s">
        <v>1473</v>
      </c>
      <c r="I835" s="51" t="s">
        <v>1474</v>
      </c>
      <c r="J835" s="221" t="s">
        <v>1475</v>
      </c>
      <c r="K835" s="101" t="s">
        <v>839</v>
      </c>
      <c r="L835" s="51" t="s">
        <v>565</v>
      </c>
      <c r="M835" s="101" t="s">
        <v>1476</v>
      </c>
      <c r="N835" s="52">
        <v>39.8</v>
      </c>
      <c r="O835" s="52">
        <v>51</v>
      </c>
      <c r="P835" s="52">
        <v>1</v>
      </c>
      <c r="Q835" s="52">
        <f t="shared" si="13"/>
        <v>52</v>
      </c>
      <c r="R835" s="52"/>
      <c r="S835" s="235" t="s">
        <v>511</v>
      </c>
      <c r="T835" s="222" t="s">
        <v>1477</v>
      </c>
      <c r="U835" s="308" t="s">
        <v>187</v>
      </c>
      <c r="V835" s="309" t="s">
        <v>1478</v>
      </c>
      <c r="W835" s="485" t="s">
        <v>1489</v>
      </c>
      <c r="X835" s="450"/>
      <c r="XFC835"/>
      <c r="XFD835"/>
    </row>
    <row r="836" s="3" customFormat="1" ht="20.1" customHeight="1" spans="1:16384">
      <c r="A836" s="19">
        <v>1309</v>
      </c>
      <c r="B836" s="143" t="s">
        <v>11</v>
      </c>
      <c r="C836" s="143" t="s">
        <v>122</v>
      </c>
      <c r="D836" s="143" t="s">
        <v>122</v>
      </c>
      <c r="E836" s="44" t="s">
        <v>1513</v>
      </c>
      <c r="F836" s="143">
        <v>19</v>
      </c>
      <c r="G836" s="52" t="s">
        <v>14</v>
      </c>
      <c r="H836" s="44" t="s">
        <v>1473</v>
      </c>
      <c r="I836" s="51" t="s">
        <v>1474</v>
      </c>
      <c r="J836" s="221" t="s">
        <v>1475</v>
      </c>
      <c r="K836" s="101" t="s">
        <v>839</v>
      </c>
      <c r="L836" s="51" t="s">
        <v>565</v>
      </c>
      <c r="M836" s="101" t="s">
        <v>1476</v>
      </c>
      <c r="N836" s="52">
        <v>39.8</v>
      </c>
      <c r="O836" s="52">
        <v>49</v>
      </c>
      <c r="P836" s="52">
        <v>1</v>
      </c>
      <c r="Q836" s="52">
        <f t="shared" si="13"/>
        <v>50</v>
      </c>
      <c r="R836" s="143"/>
      <c r="S836" s="235" t="s">
        <v>511</v>
      </c>
      <c r="T836" s="284" t="s">
        <v>1477</v>
      </c>
      <c r="U836" s="308" t="s">
        <v>187</v>
      </c>
      <c r="V836" s="309" t="s">
        <v>1478</v>
      </c>
      <c r="W836" s="278"/>
      <c r="X836" s="439"/>
      <c r="XFC836"/>
      <c r="XFD836"/>
    </row>
    <row r="837" s="3" customFormat="1" ht="20.1" customHeight="1" spans="1:16384">
      <c r="A837" s="19">
        <v>1320</v>
      </c>
      <c r="B837" s="47" t="s">
        <v>11</v>
      </c>
      <c r="C837" s="47" t="s">
        <v>122</v>
      </c>
      <c r="D837" s="47" t="s">
        <v>122</v>
      </c>
      <c r="E837" s="124" t="s">
        <v>1514</v>
      </c>
      <c r="F837" s="52">
        <v>19</v>
      </c>
      <c r="G837" s="52" t="s">
        <v>14</v>
      </c>
      <c r="H837" s="168" t="s">
        <v>1473</v>
      </c>
      <c r="I837" s="51" t="s">
        <v>1474</v>
      </c>
      <c r="J837" s="221" t="s">
        <v>1475</v>
      </c>
      <c r="K837" s="101" t="s">
        <v>839</v>
      </c>
      <c r="L837" s="51" t="s">
        <v>565</v>
      </c>
      <c r="M837" s="101" t="s">
        <v>1476</v>
      </c>
      <c r="N837" s="52">
        <v>39.8</v>
      </c>
      <c r="O837" s="52">
        <v>56</v>
      </c>
      <c r="P837" s="52">
        <v>1</v>
      </c>
      <c r="Q837" s="52">
        <f t="shared" si="13"/>
        <v>57</v>
      </c>
      <c r="R837" s="52"/>
      <c r="S837" s="349" t="s">
        <v>511</v>
      </c>
      <c r="T837" s="254" t="s">
        <v>1477</v>
      </c>
      <c r="U837" s="308" t="s">
        <v>187</v>
      </c>
      <c r="V837" s="309" t="s">
        <v>1478</v>
      </c>
      <c r="W837" s="467" t="s">
        <v>1489</v>
      </c>
      <c r="X837" s="468"/>
      <c r="XFC837"/>
      <c r="XFD837"/>
    </row>
    <row r="838" s="3" customFormat="1" ht="20.1" customHeight="1" spans="1:16384">
      <c r="A838" s="19">
        <v>1330</v>
      </c>
      <c r="B838" s="47" t="s">
        <v>11</v>
      </c>
      <c r="C838" s="47" t="s">
        <v>122</v>
      </c>
      <c r="D838" s="143" t="s">
        <v>122</v>
      </c>
      <c r="E838" s="168" t="s">
        <v>1528</v>
      </c>
      <c r="F838" s="143">
        <v>19</v>
      </c>
      <c r="G838" s="52" t="s">
        <v>14</v>
      </c>
      <c r="H838" s="168" t="s">
        <v>1473</v>
      </c>
      <c r="I838" s="51" t="s">
        <v>1474</v>
      </c>
      <c r="J838" s="221" t="s">
        <v>1475</v>
      </c>
      <c r="K838" s="101" t="s">
        <v>839</v>
      </c>
      <c r="L838" s="51" t="s">
        <v>565</v>
      </c>
      <c r="M838" s="101" t="s">
        <v>1476</v>
      </c>
      <c r="N838" s="52">
        <v>39.8</v>
      </c>
      <c r="O838" s="52">
        <v>38</v>
      </c>
      <c r="P838" s="52">
        <v>1</v>
      </c>
      <c r="Q838" s="52">
        <f t="shared" si="13"/>
        <v>39</v>
      </c>
      <c r="R838" s="143"/>
      <c r="S838" s="235" t="s">
        <v>511</v>
      </c>
      <c r="T838" s="235" t="s">
        <v>1477</v>
      </c>
      <c r="U838" s="308" t="s">
        <v>187</v>
      </c>
      <c r="V838" s="309" t="s">
        <v>1478</v>
      </c>
      <c r="W838" s="433"/>
      <c r="X838" s="435"/>
      <c r="XFC838"/>
      <c r="XFD838"/>
    </row>
    <row r="839" s="3" customFormat="1" ht="20.1" hidden="1" customHeight="1" spans="1:16384">
      <c r="A839" s="19">
        <v>1275</v>
      </c>
      <c r="B839" s="47" t="s">
        <v>11</v>
      </c>
      <c r="C839" s="47" t="s">
        <v>122</v>
      </c>
      <c r="D839" s="52" t="s">
        <v>122</v>
      </c>
      <c r="E839" s="168" t="s">
        <v>1460</v>
      </c>
      <c r="F839" s="47" t="s">
        <v>133</v>
      </c>
      <c r="G839" s="47" t="s">
        <v>27</v>
      </c>
      <c r="H839" s="168" t="s">
        <v>1467</v>
      </c>
      <c r="I839" s="51" t="s">
        <v>1468</v>
      </c>
      <c r="J839" s="51" t="s">
        <v>1469</v>
      </c>
      <c r="K839" s="52">
        <v>2019.5</v>
      </c>
      <c r="L839" s="51" t="s">
        <v>565</v>
      </c>
      <c r="M839" s="101" t="s">
        <v>1470</v>
      </c>
      <c r="N839" s="52">
        <v>48</v>
      </c>
      <c r="O839" s="52">
        <v>28</v>
      </c>
      <c r="P839" s="52">
        <v>1</v>
      </c>
      <c r="Q839" s="52">
        <f t="shared" si="13"/>
        <v>29</v>
      </c>
      <c r="R839" s="50"/>
      <c r="S839" s="306" t="s">
        <v>511</v>
      </c>
      <c r="T839" s="223" t="s">
        <v>1327</v>
      </c>
      <c r="U839" s="232" t="s">
        <v>187</v>
      </c>
      <c r="V839" s="242" t="s">
        <v>930</v>
      </c>
      <c r="W839" s="457" t="s">
        <v>1341</v>
      </c>
      <c r="X839" s="458"/>
      <c r="XFC839"/>
      <c r="XFD839"/>
    </row>
    <row r="840" s="3" customFormat="1" ht="20.1" hidden="1" customHeight="1" spans="1:16384">
      <c r="A840" s="19">
        <v>1283</v>
      </c>
      <c r="B840" s="47" t="s">
        <v>11</v>
      </c>
      <c r="C840" s="47" t="s">
        <v>122</v>
      </c>
      <c r="D840" s="52" t="s">
        <v>122</v>
      </c>
      <c r="E840" s="168" t="s">
        <v>1471</v>
      </c>
      <c r="F840" s="47" t="s">
        <v>133</v>
      </c>
      <c r="G840" s="47" t="s">
        <v>27</v>
      </c>
      <c r="H840" s="168" t="s">
        <v>1467</v>
      </c>
      <c r="I840" s="51" t="s">
        <v>1468</v>
      </c>
      <c r="J840" s="51" t="s">
        <v>1469</v>
      </c>
      <c r="K840" s="52">
        <v>2019.5</v>
      </c>
      <c r="L840" s="51" t="s">
        <v>565</v>
      </c>
      <c r="M840" s="101" t="s">
        <v>1470</v>
      </c>
      <c r="N840" s="52">
        <v>48</v>
      </c>
      <c r="O840" s="52">
        <v>33</v>
      </c>
      <c r="P840" s="52">
        <v>1</v>
      </c>
      <c r="Q840" s="52">
        <f t="shared" si="13"/>
        <v>34</v>
      </c>
      <c r="R840" s="50"/>
      <c r="S840" s="306" t="s">
        <v>511</v>
      </c>
      <c r="T840" s="223" t="s">
        <v>1327</v>
      </c>
      <c r="U840" s="232" t="s">
        <v>187</v>
      </c>
      <c r="V840" s="242" t="s">
        <v>930</v>
      </c>
      <c r="W840" s="457" t="s">
        <v>1341</v>
      </c>
      <c r="X840" s="458"/>
      <c r="XFC840"/>
      <c r="XFD840"/>
    </row>
    <row r="841" s="3" customFormat="1" ht="20.1" customHeight="1" spans="1:16384">
      <c r="A841" s="19">
        <v>1321</v>
      </c>
      <c r="B841" s="47" t="s">
        <v>11</v>
      </c>
      <c r="C841" s="47" t="s">
        <v>122</v>
      </c>
      <c r="D841" s="52" t="s">
        <v>122</v>
      </c>
      <c r="E841" s="124" t="s">
        <v>1514</v>
      </c>
      <c r="F841" s="52">
        <v>19</v>
      </c>
      <c r="G841" s="52" t="s">
        <v>14</v>
      </c>
      <c r="H841" s="168" t="s">
        <v>1433</v>
      </c>
      <c r="I841" s="51" t="s">
        <v>1434</v>
      </c>
      <c r="J841" s="51" t="s">
        <v>1435</v>
      </c>
      <c r="K841" s="220">
        <v>44013</v>
      </c>
      <c r="L841" s="51" t="s">
        <v>565</v>
      </c>
      <c r="M841" s="101" t="s">
        <v>1436</v>
      </c>
      <c r="N841" s="52">
        <v>39.8</v>
      </c>
      <c r="O841" s="52">
        <v>56</v>
      </c>
      <c r="P841" s="52">
        <v>1</v>
      </c>
      <c r="Q841" s="52">
        <f t="shared" si="13"/>
        <v>57</v>
      </c>
      <c r="R841" s="52"/>
      <c r="S841" s="254" t="s">
        <v>511</v>
      </c>
      <c r="T841" s="255" t="s">
        <v>1361</v>
      </c>
      <c r="U841" s="280" t="s">
        <v>187</v>
      </c>
      <c r="V841" s="281" t="s">
        <v>214</v>
      </c>
      <c r="W841" s="467" t="s">
        <v>1437</v>
      </c>
      <c r="X841" s="468"/>
      <c r="XFC841"/>
      <c r="XFD841"/>
    </row>
    <row r="842" s="3" customFormat="1" ht="20.1" hidden="1" customHeight="1" spans="1:16384">
      <c r="A842" s="19">
        <v>1263</v>
      </c>
      <c r="B842" s="47" t="s">
        <v>11</v>
      </c>
      <c r="C842" s="47" t="s">
        <v>122</v>
      </c>
      <c r="D842" s="52" t="s">
        <v>122</v>
      </c>
      <c r="E842" s="124" t="s">
        <v>1457</v>
      </c>
      <c r="F842" s="52">
        <v>20</v>
      </c>
      <c r="G842" s="47" t="s">
        <v>27</v>
      </c>
      <c r="H842" s="168" t="s">
        <v>1433</v>
      </c>
      <c r="I842" s="51" t="s">
        <v>1434</v>
      </c>
      <c r="J842" s="51" t="s">
        <v>1435</v>
      </c>
      <c r="K842" s="220">
        <v>44013</v>
      </c>
      <c r="L842" s="51" t="s">
        <v>565</v>
      </c>
      <c r="M842" s="101" t="s">
        <v>1436</v>
      </c>
      <c r="N842" s="52">
        <v>39.8</v>
      </c>
      <c r="O842" s="52">
        <v>33</v>
      </c>
      <c r="P842" s="52">
        <v>1</v>
      </c>
      <c r="Q842" s="52">
        <f t="shared" si="13"/>
        <v>34</v>
      </c>
      <c r="R842" s="52"/>
      <c r="S842" s="254" t="s">
        <v>511</v>
      </c>
      <c r="T842" s="255" t="s">
        <v>1361</v>
      </c>
      <c r="U842" s="280" t="s">
        <v>187</v>
      </c>
      <c r="V842" s="281" t="s">
        <v>214</v>
      </c>
      <c r="W842" s="467" t="s">
        <v>1437</v>
      </c>
      <c r="X842" s="468"/>
      <c r="XFC842"/>
      <c r="XFD842"/>
    </row>
    <row r="843" s="3" customFormat="1" ht="20.1" hidden="1" customHeight="1" spans="1:16384">
      <c r="A843" s="19">
        <v>1253</v>
      </c>
      <c r="B843" s="52" t="s">
        <v>11</v>
      </c>
      <c r="C843" s="47" t="s">
        <v>122</v>
      </c>
      <c r="D843" s="52" t="s">
        <v>122</v>
      </c>
      <c r="E843" s="124" t="s">
        <v>1426</v>
      </c>
      <c r="F843" s="47" t="s">
        <v>133</v>
      </c>
      <c r="G843" s="47" t="s">
        <v>27</v>
      </c>
      <c r="H843" s="221" t="s">
        <v>1433</v>
      </c>
      <c r="I843" s="51" t="s">
        <v>1434</v>
      </c>
      <c r="J843" s="51" t="s">
        <v>1435</v>
      </c>
      <c r="K843" s="220">
        <v>44013</v>
      </c>
      <c r="L843" s="51" t="s">
        <v>565</v>
      </c>
      <c r="M843" s="101" t="s">
        <v>1436</v>
      </c>
      <c r="N843" s="52">
        <v>39.8</v>
      </c>
      <c r="O843" s="52">
        <v>19</v>
      </c>
      <c r="P843" s="52">
        <v>1</v>
      </c>
      <c r="Q843" s="52">
        <f t="shared" si="13"/>
        <v>20</v>
      </c>
      <c r="R843" s="52"/>
      <c r="S843" s="254" t="s">
        <v>511</v>
      </c>
      <c r="T843" s="255" t="s">
        <v>1361</v>
      </c>
      <c r="U843" s="280" t="s">
        <v>187</v>
      </c>
      <c r="V843" s="281" t="s">
        <v>214</v>
      </c>
      <c r="W843" s="467" t="s">
        <v>1437</v>
      </c>
      <c r="X843" s="468"/>
      <c r="XFC843"/>
      <c r="XFD843"/>
    </row>
    <row r="844" s="3" customFormat="1" ht="20.1" hidden="1" customHeight="1" spans="1:16384">
      <c r="A844" s="19">
        <v>1572</v>
      </c>
      <c r="B844" s="416" t="s">
        <v>25</v>
      </c>
      <c r="C844" s="416" t="s">
        <v>122</v>
      </c>
      <c r="D844" s="97" t="s">
        <v>122</v>
      </c>
      <c r="E844" s="127" t="s">
        <v>1636</v>
      </c>
      <c r="F844" s="97">
        <v>21</v>
      </c>
      <c r="G844" s="97" t="s">
        <v>27</v>
      </c>
      <c r="H844" s="96" t="s">
        <v>1642</v>
      </c>
      <c r="I844" s="206" t="s">
        <v>1643</v>
      </c>
      <c r="J844" s="206" t="s">
        <v>1644</v>
      </c>
      <c r="K844" s="421">
        <v>44409</v>
      </c>
      <c r="L844" s="127" t="s">
        <v>565</v>
      </c>
      <c r="M844" s="98" t="s">
        <v>1645</v>
      </c>
      <c r="N844" s="422">
        <v>69.8</v>
      </c>
      <c r="O844" s="97">
        <v>0</v>
      </c>
      <c r="P844" s="52">
        <v>1</v>
      </c>
      <c r="Q844" s="52">
        <f t="shared" si="13"/>
        <v>1</v>
      </c>
      <c r="R844" s="99" t="s">
        <v>266</v>
      </c>
      <c r="S844" s="425" t="s">
        <v>511</v>
      </c>
      <c r="T844" s="426" t="s">
        <v>1361</v>
      </c>
      <c r="U844" s="427" t="s">
        <v>187</v>
      </c>
      <c r="V844" s="428" t="s">
        <v>214</v>
      </c>
      <c r="W844" s="486" t="s">
        <v>1646</v>
      </c>
      <c r="X844" s="487" t="s">
        <v>266</v>
      </c>
      <c r="XFC844"/>
      <c r="XFD844"/>
    </row>
    <row r="845" s="3" customFormat="1" ht="20.1" hidden="1" customHeight="1" spans="1:16384">
      <c r="A845" s="19">
        <v>1567</v>
      </c>
      <c r="B845" s="47" t="s">
        <v>25</v>
      </c>
      <c r="C845" s="47" t="s">
        <v>122</v>
      </c>
      <c r="D845" s="52" t="s">
        <v>122</v>
      </c>
      <c r="E845" s="124" t="s">
        <v>1636</v>
      </c>
      <c r="F845" s="52">
        <v>21</v>
      </c>
      <c r="G845" s="52" t="s">
        <v>27</v>
      </c>
      <c r="H845" s="51" t="s">
        <v>1637</v>
      </c>
      <c r="I845" s="51" t="s">
        <v>1638</v>
      </c>
      <c r="J845" s="51" t="s">
        <v>1639</v>
      </c>
      <c r="K845" s="220">
        <v>43466</v>
      </c>
      <c r="L845" s="51" t="s">
        <v>565</v>
      </c>
      <c r="M845" s="101" t="s">
        <v>1640</v>
      </c>
      <c r="N845" s="52">
        <v>44.8</v>
      </c>
      <c r="O845" s="52">
        <v>33</v>
      </c>
      <c r="P845" s="52">
        <v>1</v>
      </c>
      <c r="Q845" s="52">
        <f t="shared" si="13"/>
        <v>34</v>
      </c>
      <c r="R845" s="52"/>
      <c r="S845" s="263" t="s">
        <v>511</v>
      </c>
      <c r="T845" s="255" t="s">
        <v>1361</v>
      </c>
      <c r="U845" s="280" t="s">
        <v>187</v>
      </c>
      <c r="V845" s="281" t="s">
        <v>204</v>
      </c>
      <c r="W845" s="467" t="s">
        <v>1437</v>
      </c>
      <c r="X845" s="468"/>
      <c r="XFC845"/>
      <c r="XFD845"/>
    </row>
    <row r="846" s="3" customFormat="1" ht="20.1" hidden="1" customHeight="1" spans="1:16384">
      <c r="A846" s="19">
        <v>1577</v>
      </c>
      <c r="B846" s="47" t="s">
        <v>25</v>
      </c>
      <c r="C846" s="47" t="s">
        <v>122</v>
      </c>
      <c r="D846" s="52" t="s">
        <v>122</v>
      </c>
      <c r="E846" s="124" t="s">
        <v>1651</v>
      </c>
      <c r="F846" s="52">
        <v>21</v>
      </c>
      <c r="G846" s="52" t="s">
        <v>27</v>
      </c>
      <c r="H846" s="124" t="s">
        <v>1637</v>
      </c>
      <c r="I846" s="51" t="s">
        <v>1638</v>
      </c>
      <c r="J846" s="51" t="s">
        <v>1639</v>
      </c>
      <c r="K846" s="220">
        <v>43466</v>
      </c>
      <c r="L846" s="51" t="s">
        <v>565</v>
      </c>
      <c r="M846" s="101" t="s">
        <v>1640</v>
      </c>
      <c r="N846" s="52">
        <v>44.8</v>
      </c>
      <c r="O846" s="52">
        <v>31</v>
      </c>
      <c r="P846" s="52">
        <v>1</v>
      </c>
      <c r="Q846" s="52">
        <f t="shared" si="13"/>
        <v>32</v>
      </c>
      <c r="R846" s="52"/>
      <c r="S846" s="263" t="s">
        <v>511</v>
      </c>
      <c r="T846" s="255" t="s">
        <v>1361</v>
      </c>
      <c r="U846" s="280" t="s">
        <v>187</v>
      </c>
      <c r="V846" s="281" t="s">
        <v>204</v>
      </c>
      <c r="W846" s="467" t="s">
        <v>1437</v>
      </c>
      <c r="X846" s="468"/>
      <c r="XFC846"/>
      <c r="XFD846"/>
    </row>
    <row r="847" s="3" customFormat="1" ht="20.1" hidden="1" customHeight="1" spans="1:16384">
      <c r="A847" s="19">
        <v>1587</v>
      </c>
      <c r="B847" s="52" t="s">
        <v>25</v>
      </c>
      <c r="C847" s="52" t="s">
        <v>122</v>
      </c>
      <c r="D847" s="52" t="s">
        <v>122</v>
      </c>
      <c r="E847" s="124" t="s">
        <v>1652</v>
      </c>
      <c r="F847" s="52">
        <v>21</v>
      </c>
      <c r="G847" s="52" t="s">
        <v>27</v>
      </c>
      <c r="H847" s="124" t="s">
        <v>1637</v>
      </c>
      <c r="I847" s="51" t="s">
        <v>1638</v>
      </c>
      <c r="J847" s="51" t="s">
        <v>1639</v>
      </c>
      <c r="K847" s="220">
        <v>43466</v>
      </c>
      <c r="L847" s="51" t="s">
        <v>565</v>
      </c>
      <c r="M847" s="101" t="s">
        <v>1640</v>
      </c>
      <c r="N847" s="52">
        <v>44.8</v>
      </c>
      <c r="O847" s="52">
        <v>33</v>
      </c>
      <c r="P847" s="52">
        <v>1</v>
      </c>
      <c r="Q847" s="52">
        <f t="shared" si="13"/>
        <v>34</v>
      </c>
      <c r="R847" s="52"/>
      <c r="S847" s="254" t="s">
        <v>511</v>
      </c>
      <c r="T847" s="255" t="s">
        <v>1361</v>
      </c>
      <c r="U847" s="280" t="s">
        <v>187</v>
      </c>
      <c r="V847" s="281" t="s">
        <v>204</v>
      </c>
      <c r="W847" s="467" t="s">
        <v>1437</v>
      </c>
      <c r="X847" s="468"/>
      <c r="XFC847"/>
      <c r="XFD847"/>
    </row>
    <row r="848" s="3" customFormat="1" ht="20.1" hidden="1" customHeight="1" spans="1:16384">
      <c r="A848" s="19">
        <v>1597</v>
      </c>
      <c r="B848" s="47" t="s">
        <v>25</v>
      </c>
      <c r="C848" s="47" t="s">
        <v>122</v>
      </c>
      <c r="D848" s="52" t="s">
        <v>122</v>
      </c>
      <c r="E848" s="168" t="s">
        <v>1653</v>
      </c>
      <c r="F848" s="52">
        <v>21</v>
      </c>
      <c r="G848" s="52" t="s">
        <v>27</v>
      </c>
      <c r="H848" s="124" t="s">
        <v>1637</v>
      </c>
      <c r="I848" s="51" t="s">
        <v>1638</v>
      </c>
      <c r="J848" s="51" t="s">
        <v>1639</v>
      </c>
      <c r="K848" s="220">
        <v>43466</v>
      </c>
      <c r="L848" s="51" t="s">
        <v>565</v>
      </c>
      <c r="M848" s="101" t="s">
        <v>1640</v>
      </c>
      <c r="N848" s="52">
        <v>44.8</v>
      </c>
      <c r="O848" s="52">
        <v>36</v>
      </c>
      <c r="P848" s="52">
        <v>1</v>
      </c>
      <c r="Q848" s="52">
        <f t="shared" si="13"/>
        <v>37</v>
      </c>
      <c r="R848" s="52"/>
      <c r="S848" s="349" t="s">
        <v>511</v>
      </c>
      <c r="T848" s="255" t="s">
        <v>1361</v>
      </c>
      <c r="U848" s="280" t="s">
        <v>187</v>
      </c>
      <c r="V848" s="281" t="s">
        <v>204</v>
      </c>
      <c r="W848" s="467" t="s">
        <v>1437</v>
      </c>
      <c r="X848" s="468"/>
      <c r="XFC848"/>
      <c r="XFD848"/>
    </row>
    <row r="849" s="3" customFormat="1" ht="20.1" hidden="1" customHeight="1" spans="1:16384">
      <c r="A849" s="19">
        <v>636</v>
      </c>
      <c r="B849" s="117" t="s">
        <v>11</v>
      </c>
      <c r="C849" s="117" t="s">
        <v>72</v>
      </c>
      <c r="D849" s="117" t="s">
        <v>72</v>
      </c>
      <c r="E849" s="164" t="s">
        <v>918</v>
      </c>
      <c r="F849" s="117">
        <v>21</v>
      </c>
      <c r="G849" s="117" t="s">
        <v>27</v>
      </c>
      <c r="H849" s="84" t="s">
        <v>931</v>
      </c>
      <c r="I849" s="124" t="s">
        <v>932</v>
      </c>
      <c r="J849" s="124" t="s">
        <v>933</v>
      </c>
      <c r="K849" s="125">
        <v>43770</v>
      </c>
      <c r="L849" s="124" t="s">
        <v>565</v>
      </c>
      <c r="M849" s="47" t="s">
        <v>934</v>
      </c>
      <c r="N849" s="52">
        <v>37</v>
      </c>
      <c r="O849" s="94">
        <v>30</v>
      </c>
      <c r="P849" s="94">
        <v>1</v>
      </c>
      <c r="Q849" s="94">
        <f t="shared" si="13"/>
        <v>31</v>
      </c>
      <c r="R849" s="117"/>
      <c r="S849" s="176" t="s">
        <v>879</v>
      </c>
      <c r="T849" s="176" t="s">
        <v>893</v>
      </c>
      <c r="U849" s="174" t="s">
        <v>187</v>
      </c>
      <c r="V849" s="173" t="s">
        <v>935</v>
      </c>
      <c r="XFC849"/>
      <c r="XFD849"/>
    </row>
    <row r="850" s="3" customFormat="1" ht="20.1" hidden="1" customHeight="1" spans="1:16384">
      <c r="A850" s="19">
        <v>646</v>
      </c>
      <c r="B850" s="117" t="s">
        <v>11</v>
      </c>
      <c r="C850" s="117" t="s">
        <v>72</v>
      </c>
      <c r="D850" s="117" t="s">
        <v>72</v>
      </c>
      <c r="E850" s="164" t="s">
        <v>941</v>
      </c>
      <c r="F850" s="117">
        <v>21</v>
      </c>
      <c r="G850" s="117" t="s">
        <v>27</v>
      </c>
      <c r="H850" s="84" t="s">
        <v>931</v>
      </c>
      <c r="I850" s="124" t="s">
        <v>932</v>
      </c>
      <c r="J850" s="124" t="s">
        <v>933</v>
      </c>
      <c r="K850" s="125">
        <v>43770</v>
      </c>
      <c r="L850" s="124" t="s">
        <v>565</v>
      </c>
      <c r="M850" s="47" t="s">
        <v>934</v>
      </c>
      <c r="N850" s="52">
        <v>37</v>
      </c>
      <c r="O850" s="94">
        <v>28</v>
      </c>
      <c r="P850" s="94">
        <v>1</v>
      </c>
      <c r="Q850" s="94">
        <f t="shared" si="13"/>
        <v>29</v>
      </c>
      <c r="R850" s="117"/>
      <c r="S850" s="176" t="s">
        <v>879</v>
      </c>
      <c r="T850" s="176" t="s">
        <v>893</v>
      </c>
      <c r="U850" s="174" t="s">
        <v>187</v>
      </c>
      <c r="V850" s="173" t="s">
        <v>935</v>
      </c>
      <c r="W850" s="436"/>
      <c r="X850" s="436"/>
      <c r="XFC850"/>
      <c r="XFD850"/>
    </row>
    <row r="851" s="3" customFormat="1" ht="20.1" customHeight="1" spans="1:16384">
      <c r="A851" s="19">
        <v>1290</v>
      </c>
      <c r="B851" s="52" t="s">
        <v>11</v>
      </c>
      <c r="C851" s="52" t="s">
        <v>122</v>
      </c>
      <c r="D851" s="52" t="s">
        <v>122</v>
      </c>
      <c r="E851" s="124" t="s">
        <v>1472</v>
      </c>
      <c r="F851" s="52">
        <v>19</v>
      </c>
      <c r="G851" s="52" t="s">
        <v>14</v>
      </c>
      <c r="H851" s="124" t="s">
        <v>1485</v>
      </c>
      <c r="I851" s="124" t="s">
        <v>1486</v>
      </c>
      <c r="J851" s="221" t="s">
        <v>1475</v>
      </c>
      <c r="K851" s="272">
        <v>2021.02</v>
      </c>
      <c r="L851" s="51" t="s">
        <v>565</v>
      </c>
      <c r="M851" s="273" t="s">
        <v>1487</v>
      </c>
      <c r="N851" s="52">
        <v>49.8</v>
      </c>
      <c r="O851" s="52">
        <v>53</v>
      </c>
      <c r="P851" s="52">
        <v>1</v>
      </c>
      <c r="Q851" s="52">
        <f t="shared" si="13"/>
        <v>54</v>
      </c>
      <c r="R851" s="52"/>
      <c r="S851" s="235" t="s">
        <v>511</v>
      </c>
      <c r="T851" s="222" t="s">
        <v>1477</v>
      </c>
      <c r="U851" s="308" t="s">
        <v>187</v>
      </c>
      <c r="V851" s="312" t="s">
        <v>1488</v>
      </c>
      <c r="W851" s="488" t="s">
        <v>1489</v>
      </c>
      <c r="X851" s="450"/>
      <c r="XFC851"/>
      <c r="XFD851"/>
    </row>
    <row r="852" s="3" customFormat="1" ht="20.1" customHeight="1" spans="1:16384">
      <c r="A852" s="19">
        <v>1332</v>
      </c>
      <c r="B852" s="47" t="s">
        <v>11</v>
      </c>
      <c r="C852" s="47" t="s">
        <v>122</v>
      </c>
      <c r="D852" s="52" t="s">
        <v>122</v>
      </c>
      <c r="E852" s="168" t="s">
        <v>1528</v>
      </c>
      <c r="F852" s="143">
        <v>19</v>
      </c>
      <c r="G852" s="52" t="s">
        <v>14</v>
      </c>
      <c r="H852" s="168" t="s">
        <v>1485</v>
      </c>
      <c r="I852" s="124" t="s">
        <v>1486</v>
      </c>
      <c r="J852" s="221" t="s">
        <v>1475</v>
      </c>
      <c r="K852" s="272">
        <v>2021.02</v>
      </c>
      <c r="L852" s="51" t="s">
        <v>565</v>
      </c>
      <c r="M852" s="273" t="s">
        <v>1487</v>
      </c>
      <c r="N852" s="52">
        <v>49.8</v>
      </c>
      <c r="O852" s="52">
        <v>38</v>
      </c>
      <c r="P852" s="52">
        <v>1</v>
      </c>
      <c r="Q852" s="52">
        <f t="shared" si="13"/>
        <v>39</v>
      </c>
      <c r="R852" s="143"/>
      <c r="S852" s="284" t="s">
        <v>511</v>
      </c>
      <c r="T852" s="223" t="s">
        <v>1477</v>
      </c>
      <c r="U852" s="308" t="s">
        <v>187</v>
      </c>
      <c r="V852" s="312" t="s">
        <v>1488</v>
      </c>
      <c r="W852" s="455"/>
      <c r="X852" s="439"/>
      <c r="XFC852"/>
      <c r="XFD852"/>
    </row>
    <row r="853" s="3" customFormat="1" ht="20.1" hidden="1" customHeight="1" spans="1:16384">
      <c r="A853" s="19">
        <v>1459</v>
      </c>
      <c r="B853" s="47" t="s">
        <v>25</v>
      </c>
      <c r="C853" s="47" t="s">
        <v>122</v>
      </c>
      <c r="D853" s="52" t="s">
        <v>122</v>
      </c>
      <c r="E853" s="168" t="s">
        <v>1585</v>
      </c>
      <c r="F853" s="52">
        <v>21</v>
      </c>
      <c r="G853" s="143" t="s">
        <v>27</v>
      </c>
      <c r="H853" s="168" t="s">
        <v>1485</v>
      </c>
      <c r="I853" s="124" t="s">
        <v>1486</v>
      </c>
      <c r="J853" s="221" t="s">
        <v>1475</v>
      </c>
      <c r="K853" s="272">
        <v>2021.02</v>
      </c>
      <c r="L853" s="51" t="s">
        <v>565</v>
      </c>
      <c r="M853" s="273" t="s">
        <v>1487</v>
      </c>
      <c r="N853" s="52">
        <v>49.8</v>
      </c>
      <c r="O853" s="52">
        <v>43</v>
      </c>
      <c r="P853" s="52">
        <v>1</v>
      </c>
      <c r="Q853" s="52">
        <f t="shared" si="13"/>
        <v>44</v>
      </c>
      <c r="R853" s="143"/>
      <c r="S853" s="235" t="s">
        <v>511</v>
      </c>
      <c r="T853" s="223" t="s">
        <v>1477</v>
      </c>
      <c r="U853" s="308" t="s">
        <v>187</v>
      </c>
      <c r="V853" s="312" t="s">
        <v>1587</v>
      </c>
      <c r="W853" s="463" t="s">
        <v>1489</v>
      </c>
      <c r="X853" s="439"/>
      <c r="XFC853"/>
      <c r="XFD853"/>
    </row>
    <row r="854" s="3" customFormat="1" ht="20.1" hidden="1" customHeight="1" spans="1:16384">
      <c r="A854" s="19">
        <v>1468</v>
      </c>
      <c r="B854" s="143" t="s">
        <v>25</v>
      </c>
      <c r="C854" s="143" t="s">
        <v>122</v>
      </c>
      <c r="D854" s="143" t="s">
        <v>122</v>
      </c>
      <c r="E854" s="44" t="s">
        <v>1595</v>
      </c>
      <c r="F854" s="52">
        <v>21</v>
      </c>
      <c r="G854" s="143" t="s">
        <v>27</v>
      </c>
      <c r="H854" s="44" t="s">
        <v>1485</v>
      </c>
      <c r="I854" s="124" t="s">
        <v>1486</v>
      </c>
      <c r="J854" s="221" t="s">
        <v>1475</v>
      </c>
      <c r="K854" s="272">
        <v>2021.02</v>
      </c>
      <c r="L854" s="51" t="s">
        <v>565</v>
      </c>
      <c r="M854" s="273" t="s">
        <v>1487</v>
      </c>
      <c r="N854" s="52">
        <v>49.8</v>
      </c>
      <c r="O854" s="52">
        <v>42</v>
      </c>
      <c r="P854" s="52">
        <v>1</v>
      </c>
      <c r="Q854" s="52">
        <f t="shared" si="13"/>
        <v>43</v>
      </c>
      <c r="R854" s="143"/>
      <c r="S854" s="326" t="s">
        <v>511</v>
      </c>
      <c r="T854" s="326" t="s">
        <v>1477</v>
      </c>
      <c r="U854" s="403" t="s">
        <v>187</v>
      </c>
      <c r="V854" s="312" t="s">
        <v>1587</v>
      </c>
      <c r="W854" s="442"/>
      <c r="X854" s="443"/>
      <c r="XFC854"/>
      <c r="XFD854"/>
    </row>
    <row r="855" s="3" customFormat="1" ht="20.1" hidden="1" customHeight="1" spans="1:16384">
      <c r="A855" s="19">
        <v>1478</v>
      </c>
      <c r="B855" s="143" t="s">
        <v>25</v>
      </c>
      <c r="C855" s="143" t="s">
        <v>122</v>
      </c>
      <c r="D855" s="52" t="s">
        <v>122</v>
      </c>
      <c r="E855" s="44" t="s">
        <v>1596</v>
      </c>
      <c r="F855" s="52">
        <v>21</v>
      </c>
      <c r="G855" s="143" t="s">
        <v>27</v>
      </c>
      <c r="H855" s="44" t="s">
        <v>1485</v>
      </c>
      <c r="I855" s="124" t="s">
        <v>1486</v>
      </c>
      <c r="J855" s="221" t="s">
        <v>1475</v>
      </c>
      <c r="K855" s="272">
        <v>2021.02</v>
      </c>
      <c r="L855" s="51" t="s">
        <v>565</v>
      </c>
      <c r="M855" s="273" t="s">
        <v>1487</v>
      </c>
      <c r="N855" s="52">
        <v>49.8</v>
      </c>
      <c r="O855" s="52">
        <v>42</v>
      </c>
      <c r="P855" s="52">
        <v>1</v>
      </c>
      <c r="Q855" s="52">
        <f t="shared" si="13"/>
        <v>43</v>
      </c>
      <c r="R855" s="143"/>
      <c r="S855" s="172" t="s">
        <v>511</v>
      </c>
      <c r="T855" s="223" t="s">
        <v>1477</v>
      </c>
      <c r="U855" s="403" t="s">
        <v>187</v>
      </c>
      <c r="V855" s="312" t="s">
        <v>1587</v>
      </c>
      <c r="W855" s="414"/>
      <c r="X855" s="489"/>
      <c r="XFC855"/>
      <c r="XFD855"/>
    </row>
    <row r="856" s="3" customFormat="1" ht="20.1" hidden="1" customHeight="1" spans="1:16384">
      <c r="A856" s="19">
        <v>1488</v>
      </c>
      <c r="B856" s="143" t="s">
        <v>25</v>
      </c>
      <c r="C856" s="143" t="s">
        <v>122</v>
      </c>
      <c r="D856" s="52" t="s">
        <v>122</v>
      </c>
      <c r="E856" s="44" t="s">
        <v>1597</v>
      </c>
      <c r="F856" s="52">
        <v>21</v>
      </c>
      <c r="G856" s="143" t="s">
        <v>27</v>
      </c>
      <c r="H856" s="44" t="s">
        <v>1485</v>
      </c>
      <c r="I856" s="124" t="s">
        <v>1486</v>
      </c>
      <c r="J856" s="221" t="s">
        <v>1475</v>
      </c>
      <c r="K856" s="272">
        <v>2021.02</v>
      </c>
      <c r="L856" s="51" t="s">
        <v>565</v>
      </c>
      <c r="M856" s="273" t="s">
        <v>1487</v>
      </c>
      <c r="N856" s="52">
        <v>49.8</v>
      </c>
      <c r="O856" s="52">
        <v>40</v>
      </c>
      <c r="P856" s="52">
        <v>1</v>
      </c>
      <c r="Q856" s="52">
        <f t="shared" si="13"/>
        <v>41</v>
      </c>
      <c r="R856" s="143"/>
      <c r="S856" s="249" t="s">
        <v>511</v>
      </c>
      <c r="T856" s="223" t="s">
        <v>1477</v>
      </c>
      <c r="U856" s="403" t="s">
        <v>187</v>
      </c>
      <c r="V856" s="312" t="s">
        <v>1587</v>
      </c>
      <c r="W856" s="464"/>
      <c r="X856" s="466"/>
      <c r="XFC856"/>
      <c r="XFD856"/>
    </row>
    <row r="857" s="3" customFormat="1" ht="20.1" customHeight="1" spans="1:16384">
      <c r="A857" s="19">
        <v>1324</v>
      </c>
      <c r="B857" s="52" t="s">
        <v>11</v>
      </c>
      <c r="C857" s="52" t="s">
        <v>122</v>
      </c>
      <c r="D857" s="52" t="s">
        <v>122</v>
      </c>
      <c r="E857" s="124" t="s">
        <v>1514</v>
      </c>
      <c r="F857" s="52">
        <v>19</v>
      </c>
      <c r="G857" s="52" t="s">
        <v>14</v>
      </c>
      <c r="H857" s="124" t="s">
        <v>1521</v>
      </c>
      <c r="I857" s="124" t="s">
        <v>1522</v>
      </c>
      <c r="J857" s="124" t="s">
        <v>1475</v>
      </c>
      <c r="K857" s="184">
        <v>44166</v>
      </c>
      <c r="L857" s="124" t="s">
        <v>565</v>
      </c>
      <c r="M857" s="47" t="s">
        <v>1523</v>
      </c>
      <c r="N857" s="52">
        <v>49.8</v>
      </c>
      <c r="O857" s="52">
        <v>56</v>
      </c>
      <c r="P857" s="52">
        <v>1</v>
      </c>
      <c r="Q857" s="52">
        <f t="shared" si="13"/>
        <v>57</v>
      </c>
      <c r="R857" s="52"/>
      <c r="S857" s="254" t="s">
        <v>511</v>
      </c>
      <c r="T857" s="263" t="s">
        <v>1477</v>
      </c>
      <c r="U857" s="351" t="s">
        <v>187</v>
      </c>
      <c r="V857" s="352" t="s">
        <v>379</v>
      </c>
      <c r="W857" s="467" t="s">
        <v>1489</v>
      </c>
      <c r="X857" s="468"/>
      <c r="XFC857"/>
      <c r="XFD857"/>
    </row>
    <row r="858" s="3" customFormat="1" ht="20.1" hidden="1" customHeight="1" spans="1:16384">
      <c r="A858" s="19">
        <v>1232</v>
      </c>
      <c r="B858" s="47" t="s">
        <v>11</v>
      </c>
      <c r="C858" s="47" t="s">
        <v>122</v>
      </c>
      <c r="D858" s="52" t="s">
        <v>122</v>
      </c>
      <c r="E858" s="124" t="s">
        <v>1421</v>
      </c>
      <c r="F858" s="52">
        <v>21</v>
      </c>
      <c r="G858" s="143" t="s">
        <v>27</v>
      </c>
      <c r="H858" s="44" t="s">
        <v>1395</v>
      </c>
      <c r="I858" s="120" t="s">
        <v>1396</v>
      </c>
      <c r="J858" s="120" t="s">
        <v>1397</v>
      </c>
      <c r="K858" s="143">
        <v>2020.5</v>
      </c>
      <c r="L858" s="120" t="s">
        <v>565</v>
      </c>
      <c r="M858" s="101" t="s">
        <v>1398</v>
      </c>
      <c r="N858" s="52">
        <v>79</v>
      </c>
      <c r="O858" s="52">
        <v>0</v>
      </c>
      <c r="P858" s="52">
        <v>1</v>
      </c>
      <c r="Q858" s="52">
        <f t="shared" si="13"/>
        <v>1</v>
      </c>
      <c r="R858" s="188" t="s">
        <v>266</v>
      </c>
      <c r="S858" s="249" t="s">
        <v>511</v>
      </c>
      <c r="T858" s="223" t="s">
        <v>1389</v>
      </c>
      <c r="U858" s="285" t="s">
        <v>187</v>
      </c>
      <c r="V858" s="286" t="s">
        <v>379</v>
      </c>
      <c r="W858" s="460" t="s">
        <v>1399</v>
      </c>
      <c r="X858" s="461" t="s">
        <v>266</v>
      </c>
      <c r="XFC858"/>
      <c r="XFD858"/>
    </row>
    <row r="859" s="3" customFormat="1" ht="20.1" hidden="1" customHeight="1" spans="1:16384">
      <c r="A859" s="19">
        <v>1210</v>
      </c>
      <c r="B859" s="47" t="s">
        <v>11</v>
      </c>
      <c r="C859" s="47" t="s">
        <v>122</v>
      </c>
      <c r="D859" s="52" t="s">
        <v>122</v>
      </c>
      <c r="E859" s="168" t="s">
        <v>1356</v>
      </c>
      <c r="F859" s="52">
        <v>21</v>
      </c>
      <c r="G859" s="52" t="s">
        <v>27</v>
      </c>
      <c r="H859" s="168" t="s">
        <v>1363</v>
      </c>
      <c r="I859" s="168" t="s">
        <v>1363</v>
      </c>
      <c r="J859" s="168" t="s">
        <v>1364</v>
      </c>
      <c r="K859" s="220">
        <v>44317</v>
      </c>
      <c r="L859" s="168" t="s">
        <v>565</v>
      </c>
      <c r="M859" s="47" t="s">
        <v>1365</v>
      </c>
      <c r="N859" s="52">
        <v>56</v>
      </c>
      <c r="O859" s="52">
        <v>0</v>
      </c>
      <c r="P859" s="52">
        <v>1</v>
      </c>
      <c r="Q859" s="52">
        <f t="shared" si="13"/>
        <v>1</v>
      </c>
      <c r="R859" s="50" t="s">
        <v>266</v>
      </c>
      <c r="S859" s="254" t="s">
        <v>511</v>
      </c>
      <c r="T859" s="255" t="s">
        <v>1361</v>
      </c>
      <c r="U859" s="256" t="s">
        <v>187</v>
      </c>
      <c r="V859" s="257" t="s">
        <v>214</v>
      </c>
      <c r="W859" s="467" t="s">
        <v>1366</v>
      </c>
      <c r="X859" s="474" t="s">
        <v>266</v>
      </c>
      <c r="XFC859"/>
      <c r="XFD859"/>
    </row>
    <row r="860" s="3" customFormat="1" ht="20.1" customHeight="1" spans="1:16384">
      <c r="A860" s="19">
        <v>520</v>
      </c>
      <c r="B860" s="117" t="s">
        <v>11</v>
      </c>
      <c r="C860" s="117" t="s">
        <v>40</v>
      </c>
      <c r="D860" s="117" t="s">
        <v>40</v>
      </c>
      <c r="E860" s="24" t="s">
        <v>822</v>
      </c>
      <c r="F860" s="117">
        <v>20</v>
      </c>
      <c r="G860" s="117" t="s">
        <v>14</v>
      </c>
      <c r="H860" s="24" t="s">
        <v>513</v>
      </c>
      <c r="I860" s="142" t="s">
        <v>563</v>
      </c>
      <c r="J860" s="142" t="s">
        <v>564</v>
      </c>
      <c r="K860" s="143">
        <v>2022.1</v>
      </c>
      <c r="L860" s="142" t="s">
        <v>565</v>
      </c>
      <c r="M860" s="93" t="s">
        <v>566</v>
      </c>
      <c r="N860" s="94">
        <v>59.8</v>
      </c>
      <c r="O860" s="94">
        <v>20</v>
      </c>
      <c r="P860" s="94">
        <v>1</v>
      </c>
      <c r="Q860" s="94">
        <f t="shared" si="13"/>
        <v>21</v>
      </c>
      <c r="R860" s="93"/>
      <c r="S860" s="151" t="s">
        <v>511</v>
      </c>
      <c r="T860" s="151" t="s">
        <v>540</v>
      </c>
      <c r="U860" s="152" t="s">
        <v>187</v>
      </c>
      <c r="V860" s="153" t="s">
        <v>567</v>
      </c>
      <c r="W860" s="437"/>
      <c r="X860" s="437"/>
      <c r="XFC860"/>
      <c r="XFD860"/>
    </row>
    <row r="861" s="3" customFormat="1" ht="20.1" hidden="1" customHeight="1" spans="1:16384">
      <c r="A861" s="19">
        <v>260</v>
      </c>
      <c r="B861" s="117" t="s">
        <v>11</v>
      </c>
      <c r="C861" s="117" t="s">
        <v>40</v>
      </c>
      <c r="D861" s="117" t="s">
        <v>40</v>
      </c>
      <c r="E861" s="24" t="s">
        <v>555</v>
      </c>
      <c r="F861" s="117">
        <v>21</v>
      </c>
      <c r="G861" s="117" t="s">
        <v>27</v>
      </c>
      <c r="H861" s="24" t="s">
        <v>513</v>
      </c>
      <c r="I861" s="142" t="s">
        <v>563</v>
      </c>
      <c r="J861" s="142" t="s">
        <v>564</v>
      </c>
      <c r="K861" s="143">
        <v>2022.1</v>
      </c>
      <c r="L861" s="142" t="s">
        <v>565</v>
      </c>
      <c r="M861" s="93" t="s">
        <v>566</v>
      </c>
      <c r="N861" s="94">
        <v>59.8</v>
      </c>
      <c r="O861" s="94">
        <v>23</v>
      </c>
      <c r="P861" s="94">
        <v>1</v>
      </c>
      <c r="Q861" s="94">
        <f t="shared" si="13"/>
        <v>24</v>
      </c>
      <c r="R861" s="93"/>
      <c r="S861" s="152" t="s">
        <v>511</v>
      </c>
      <c r="T861" s="152" t="s">
        <v>540</v>
      </c>
      <c r="U861" s="152" t="s">
        <v>187</v>
      </c>
      <c r="V861" s="153" t="s">
        <v>567</v>
      </c>
      <c r="W861" s="437"/>
      <c r="X861" s="437"/>
      <c r="XFC861"/>
      <c r="XFD861"/>
    </row>
    <row r="862" s="3" customFormat="1" ht="20.1" hidden="1" customHeight="1" spans="1:16384">
      <c r="A862" s="19">
        <v>272</v>
      </c>
      <c r="B862" s="117" t="s">
        <v>11</v>
      </c>
      <c r="C862" s="117" t="s">
        <v>40</v>
      </c>
      <c r="D862" s="117" t="s">
        <v>40</v>
      </c>
      <c r="E862" s="24" t="s">
        <v>590</v>
      </c>
      <c r="F862" s="117">
        <v>21</v>
      </c>
      <c r="G862" s="117" t="s">
        <v>27</v>
      </c>
      <c r="H862" s="24" t="s">
        <v>513</v>
      </c>
      <c r="I862" s="142" t="s">
        <v>563</v>
      </c>
      <c r="J862" s="142" t="s">
        <v>564</v>
      </c>
      <c r="K862" s="143">
        <v>2022.1</v>
      </c>
      <c r="L862" s="142" t="s">
        <v>565</v>
      </c>
      <c r="M862" s="93" t="s">
        <v>566</v>
      </c>
      <c r="N862" s="94">
        <v>59.8</v>
      </c>
      <c r="O862" s="94">
        <v>33</v>
      </c>
      <c r="P862" s="94">
        <v>1</v>
      </c>
      <c r="Q862" s="94">
        <f t="shared" si="13"/>
        <v>34</v>
      </c>
      <c r="R862" s="93"/>
      <c r="S862" s="152" t="s">
        <v>511</v>
      </c>
      <c r="T862" s="152" t="s">
        <v>540</v>
      </c>
      <c r="U862" s="152" t="s">
        <v>187</v>
      </c>
      <c r="V862" s="153" t="s">
        <v>567</v>
      </c>
      <c r="W862" s="2"/>
      <c r="X862" s="2"/>
      <c r="XFC862"/>
      <c r="XFD862"/>
    </row>
    <row r="863" s="3" customFormat="1" ht="20.1" hidden="1" customHeight="1" spans="1:16384">
      <c r="A863" s="19">
        <v>284</v>
      </c>
      <c r="B863" s="117" t="s">
        <v>11</v>
      </c>
      <c r="C863" s="117" t="s">
        <v>40</v>
      </c>
      <c r="D863" s="117" t="s">
        <v>40</v>
      </c>
      <c r="E863" s="24" t="s">
        <v>591</v>
      </c>
      <c r="F863" s="117">
        <v>21</v>
      </c>
      <c r="G863" s="117" t="s">
        <v>27</v>
      </c>
      <c r="H863" s="24" t="s">
        <v>513</v>
      </c>
      <c r="I863" s="142" t="s">
        <v>563</v>
      </c>
      <c r="J863" s="142" t="s">
        <v>564</v>
      </c>
      <c r="K863" s="143">
        <v>2022.1</v>
      </c>
      <c r="L863" s="142" t="s">
        <v>565</v>
      </c>
      <c r="M863" s="93" t="s">
        <v>566</v>
      </c>
      <c r="N863" s="94">
        <v>59.8</v>
      </c>
      <c r="O863" s="94">
        <v>33</v>
      </c>
      <c r="P863" s="94">
        <v>1</v>
      </c>
      <c r="Q863" s="94">
        <f t="shared" si="13"/>
        <v>34</v>
      </c>
      <c r="R863" s="93"/>
      <c r="S863" s="152" t="s">
        <v>511</v>
      </c>
      <c r="T863" s="152" t="s">
        <v>540</v>
      </c>
      <c r="U863" s="152" t="s">
        <v>187</v>
      </c>
      <c r="V863" s="153" t="s">
        <v>567</v>
      </c>
      <c r="W863" s="437"/>
      <c r="X863" s="437"/>
      <c r="XFC863"/>
      <c r="XFD863"/>
    </row>
    <row r="864" s="3" customFormat="1" ht="20.1" customHeight="1" spans="1:16384">
      <c r="A864" s="19">
        <v>705</v>
      </c>
      <c r="B864" s="117" t="s">
        <v>11</v>
      </c>
      <c r="C864" s="117" t="s">
        <v>72</v>
      </c>
      <c r="D864" s="117" t="s">
        <v>72</v>
      </c>
      <c r="E864" s="164" t="s">
        <v>993</v>
      </c>
      <c r="F864" s="117">
        <v>19</v>
      </c>
      <c r="G864" s="117" t="s">
        <v>14</v>
      </c>
      <c r="H864" s="44" t="s">
        <v>998</v>
      </c>
      <c r="I864" s="124" t="s">
        <v>999</v>
      </c>
      <c r="J864" s="124" t="s">
        <v>1000</v>
      </c>
      <c r="K864" s="177">
        <v>44256</v>
      </c>
      <c r="L864" s="124" t="s">
        <v>565</v>
      </c>
      <c r="M864" s="47" t="s">
        <v>1001</v>
      </c>
      <c r="N864" s="52">
        <v>49.8</v>
      </c>
      <c r="O864" s="94">
        <v>51</v>
      </c>
      <c r="P864" s="94">
        <v>1</v>
      </c>
      <c r="Q864" s="94">
        <f t="shared" si="13"/>
        <v>52</v>
      </c>
      <c r="R864" s="117"/>
      <c r="S864" s="169" t="s">
        <v>879</v>
      </c>
      <c r="T864" s="169" t="s">
        <v>916</v>
      </c>
      <c r="U864" s="174" t="s">
        <v>187</v>
      </c>
      <c r="V864" s="173" t="s">
        <v>1002</v>
      </c>
      <c r="W864" s="436"/>
      <c r="X864" s="436"/>
      <c r="XFC864"/>
      <c r="XFD864"/>
    </row>
    <row r="865" s="3" customFormat="1" ht="20.1" hidden="1" customHeight="1" spans="1:16384">
      <c r="A865" s="19">
        <v>1178</v>
      </c>
      <c r="B865" s="52" t="s">
        <v>11</v>
      </c>
      <c r="C865" s="52" t="s">
        <v>122</v>
      </c>
      <c r="D865" s="52" t="s">
        <v>122</v>
      </c>
      <c r="E865" s="124" t="s">
        <v>1321</v>
      </c>
      <c r="F865" s="52">
        <v>21</v>
      </c>
      <c r="G865" s="52" t="s">
        <v>27</v>
      </c>
      <c r="H865" s="124" t="s">
        <v>1331</v>
      </c>
      <c r="I865" s="51" t="s">
        <v>1332</v>
      </c>
      <c r="J865" s="51" t="s">
        <v>1333</v>
      </c>
      <c r="K865" s="184">
        <v>43556</v>
      </c>
      <c r="L865" s="51" t="s">
        <v>565</v>
      </c>
      <c r="M865" s="101" t="s">
        <v>1334</v>
      </c>
      <c r="N865" s="52">
        <v>34</v>
      </c>
      <c r="O865" s="52">
        <v>43</v>
      </c>
      <c r="P865" s="52">
        <v>1</v>
      </c>
      <c r="Q865" s="52">
        <f t="shared" si="13"/>
        <v>44</v>
      </c>
      <c r="R865" s="50"/>
      <c r="S865" s="222" t="s">
        <v>511</v>
      </c>
      <c r="T865" s="223" t="s">
        <v>1327</v>
      </c>
      <c r="U865" s="232" t="s">
        <v>187</v>
      </c>
      <c r="V865" s="229" t="s">
        <v>1335</v>
      </c>
      <c r="W865" s="457" t="s">
        <v>1336</v>
      </c>
      <c r="X865" s="458"/>
      <c r="XFC865"/>
      <c r="XFD865"/>
    </row>
    <row r="866" s="3" customFormat="1" ht="20.1" hidden="1" customHeight="1" spans="1:16384">
      <c r="A866" s="19">
        <v>1189</v>
      </c>
      <c r="B866" s="47" t="s">
        <v>11</v>
      </c>
      <c r="C866" s="47" t="s">
        <v>122</v>
      </c>
      <c r="D866" s="52" t="s">
        <v>122</v>
      </c>
      <c r="E866" s="124" t="s">
        <v>1353</v>
      </c>
      <c r="F866" s="52">
        <v>21</v>
      </c>
      <c r="G866" s="47" t="s">
        <v>27</v>
      </c>
      <c r="H866" s="124" t="s">
        <v>1331</v>
      </c>
      <c r="I866" s="51" t="s">
        <v>1332</v>
      </c>
      <c r="J866" s="51" t="s">
        <v>1333</v>
      </c>
      <c r="K866" s="184">
        <v>43556</v>
      </c>
      <c r="L866" s="51" t="s">
        <v>565</v>
      </c>
      <c r="M866" s="101" t="s">
        <v>1334</v>
      </c>
      <c r="N866" s="52">
        <v>34</v>
      </c>
      <c r="O866" s="52">
        <v>49</v>
      </c>
      <c r="P866" s="52">
        <v>1</v>
      </c>
      <c r="Q866" s="52">
        <f t="shared" si="13"/>
        <v>50</v>
      </c>
      <c r="R866" s="50"/>
      <c r="S866" s="235" t="s">
        <v>511</v>
      </c>
      <c r="T866" s="223" t="s">
        <v>1327</v>
      </c>
      <c r="U866" s="232" t="s">
        <v>187</v>
      </c>
      <c r="V866" s="229" t="s">
        <v>1335</v>
      </c>
      <c r="W866" s="457" t="s">
        <v>1336</v>
      </c>
      <c r="X866" s="458"/>
      <c r="XFC866"/>
      <c r="XFD866"/>
    </row>
    <row r="867" s="3" customFormat="1" ht="20.1" hidden="1" customHeight="1" spans="1:16384">
      <c r="A867" s="19">
        <v>1200</v>
      </c>
      <c r="B867" s="47" t="s">
        <v>11</v>
      </c>
      <c r="C867" s="47" t="s">
        <v>122</v>
      </c>
      <c r="D867" s="52" t="s">
        <v>122</v>
      </c>
      <c r="E867" s="124" t="s">
        <v>1355</v>
      </c>
      <c r="F867" s="52">
        <v>21</v>
      </c>
      <c r="G867" s="47" t="s">
        <v>27</v>
      </c>
      <c r="H867" s="168" t="s">
        <v>1331</v>
      </c>
      <c r="I867" s="51" t="s">
        <v>1332</v>
      </c>
      <c r="J867" s="51" t="s">
        <v>1333</v>
      </c>
      <c r="K867" s="184">
        <v>43556</v>
      </c>
      <c r="L867" s="51" t="s">
        <v>565</v>
      </c>
      <c r="M867" s="101" t="s">
        <v>1334</v>
      </c>
      <c r="N867" s="52">
        <v>34</v>
      </c>
      <c r="O867" s="52">
        <v>50</v>
      </c>
      <c r="P867" s="52">
        <v>1</v>
      </c>
      <c r="Q867" s="52">
        <f t="shared" si="13"/>
        <v>51</v>
      </c>
      <c r="R867" s="50"/>
      <c r="S867" s="235" t="s">
        <v>511</v>
      </c>
      <c r="T867" s="223" t="s">
        <v>1327</v>
      </c>
      <c r="U867" s="232" t="s">
        <v>187</v>
      </c>
      <c r="V867" s="229" t="s">
        <v>1335</v>
      </c>
      <c r="W867" s="457" t="s">
        <v>1336</v>
      </c>
      <c r="X867" s="458"/>
      <c r="XFC867"/>
      <c r="XFD867"/>
    </row>
    <row r="868" s="3" customFormat="1" ht="20.1" hidden="1" customHeight="1" spans="1:16384">
      <c r="A868" s="19">
        <v>1276</v>
      </c>
      <c r="B868" s="47" t="s">
        <v>11</v>
      </c>
      <c r="C868" s="47" t="s">
        <v>122</v>
      </c>
      <c r="D868" s="52" t="s">
        <v>122</v>
      </c>
      <c r="E868" s="168" t="s">
        <v>1460</v>
      </c>
      <c r="F868" s="47" t="s">
        <v>133</v>
      </c>
      <c r="G868" s="47" t="s">
        <v>27</v>
      </c>
      <c r="H868" s="168" t="s">
        <v>1331</v>
      </c>
      <c r="I868" s="51" t="s">
        <v>1332</v>
      </c>
      <c r="J868" s="51" t="s">
        <v>1333</v>
      </c>
      <c r="K868" s="184">
        <v>43556</v>
      </c>
      <c r="L868" s="51" t="s">
        <v>565</v>
      </c>
      <c r="M868" s="101" t="s">
        <v>1334</v>
      </c>
      <c r="N868" s="52">
        <v>34</v>
      </c>
      <c r="O868" s="52">
        <v>28</v>
      </c>
      <c r="P868" s="52">
        <v>1</v>
      </c>
      <c r="Q868" s="52">
        <f t="shared" si="13"/>
        <v>29</v>
      </c>
      <c r="R868" s="50"/>
      <c r="S868" s="306" t="s">
        <v>511</v>
      </c>
      <c r="T868" s="223" t="s">
        <v>1327</v>
      </c>
      <c r="U868" s="232" t="s">
        <v>187</v>
      </c>
      <c r="V868" s="229" t="s">
        <v>1335</v>
      </c>
      <c r="W868" s="457" t="s">
        <v>1336</v>
      </c>
      <c r="X868" s="458"/>
      <c r="XFC868"/>
      <c r="XFD868"/>
    </row>
    <row r="869" s="3" customFormat="1" ht="20.1" hidden="1" customHeight="1" spans="1:16384">
      <c r="A869" s="19">
        <v>1284</v>
      </c>
      <c r="B869" s="47" t="s">
        <v>11</v>
      </c>
      <c r="C869" s="47" t="s">
        <v>122</v>
      </c>
      <c r="D869" s="52" t="s">
        <v>122</v>
      </c>
      <c r="E869" s="168" t="s">
        <v>1471</v>
      </c>
      <c r="F869" s="47" t="s">
        <v>133</v>
      </c>
      <c r="G869" s="47" t="s">
        <v>27</v>
      </c>
      <c r="H869" s="168" t="s">
        <v>1331</v>
      </c>
      <c r="I869" s="51" t="s">
        <v>1332</v>
      </c>
      <c r="J869" s="51" t="s">
        <v>1333</v>
      </c>
      <c r="K869" s="184">
        <v>43556</v>
      </c>
      <c r="L869" s="51" t="s">
        <v>565</v>
      </c>
      <c r="M869" s="101" t="s">
        <v>1334</v>
      </c>
      <c r="N869" s="52">
        <v>34</v>
      </c>
      <c r="O869" s="52">
        <v>33</v>
      </c>
      <c r="P869" s="52">
        <v>1</v>
      </c>
      <c r="Q869" s="52">
        <f t="shared" si="13"/>
        <v>34</v>
      </c>
      <c r="R869" s="50"/>
      <c r="S869" s="306" t="s">
        <v>511</v>
      </c>
      <c r="T869" s="307" t="s">
        <v>1327</v>
      </c>
      <c r="U869" s="232" t="s">
        <v>187</v>
      </c>
      <c r="V869" s="229" t="s">
        <v>1335</v>
      </c>
      <c r="W869" s="457" t="s">
        <v>1336</v>
      </c>
      <c r="X869" s="458"/>
      <c r="XFC869"/>
      <c r="XFD869"/>
    </row>
    <row r="870" s="3" customFormat="1" ht="20.1" customHeight="1" spans="1:16384">
      <c r="A870" s="19">
        <v>1406</v>
      </c>
      <c r="B870" s="52" t="s">
        <v>11</v>
      </c>
      <c r="C870" s="52" t="s">
        <v>122</v>
      </c>
      <c r="D870" s="52" t="s">
        <v>122</v>
      </c>
      <c r="E870" s="124" t="s">
        <v>1554</v>
      </c>
      <c r="F870" s="52">
        <v>21</v>
      </c>
      <c r="G870" s="52" t="s">
        <v>23</v>
      </c>
      <c r="H870" s="124" t="s">
        <v>1555</v>
      </c>
      <c r="I870" s="51" t="s">
        <v>1332</v>
      </c>
      <c r="J870" s="51" t="s">
        <v>1333</v>
      </c>
      <c r="K870" s="184">
        <v>43556</v>
      </c>
      <c r="L870" s="51" t="s">
        <v>565</v>
      </c>
      <c r="M870" s="101" t="s">
        <v>1334</v>
      </c>
      <c r="N870" s="52">
        <v>34</v>
      </c>
      <c r="O870" s="52">
        <v>39</v>
      </c>
      <c r="P870" s="52">
        <v>1</v>
      </c>
      <c r="Q870" s="52">
        <f t="shared" si="13"/>
        <v>40</v>
      </c>
      <c r="R870" s="50"/>
      <c r="S870" s="235" t="s">
        <v>511</v>
      </c>
      <c r="T870" s="174" t="s">
        <v>1327</v>
      </c>
      <c r="U870" s="232" t="s">
        <v>187</v>
      </c>
      <c r="V870" s="229" t="s">
        <v>1335</v>
      </c>
      <c r="W870" s="457" t="s">
        <v>1336</v>
      </c>
      <c r="X870" s="458"/>
      <c r="XFC870"/>
      <c r="XFD870"/>
    </row>
    <row r="871" s="3" customFormat="1" ht="20.1" customHeight="1" spans="1:16384">
      <c r="A871" s="19">
        <v>1417</v>
      </c>
      <c r="B871" s="52" t="s">
        <v>11</v>
      </c>
      <c r="C871" s="52" t="s">
        <v>122</v>
      </c>
      <c r="D871" s="52" t="s">
        <v>122</v>
      </c>
      <c r="E871" s="124" t="s">
        <v>1574</v>
      </c>
      <c r="F871" s="52">
        <v>21</v>
      </c>
      <c r="G871" s="52" t="s">
        <v>23</v>
      </c>
      <c r="H871" s="124" t="s">
        <v>1555</v>
      </c>
      <c r="I871" s="51" t="s">
        <v>1332</v>
      </c>
      <c r="J871" s="51" t="s">
        <v>1333</v>
      </c>
      <c r="K871" s="184">
        <v>43556</v>
      </c>
      <c r="L871" s="51" t="s">
        <v>565</v>
      </c>
      <c r="M871" s="101" t="s">
        <v>1334</v>
      </c>
      <c r="N871" s="52">
        <v>34</v>
      </c>
      <c r="O871" s="52">
        <v>36</v>
      </c>
      <c r="P871" s="52">
        <v>1</v>
      </c>
      <c r="Q871" s="52">
        <f t="shared" si="13"/>
        <v>37</v>
      </c>
      <c r="R871" s="50"/>
      <c r="S871" s="360" t="s">
        <v>511</v>
      </c>
      <c r="T871" s="307" t="s">
        <v>1327</v>
      </c>
      <c r="U871" s="232" t="s">
        <v>187</v>
      </c>
      <c r="V871" s="229" t="s">
        <v>1335</v>
      </c>
      <c r="W871" s="457" t="s">
        <v>1336</v>
      </c>
      <c r="X871" s="458"/>
      <c r="XFC871"/>
      <c r="XFD871"/>
    </row>
    <row r="872" s="3" customFormat="1" ht="20.1" hidden="1" customHeight="1" spans="1:16384">
      <c r="A872" s="19">
        <v>1177</v>
      </c>
      <c r="B872" s="52" t="s">
        <v>11</v>
      </c>
      <c r="C872" s="52" t="s">
        <v>122</v>
      </c>
      <c r="D872" s="52" t="s">
        <v>122</v>
      </c>
      <c r="E872" s="124" t="s">
        <v>1321</v>
      </c>
      <c r="F872" s="52">
        <v>21</v>
      </c>
      <c r="G872" s="52" t="s">
        <v>27</v>
      </c>
      <c r="H872" s="124" t="s">
        <v>1328</v>
      </c>
      <c r="I872" s="51" t="s">
        <v>1328</v>
      </c>
      <c r="J872" s="51" t="s">
        <v>1329</v>
      </c>
      <c r="K872" s="184">
        <v>44621</v>
      </c>
      <c r="L872" s="51" t="s">
        <v>565</v>
      </c>
      <c r="M872" s="101" t="s">
        <v>1330</v>
      </c>
      <c r="N872" s="52">
        <v>39.8</v>
      </c>
      <c r="O872" s="52">
        <v>43</v>
      </c>
      <c r="P872" s="52">
        <v>1</v>
      </c>
      <c r="Q872" s="52">
        <f t="shared" si="13"/>
        <v>44</v>
      </c>
      <c r="R872" s="52"/>
      <c r="S872" s="222" t="s">
        <v>511</v>
      </c>
      <c r="T872" s="223" t="s">
        <v>1327</v>
      </c>
      <c r="U872" s="228" t="s">
        <v>187</v>
      </c>
      <c r="V872" s="229" t="s">
        <v>379</v>
      </c>
      <c r="W872" s="449"/>
      <c r="X872" s="450"/>
      <c r="XFC872"/>
      <c r="XFD872"/>
    </row>
    <row r="873" s="3" customFormat="1" ht="20.1" hidden="1" customHeight="1" spans="1:16384">
      <c r="A873" s="19">
        <v>1188</v>
      </c>
      <c r="B873" s="52" t="s">
        <v>11</v>
      </c>
      <c r="C873" s="52" t="s">
        <v>122</v>
      </c>
      <c r="D873" s="52" t="s">
        <v>122</v>
      </c>
      <c r="E873" s="124" t="s">
        <v>1353</v>
      </c>
      <c r="F873" s="52">
        <v>21</v>
      </c>
      <c r="G873" s="52" t="s">
        <v>27</v>
      </c>
      <c r="H873" s="124" t="s">
        <v>1328</v>
      </c>
      <c r="I873" s="51" t="s">
        <v>1328</v>
      </c>
      <c r="J873" s="51" t="s">
        <v>1329</v>
      </c>
      <c r="K873" s="184">
        <v>44621</v>
      </c>
      <c r="L873" s="51" t="s">
        <v>565</v>
      </c>
      <c r="M873" s="101" t="s">
        <v>1330</v>
      </c>
      <c r="N873" s="52">
        <v>39.8</v>
      </c>
      <c r="O873" s="52">
        <v>49</v>
      </c>
      <c r="P873" s="52">
        <v>1</v>
      </c>
      <c r="Q873" s="52">
        <f t="shared" si="13"/>
        <v>50</v>
      </c>
      <c r="R873" s="52"/>
      <c r="S873" s="235" t="s">
        <v>511</v>
      </c>
      <c r="T873" s="223" t="s">
        <v>1327</v>
      </c>
      <c r="U873" s="228" t="s">
        <v>187</v>
      </c>
      <c r="V873" s="229" t="s">
        <v>379</v>
      </c>
      <c r="W873" s="449"/>
      <c r="X873" s="450"/>
      <c r="XFC873"/>
      <c r="XFD873"/>
    </row>
    <row r="874" s="3" customFormat="1" ht="20.1" hidden="1" customHeight="1" spans="1:16384">
      <c r="A874" s="19">
        <v>1199</v>
      </c>
      <c r="B874" s="47" t="s">
        <v>11</v>
      </c>
      <c r="C874" s="47" t="s">
        <v>122</v>
      </c>
      <c r="D874" s="52" t="s">
        <v>122</v>
      </c>
      <c r="E874" s="124" t="s">
        <v>1355</v>
      </c>
      <c r="F874" s="52">
        <v>21</v>
      </c>
      <c r="G874" s="47" t="s">
        <v>27</v>
      </c>
      <c r="H874" s="124" t="s">
        <v>1328</v>
      </c>
      <c r="I874" s="51" t="s">
        <v>1328</v>
      </c>
      <c r="J874" s="51" t="s">
        <v>1329</v>
      </c>
      <c r="K874" s="184">
        <v>44621</v>
      </c>
      <c r="L874" s="51" t="s">
        <v>565</v>
      </c>
      <c r="M874" s="101" t="s">
        <v>1330</v>
      </c>
      <c r="N874" s="52">
        <v>39.8</v>
      </c>
      <c r="O874" s="52">
        <v>50</v>
      </c>
      <c r="P874" s="52">
        <v>1</v>
      </c>
      <c r="Q874" s="52">
        <f t="shared" si="13"/>
        <v>51</v>
      </c>
      <c r="R874" s="52"/>
      <c r="S874" s="235" t="s">
        <v>511</v>
      </c>
      <c r="T874" s="223" t="s">
        <v>1327</v>
      </c>
      <c r="U874" s="228" t="s">
        <v>187</v>
      </c>
      <c r="V874" s="229" t="s">
        <v>379</v>
      </c>
      <c r="W874" s="459"/>
      <c r="X874" s="450"/>
      <c r="XFC874"/>
      <c r="XFD874"/>
    </row>
    <row r="875" s="3" customFormat="1" ht="20.1" hidden="1" customHeight="1" spans="1:16384">
      <c r="A875" s="19">
        <v>1180</v>
      </c>
      <c r="B875" s="52" t="s">
        <v>11</v>
      </c>
      <c r="C875" s="52" t="s">
        <v>122</v>
      </c>
      <c r="D875" s="52" t="s">
        <v>122</v>
      </c>
      <c r="E875" s="124" t="s">
        <v>1321</v>
      </c>
      <c r="F875" s="52">
        <v>21</v>
      </c>
      <c r="G875" s="52" t="s">
        <v>27</v>
      </c>
      <c r="H875" s="124" t="s">
        <v>1342</v>
      </c>
      <c r="I875" s="51" t="s">
        <v>1343</v>
      </c>
      <c r="J875" s="51" t="s">
        <v>1344</v>
      </c>
      <c r="K875" s="184">
        <v>43556</v>
      </c>
      <c r="L875" s="51" t="s">
        <v>565</v>
      </c>
      <c r="M875" s="101" t="s">
        <v>1345</v>
      </c>
      <c r="N875" s="52">
        <v>42</v>
      </c>
      <c r="O875" s="52">
        <v>43</v>
      </c>
      <c r="P875" s="52">
        <v>1</v>
      </c>
      <c r="Q875" s="52">
        <f t="shared" si="13"/>
        <v>44</v>
      </c>
      <c r="R875" s="50"/>
      <c r="S875" s="222" t="s">
        <v>511</v>
      </c>
      <c r="T875" s="223" t="s">
        <v>1327</v>
      </c>
      <c r="U875" s="232" t="s">
        <v>187</v>
      </c>
      <c r="V875" s="229" t="s">
        <v>1346</v>
      </c>
      <c r="W875" s="490" t="s">
        <v>1347</v>
      </c>
      <c r="X875" s="491"/>
      <c r="XFC875"/>
      <c r="XFD875"/>
    </row>
    <row r="876" s="3" customFormat="1" ht="20.1" hidden="1" customHeight="1" spans="1:16384">
      <c r="A876" s="19">
        <v>1191</v>
      </c>
      <c r="B876" s="47" t="s">
        <v>11</v>
      </c>
      <c r="C876" s="47" t="s">
        <v>122</v>
      </c>
      <c r="D876" s="52" t="s">
        <v>122</v>
      </c>
      <c r="E876" s="168" t="s">
        <v>1353</v>
      </c>
      <c r="F876" s="52">
        <v>21</v>
      </c>
      <c r="G876" s="52" t="s">
        <v>27</v>
      </c>
      <c r="H876" s="168" t="s">
        <v>1342</v>
      </c>
      <c r="I876" s="51" t="s">
        <v>1343</v>
      </c>
      <c r="J876" s="51" t="s">
        <v>1344</v>
      </c>
      <c r="K876" s="184">
        <v>43556</v>
      </c>
      <c r="L876" s="51" t="s">
        <v>565</v>
      </c>
      <c r="M876" s="101" t="s">
        <v>1345</v>
      </c>
      <c r="N876" s="52">
        <v>42</v>
      </c>
      <c r="O876" s="52">
        <v>49</v>
      </c>
      <c r="P876" s="52">
        <v>1</v>
      </c>
      <c r="Q876" s="52">
        <f t="shared" si="13"/>
        <v>50</v>
      </c>
      <c r="R876" s="50"/>
      <c r="S876" s="235" t="s">
        <v>511</v>
      </c>
      <c r="T876" s="223" t="s">
        <v>1327</v>
      </c>
      <c r="U876" s="232" t="s">
        <v>187</v>
      </c>
      <c r="V876" s="229" t="s">
        <v>1346</v>
      </c>
      <c r="W876" s="457" t="s">
        <v>1347</v>
      </c>
      <c r="X876" s="458"/>
      <c r="XFC876"/>
      <c r="XFD876"/>
    </row>
    <row r="877" s="3" customFormat="1" ht="20.1" hidden="1" customHeight="1" spans="1:16384">
      <c r="A877" s="19">
        <v>1202</v>
      </c>
      <c r="B877" s="52" t="s">
        <v>11</v>
      </c>
      <c r="C877" s="52" t="s">
        <v>122</v>
      </c>
      <c r="D877" s="52" t="s">
        <v>122</v>
      </c>
      <c r="E877" s="124" t="s">
        <v>1355</v>
      </c>
      <c r="F877" s="52">
        <v>21</v>
      </c>
      <c r="G877" s="52" t="s">
        <v>27</v>
      </c>
      <c r="H877" s="124" t="s">
        <v>1342</v>
      </c>
      <c r="I877" s="51" t="s">
        <v>1343</v>
      </c>
      <c r="J877" s="51" t="s">
        <v>1344</v>
      </c>
      <c r="K877" s="184">
        <v>43556</v>
      </c>
      <c r="L877" s="51" t="s">
        <v>565</v>
      </c>
      <c r="M877" s="101" t="s">
        <v>1345</v>
      </c>
      <c r="N877" s="52">
        <v>42</v>
      </c>
      <c r="O877" s="52">
        <v>50</v>
      </c>
      <c r="P877" s="52">
        <v>1</v>
      </c>
      <c r="Q877" s="52">
        <f t="shared" si="13"/>
        <v>51</v>
      </c>
      <c r="R877" s="50"/>
      <c r="S877" s="222" t="s">
        <v>511</v>
      </c>
      <c r="T877" s="223" t="s">
        <v>1327</v>
      </c>
      <c r="U877" s="232" t="s">
        <v>187</v>
      </c>
      <c r="V877" s="229" t="s">
        <v>1346</v>
      </c>
      <c r="W877" s="457" t="s">
        <v>1347</v>
      </c>
      <c r="X877" s="458"/>
      <c r="XFC877"/>
      <c r="XFD877"/>
    </row>
    <row r="878" s="3" customFormat="1" ht="20.1" hidden="1" customHeight="1" spans="1:16384">
      <c r="A878" s="19">
        <v>1212</v>
      </c>
      <c r="B878" s="47" t="s">
        <v>11</v>
      </c>
      <c r="C878" s="47" t="s">
        <v>122</v>
      </c>
      <c r="D878" s="52" t="s">
        <v>122</v>
      </c>
      <c r="E878" s="168" t="s">
        <v>1356</v>
      </c>
      <c r="F878" s="52">
        <v>21</v>
      </c>
      <c r="G878" s="52" t="s">
        <v>27</v>
      </c>
      <c r="H878" s="168" t="s">
        <v>1367</v>
      </c>
      <c r="I878" s="221" t="s">
        <v>1368</v>
      </c>
      <c r="J878" s="124" t="s">
        <v>1369</v>
      </c>
      <c r="K878" s="220">
        <v>43770</v>
      </c>
      <c r="L878" s="221" t="s">
        <v>565</v>
      </c>
      <c r="M878" s="101" t="s">
        <v>1370</v>
      </c>
      <c r="N878" s="52">
        <v>45</v>
      </c>
      <c r="O878" s="52">
        <v>45</v>
      </c>
      <c r="P878" s="52">
        <v>1</v>
      </c>
      <c r="Q878" s="52">
        <f t="shared" ref="Q878:Q940" si="14">O878+P878</f>
        <v>46</v>
      </c>
      <c r="R878" s="52"/>
      <c r="S878" s="254" t="s">
        <v>511</v>
      </c>
      <c r="T878" s="255" t="s">
        <v>1361</v>
      </c>
      <c r="U878" s="261" t="s">
        <v>187</v>
      </c>
      <c r="V878" s="257" t="s">
        <v>214</v>
      </c>
      <c r="W878" s="467" t="s">
        <v>1371</v>
      </c>
      <c r="X878" s="468"/>
      <c r="XFC878"/>
      <c r="XFD878"/>
    </row>
    <row r="879" s="3" customFormat="1" ht="20.1" hidden="1" customHeight="1" spans="1:16384">
      <c r="A879" s="19">
        <v>1213</v>
      </c>
      <c r="B879" s="52" t="s">
        <v>11</v>
      </c>
      <c r="C879" s="52" t="s">
        <v>122</v>
      </c>
      <c r="D879" s="52" t="s">
        <v>122</v>
      </c>
      <c r="E879" s="124" t="s">
        <v>1356</v>
      </c>
      <c r="F879" s="52">
        <v>21</v>
      </c>
      <c r="G879" s="52" t="s">
        <v>27</v>
      </c>
      <c r="H879" s="124" t="s">
        <v>1372</v>
      </c>
      <c r="I879" s="221" t="s">
        <v>1373</v>
      </c>
      <c r="J879" s="221" t="s">
        <v>1374</v>
      </c>
      <c r="K879" s="220">
        <v>44044</v>
      </c>
      <c r="L879" s="221" t="s">
        <v>565</v>
      </c>
      <c r="M879" s="101" t="s">
        <v>1375</v>
      </c>
      <c r="N879" s="52">
        <v>49.8</v>
      </c>
      <c r="O879" s="52">
        <v>45</v>
      </c>
      <c r="P879" s="52">
        <v>1</v>
      </c>
      <c r="Q879" s="52">
        <f t="shared" si="14"/>
        <v>46</v>
      </c>
      <c r="R879" s="50"/>
      <c r="S879" s="263" t="s">
        <v>511</v>
      </c>
      <c r="T879" s="255" t="s">
        <v>1361</v>
      </c>
      <c r="U879" s="261" t="s">
        <v>187</v>
      </c>
      <c r="V879" s="257" t="s">
        <v>1376</v>
      </c>
      <c r="W879" s="264" t="s">
        <v>1377</v>
      </c>
      <c r="X879" s="474"/>
      <c r="XFC879"/>
      <c r="XFD879"/>
    </row>
    <row r="880" s="3" customFormat="1" ht="20.1" hidden="1" customHeight="1" spans="1:16384">
      <c r="A880" s="19">
        <v>1183</v>
      </c>
      <c r="B880" s="52" t="s">
        <v>11</v>
      </c>
      <c r="C880" s="52" t="s">
        <v>122</v>
      </c>
      <c r="D880" s="52" t="s">
        <v>122</v>
      </c>
      <c r="E880" s="124" t="s">
        <v>1321</v>
      </c>
      <c r="F880" s="52">
        <v>21</v>
      </c>
      <c r="G880" s="52" t="s">
        <v>27</v>
      </c>
      <c r="H880" s="124" t="s">
        <v>1348</v>
      </c>
      <c r="I880" s="51" t="s">
        <v>1349</v>
      </c>
      <c r="J880" s="51" t="s">
        <v>1350</v>
      </c>
      <c r="K880" s="184">
        <v>43800</v>
      </c>
      <c r="L880" s="51" t="s">
        <v>565</v>
      </c>
      <c r="M880" s="101" t="s">
        <v>1351</v>
      </c>
      <c r="N880" s="52">
        <v>39.8</v>
      </c>
      <c r="O880" s="52">
        <v>43</v>
      </c>
      <c r="P880" s="52">
        <v>1</v>
      </c>
      <c r="Q880" s="52">
        <f t="shared" si="14"/>
        <v>44</v>
      </c>
      <c r="R880" s="50"/>
      <c r="S880" s="235" t="s">
        <v>511</v>
      </c>
      <c r="T880" s="223" t="s">
        <v>1327</v>
      </c>
      <c r="U880" s="232" t="s">
        <v>187</v>
      </c>
      <c r="V880" s="229" t="s">
        <v>1352</v>
      </c>
      <c r="W880" s="457" t="s">
        <v>1347</v>
      </c>
      <c r="X880" s="458"/>
      <c r="XFC880"/>
      <c r="XFD880"/>
    </row>
    <row r="881" s="3" customFormat="1" ht="20.1" hidden="1" customHeight="1" spans="1:16384">
      <c r="A881" s="19">
        <v>1194</v>
      </c>
      <c r="B881" s="47" t="s">
        <v>11</v>
      </c>
      <c r="C881" s="47" t="s">
        <v>122</v>
      </c>
      <c r="D881" s="52" t="s">
        <v>122</v>
      </c>
      <c r="E881" s="124" t="s">
        <v>1353</v>
      </c>
      <c r="F881" s="52">
        <v>21</v>
      </c>
      <c r="G881" s="47" t="s">
        <v>27</v>
      </c>
      <c r="H881" s="124" t="s">
        <v>1348</v>
      </c>
      <c r="I881" s="51" t="s">
        <v>1349</v>
      </c>
      <c r="J881" s="51" t="s">
        <v>1350</v>
      </c>
      <c r="K881" s="184">
        <v>43800</v>
      </c>
      <c r="L881" s="51" t="s">
        <v>565</v>
      </c>
      <c r="M881" s="101" t="s">
        <v>1351</v>
      </c>
      <c r="N881" s="52">
        <v>39.8</v>
      </c>
      <c r="O881" s="52">
        <v>49</v>
      </c>
      <c r="P881" s="52">
        <v>1</v>
      </c>
      <c r="Q881" s="52">
        <f t="shared" si="14"/>
        <v>50</v>
      </c>
      <c r="R881" s="52"/>
      <c r="S881" s="235" t="s">
        <v>511</v>
      </c>
      <c r="T881" s="223" t="s">
        <v>1327</v>
      </c>
      <c r="U881" s="232" t="s">
        <v>187</v>
      </c>
      <c r="V881" s="229" t="s">
        <v>1352</v>
      </c>
      <c r="W881" s="457" t="s">
        <v>1347</v>
      </c>
      <c r="X881" s="450"/>
      <c r="XFC881"/>
      <c r="XFD881"/>
    </row>
    <row r="882" s="4" customFormat="1" ht="20.1" hidden="1" customHeight="1" spans="1:24">
      <c r="A882" s="19">
        <v>1205</v>
      </c>
      <c r="B882" s="52" t="s">
        <v>11</v>
      </c>
      <c r="C882" s="52" t="s">
        <v>122</v>
      </c>
      <c r="D882" s="52" t="s">
        <v>122</v>
      </c>
      <c r="E882" s="124" t="s">
        <v>1355</v>
      </c>
      <c r="F882" s="52">
        <v>21</v>
      </c>
      <c r="G882" s="52" t="s">
        <v>27</v>
      </c>
      <c r="H882" s="124" t="s">
        <v>1348</v>
      </c>
      <c r="I882" s="51" t="s">
        <v>1349</v>
      </c>
      <c r="J882" s="51" t="s">
        <v>1350</v>
      </c>
      <c r="K882" s="184">
        <v>43800</v>
      </c>
      <c r="L882" s="51" t="s">
        <v>565</v>
      </c>
      <c r="M882" s="101" t="s">
        <v>1351</v>
      </c>
      <c r="N882" s="52">
        <v>39.8</v>
      </c>
      <c r="O882" s="52">
        <v>50</v>
      </c>
      <c r="P882" s="52">
        <v>1</v>
      </c>
      <c r="Q882" s="52">
        <f t="shared" si="14"/>
        <v>51</v>
      </c>
      <c r="R882" s="50"/>
      <c r="S882" s="222" t="s">
        <v>511</v>
      </c>
      <c r="T882" s="222" t="s">
        <v>1327</v>
      </c>
      <c r="U882" s="232" t="s">
        <v>187</v>
      </c>
      <c r="V882" s="229" t="s">
        <v>1352</v>
      </c>
      <c r="W882" s="457" t="s">
        <v>1347</v>
      </c>
      <c r="X882" s="458"/>
    </row>
    <row r="883" s="4" customFormat="1" ht="20.1" hidden="1" customHeight="1" spans="1:24">
      <c r="A883" s="19">
        <v>1268</v>
      </c>
      <c r="B883" s="47" t="s">
        <v>11</v>
      </c>
      <c r="C883" s="47" t="s">
        <v>122</v>
      </c>
      <c r="D883" s="52" t="s">
        <v>122</v>
      </c>
      <c r="E883" s="124" t="s">
        <v>1457</v>
      </c>
      <c r="F883" s="52">
        <v>20</v>
      </c>
      <c r="G883" s="47" t="s">
        <v>27</v>
      </c>
      <c r="H883" s="168" t="s">
        <v>1444</v>
      </c>
      <c r="I883" s="124" t="s">
        <v>1445</v>
      </c>
      <c r="J883" s="124" t="s">
        <v>1446</v>
      </c>
      <c r="K883" s="101" t="s">
        <v>1447</v>
      </c>
      <c r="L883" s="124" t="s">
        <v>565</v>
      </c>
      <c r="M883" s="47" t="s">
        <v>1448</v>
      </c>
      <c r="N883" s="52">
        <v>39.8</v>
      </c>
      <c r="O883" s="52">
        <v>33</v>
      </c>
      <c r="P883" s="52">
        <v>1</v>
      </c>
      <c r="Q883" s="52">
        <f t="shared" si="14"/>
        <v>34</v>
      </c>
      <c r="R883" s="52"/>
      <c r="S883" s="254" t="s">
        <v>511</v>
      </c>
      <c r="T883" s="255" t="s">
        <v>1361</v>
      </c>
      <c r="U883" s="280" t="s">
        <v>187</v>
      </c>
      <c r="V883" s="281" t="s">
        <v>214</v>
      </c>
      <c r="W883" s="264" t="s">
        <v>1383</v>
      </c>
      <c r="X883" s="468"/>
    </row>
    <row r="884" s="4" customFormat="1" ht="20.1" hidden="1" customHeight="1" spans="1:24">
      <c r="A884" s="19">
        <v>1258</v>
      </c>
      <c r="B884" s="52" t="s">
        <v>11</v>
      </c>
      <c r="C884" s="47" t="s">
        <v>122</v>
      </c>
      <c r="D884" s="52" t="s">
        <v>122</v>
      </c>
      <c r="E884" s="124" t="s">
        <v>1426</v>
      </c>
      <c r="F884" s="47" t="s">
        <v>133</v>
      </c>
      <c r="G884" s="47" t="s">
        <v>27</v>
      </c>
      <c r="H884" s="168" t="s">
        <v>1444</v>
      </c>
      <c r="I884" s="124" t="s">
        <v>1445</v>
      </c>
      <c r="J884" s="124" t="s">
        <v>1446</v>
      </c>
      <c r="K884" s="101" t="s">
        <v>1447</v>
      </c>
      <c r="L884" s="124" t="s">
        <v>565</v>
      </c>
      <c r="M884" s="47" t="s">
        <v>1448</v>
      </c>
      <c r="N884" s="52">
        <v>39.8</v>
      </c>
      <c r="O884" s="52">
        <v>19</v>
      </c>
      <c r="P884" s="52">
        <v>1</v>
      </c>
      <c r="Q884" s="52">
        <f t="shared" si="14"/>
        <v>20</v>
      </c>
      <c r="R884" s="52"/>
      <c r="S884" s="254" t="s">
        <v>511</v>
      </c>
      <c r="T884" s="255" t="s">
        <v>1361</v>
      </c>
      <c r="U884" s="280" t="s">
        <v>187</v>
      </c>
      <c r="V884" s="281" t="s">
        <v>214</v>
      </c>
      <c r="W884" s="492" t="s">
        <v>1383</v>
      </c>
      <c r="X884" s="473"/>
    </row>
    <row r="885" s="4" customFormat="1" ht="20.1" customHeight="1" spans="1:24">
      <c r="A885" s="19">
        <v>822</v>
      </c>
      <c r="B885" s="117" t="s">
        <v>11</v>
      </c>
      <c r="C885" s="117" t="s">
        <v>72</v>
      </c>
      <c r="D885" s="117" t="s">
        <v>72</v>
      </c>
      <c r="E885" s="164" t="s">
        <v>1080</v>
      </c>
      <c r="F885" s="117">
        <v>21</v>
      </c>
      <c r="G885" s="117" t="s">
        <v>23</v>
      </c>
      <c r="H885" s="44" t="s">
        <v>864</v>
      </c>
      <c r="I885" s="124" t="s">
        <v>864</v>
      </c>
      <c r="J885" s="124" t="s">
        <v>1081</v>
      </c>
      <c r="K885" s="121">
        <v>42736</v>
      </c>
      <c r="L885" s="124" t="s">
        <v>565</v>
      </c>
      <c r="M885" s="47" t="s">
        <v>1082</v>
      </c>
      <c r="N885" s="52">
        <v>35</v>
      </c>
      <c r="O885" s="94">
        <v>46</v>
      </c>
      <c r="P885" s="94">
        <v>1</v>
      </c>
      <c r="Q885" s="94">
        <f t="shared" si="14"/>
        <v>47</v>
      </c>
      <c r="R885" s="117"/>
      <c r="S885" s="169" t="s">
        <v>896</v>
      </c>
      <c r="T885" s="169" t="s">
        <v>916</v>
      </c>
      <c r="U885" s="174" t="s">
        <v>187</v>
      </c>
      <c r="V885" s="173" t="s">
        <v>1083</v>
      </c>
      <c r="W885" s="438"/>
      <c r="X885" s="438"/>
    </row>
    <row r="886" s="4" customFormat="1" ht="20.1" customHeight="1" spans="1:24">
      <c r="A886" s="19">
        <v>835</v>
      </c>
      <c r="B886" s="117" t="s">
        <v>11</v>
      </c>
      <c r="C886" s="117" t="s">
        <v>72</v>
      </c>
      <c r="D886" s="117" t="s">
        <v>72</v>
      </c>
      <c r="E886" s="164" t="s">
        <v>1102</v>
      </c>
      <c r="F886" s="117">
        <v>21</v>
      </c>
      <c r="G886" s="117" t="s">
        <v>23</v>
      </c>
      <c r="H886" s="44" t="s">
        <v>864</v>
      </c>
      <c r="I886" s="124" t="s">
        <v>864</v>
      </c>
      <c r="J886" s="124" t="s">
        <v>1081</v>
      </c>
      <c r="K886" s="121">
        <v>42736</v>
      </c>
      <c r="L886" s="124" t="s">
        <v>565</v>
      </c>
      <c r="M886" s="47" t="s">
        <v>1082</v>
      </c>
      <c r="N886" s="52">
        <v>35</v>
      </c>
      <c r="O886" s="94">
        <v>46</v>
      </c>
      <c r="P886" s="94">
        <v>1</v>
      </c>
      <c r="Q886" s="94">
        <f t="shared" si="14"/>
        <v>47</v>
      </c>
      <c r="R886" s="117"/>
      <c r="S886" s="169" t="s">
        <v>896</v>
      </c>
      <c r="T886" s="169" t="s">
        <v>916</v>
      </c>
      <c r="U886" s="174" t="s">
        <v>187</v>
      </c>
      <c r="V886" s="173" t="s">
        <v>1083</v>
      </c>
      <c r="W886" s="438"/>
      <c r="X886" s="438"/>
    </row>
    <row r="887" s="4" customFormat="1" ht="20.1" customHeight="1" spans="1:24">
      <c r="A887" s="19">
        <v>850</v>
      </c>
      <c r="B887" s="117" t="s">
        <v>11</v>
      </c>
      <c r="C887" s="117" t="s">
        <v>72</v>
      </c>
      <c r="D887" s="117" t="s">
        <v>72</v>
      </c>
      <c r="E887" s="164" t="s">
        <v>1103</v>
      </c>
      <c r="F887" s="117">
        <v>21</v>
      </c>
      <c r="G887" s="117" t="s">
        <v>23</v>
      </c>
      <c r="H887" s="44" t="s">
        <v>864</v>
      </c>
      <c r="I887" s="124" t="s">
        <v>864</v>
      </c>
      <c r="J887" s="124" t="s">
        <v>1081</v>
      </c>
      <c r="K887" s="121">
        <v>42736</v>
      </c>
      <c r="L887" s="124" t="s">
        <v>565</v>
      </c>
      <c r="M887" s="47" t="s">
        <v>1082</v>
      </c>
      <c r="N887" s="52">
        <v>35</v>
      </c>
      <c r="O887" s="94">
        <v>32</v>
      </c>
      <c r="P887" s="94">
        <v>1</v>
      </c>
      <c r="Q887" s="94">
        <f t="shared" si="14"/>
        <v>33</v>
      </c>
      <c r="R887" s="117"/>
      <c r="S887" s="169" t="s">
        <v>896</v>
      </c>
      <c r="T887" s="169" t="s">
        <v>916</v>
      </c>
      <c r="U887" s="174" t="s">
        <v>187</v>
      </c>
      <c r="V887" s="173" t="s">
        <v>1083</v>
      </c>
      <c r="W887" s="438"/>
      <c r="X887" s="438"/>
    </row>
    <row r="888" s="4" customFormat="1" ht="20.1" customHeight="1" spans="1:24">
      <c r="A888" s="19">
        <v>1412</v>
      </c>
      <c r="B888" s="52" t="s">
        <v>11</v>
      </c>
      <c r="C888" s="52" t="s">
        <v>122</v>
      </c>
      <c r="D888" s="52" t="s">
        <v>122</v>
      </c>
      <c r="E888" s="124" t="s">
        <v>1554</v>
      </c>
      <c r="F888" s="52">
        <v>21</v>
      </c>
      <c r="G888" s="52" t="s">
        <v>23</v>
      </c>
      <c r="H888" s="124" t="s">
        <v>1564</v>
      </c>
      <c r="I888" s="51" t="s">
        <v>1565</v>
      </c>
      <c r="J888" s="51" t="s">
        <v>1566</v>
      </c>
      <c r="K888" s="121">
        <v>43952</v>
      </c>
      <c r="L888" s="51" t="s">
        <v>565</v>
      </c>
      <c r="M888" s="101" t="s">
        <v>1567</v>
      </c>
      <c r="N888" s="52">
        <v>39.8</v>
      </c>
      <c r="O888" s="52">
        <v>39</v>
      </c>
      <c r="P888" s="52">
        <v>1</v>
      </c>
      <c r="Q888" s="52">
        <f t="shared" si="14"/>
        <v>40</v>
      </c>
      <c r="R888" s="52"/>
      <c r="S888" s="319" t="s">
        <v>511</v>
      </c>
      <c r="T888" s="174" t="s">
        <v>1327</v>
      </c>
      <c r="U888" s="360" t="s">
        <v>187</v>
      </c>
      <c r="V888" s="390" t="s">
        <v>379</v>
      </c>
      <c r="W888" s="493"/>
      <c r="X888" s="494"/>
    </row>
    <row r="889" s="4" customFormat="1" ht="20.1" customHeight="1" spans="1:24">
      <c r="A889" s="19">
        <v>1423</v>
      </c>
      <c r="B889" s="52" t="s">
        <v>11</v>
      </c>
      <c r="C889" s="52" t="s">
        <v>122</v>
      </c>
      <c r="D889" s="52" t="s">
        <v>122</v>
      </c>
      <c r="E889" s="124" t="s">
        <v>1574</v>
      </c>
      <c r="F889" s="52">
        <v>21</v>
      </c>
      <c r="G889" s="52" t="s">
        <v>23</v>
      </c>
      <c r="H889" s="124" t="s">
        <v>1564</v>
      </c>
      <c r="I889" s="51" t="s">
        <v>1565</v>
      </c>
      <c r="J889" s="51" t="s">
        <v>1566</v>
      </c>
      <c r="K889" s="121">
        <v>43952</v>
      </c>
      <c r="L889" s="51" t="s">
        <v>565</v>
      </c>
      <c r="M889" s="101" t="s">
        <v>1567</v>
      </c>
      <c r="N889" s="52">
        <v>39.8</v>
      </c>
      <c r="O889" s="52">
        <v>36</v>
      </c>
      <c r="P889" s="52">
        <v>1</v>
      </c>
      <c r="Q889" s="52">
        <f t="shared" si="14"/>
        <v>37</v>
      </c>
      <c r="R889" s="52"/>
      <c r="S889" s="222" t="s">
        <v>511</v>
      </c>
      <c r="T889" s="223" t="s">
        <v>1327</v>
      </c>
      <c r="U889" s="360" t="s">
        <v>187</v>
      </c>
      <c r="V889" s="390" t="s">
        <v>379</v>
      </c>
      <c r="W889" s="495"/>
      <c r="X889" s="496"/>
    </row>
    <row r="890" s="4" customFormat="1" ht="20.1" hidden="1" customHeight="1" spans="1:24">
      <c r="A890" s="19">
        <v>1501</v>
      </c>
      <c r="B890" s="47" t="s">
        <v>25</v>
      </c>
      <c r="C890" s="47" t="s">
        <v>122</v>
      </c>
      <c r="D890" s="52" t="s">
        <v>122</v>
      </c>
      <c r="E890" s="124" t="s">
        <v>1598</v>
      </c>
      <c r="F890" s="52">
        <v>21</v>
      </c>
      <c r="G890" s="143" t="s">
        <v>27</v>
      </c>
      <c r="H890" s="124" t="s">
        <v>1602</v>
      </c>
      <c r="I890" s="124" t="s">
        <v>1603</v>
      </c>
      <c r="J890" s="124" t="s">
        <v>1604</v>
      </c>
      <c r="K890" s="184">
        <v>43770</v>
      </c>
      <c r="L890" s="124" t="s">
        <v>565</v>
      </c>
      <c r="M890" s="47" t="s">
        <v>1605</v>
      </c>
      <c r="N890" s="52">
        <v>49</v>
      </c>
      <c r="O890" s="52">
        <v>41</v>
      </c>
      <c r="P890" s="52">
        <v>1</v>
      </c>
      <c r="Q890" s="52">
        <f t="shared" si="14"/>
        <v>42</v>
      </c>
      <c r="R890" s="143"/>
      <c r="S890" s="263" t="s">
        <v>511</v>
      </c>
      <c r="T890" s="223" t="s">
        <v>1601</v>
      </c>
      <c r="U890" s="263" t="s">
        <v>187</v>
      </c>
      <c r="V890" s="410" t="s">
        <v>1606</v>
      </c>
      <c r="W890" s="482"/>
      <c r="X890" s="439"/>
    </row>
    <row r="891" s="4" customFormat="1" ht="20.1" hidden="1" customHeight="1" spans="1:24">
      <c r="A891" s="19">
        <v>1515</v>
      </c>
      <c r="B891" s="47" t="s">
        <v>25</v>
      </c>
      <c r="C891" s="47" t="s">
        <v>122</v>
      </c>
      <c r="D891" s="143" t="s">
        <v>122</v>
      </c>
      <c r="E891" s="168" t="s">
        <v>1632</v>
      </c>
      <c r="F891" s="52">
        <v>21</v>
      </c>
      <c r="G891" s="52" t="s">
        <v>27</v>
      </c>
      <c r="H891" s="44" t="s">
        <v>1602</v>
      </c>
      <c r="I891" s="44" t="s">
        <v>1603</v>
      </c>
      <c r="J891" s="44" t="s">
        <v>1604</v>
      </c>
      <c r="K891" s="184">
        <v>43770</v>
      </c>
      <c r="L891" s="44" t="s">
        <v>565</v>
      </c>
      <c r="M891" s="47" t="s">
        <v>1605</v>
      </c>
      <c r="N891" s="52">
        <v>49</v>
      </c>
      <c r="O891" s="52">
        <v>42</v>
      </c>
      <c r="P891" s="52">
        <v>1</v>
      </c>
      <c r="Q891" s="52">
        <f t="shared" si="14"/>
        <v>43</v>
      </c>
      <c r="R891" s="143"/>
      <c r="S891" s="284" t="s">
        <v>511</v>
      </c>
      <c r="T891" s="284" t="s">
        <v>1601</v>
      </c>
      <c r="U891" s="284" t="s">
        <v>187</v>
      </c>
      <c r="V891" s="373" t="s">
        <v>1606</v>
      </c>
      <c r="W891" s="278"/>
      <c r="X891" s="439"/>
    </row>
    <row r="892" s="4" customFormat="1" ht="20.1" hidden="1" customHeight="1" spans="1:24">
      <c r="A892" s="19">
        <v>1529</v>
      </c>
      <c r="B892" s="143" t="s">
        <v>25</v>
      </c>
      <c r="C892" s="143" t="s">
        <v>122</v>
      </c>
      <c r="D892" s="52" t="s">
        <v>122</v>
      </c>
      <c r="E892" s="44" t="s">
        <v>1633</v>
      </c>
      <c r="F892" s="52">
        <v>21</v>
      </c>
      <c r="G892" s="143" t="s">
        <v>27</v>
      </c>
      <c r="H892" s="44" t="s">
        <v>1602</v>
      </c>
      <c r="I892" s="44" t="s">
        <v>1603</v>
      </c>
      <c r="J892" s="44" t="s">
        <v>1604</v>
      </c>
      <c r="K892" s="184">
        <v>43770</v>
      </c>
      <c r="L892" s="44" t="s">
        <v>565</v>
      </c>
      <c r="M892" s="47" t="s">
        <v>1605</v>
      </c>
      <c r="N892" s="52">
        <v>49</v>
      </c>
      <c r="O892" s="52">
        <v>43</v>
      </c>
      <c r="P892" s="52">
        <v>1</v>
      </c>
      <c r="Q892" s="52">
        <f t="shared" si="14"/>
        <v>44</v>
      </c>
      <c r="R892" s="143"/>
      <c r="S892" s="284" t="s">
        <v>511</v>
      </c>
      <c r="T892" s="284" t="s">
        <v>1601</v>
      </c>
      <c r="U892" s="284" t="s">
        <v>187</v>
      </c>
      <c r="V892" s="373" t="s">
        <v>1606</v>
      </c>
      <c r="W892" s="433"/>
      <c r="X892" s="497"/>
    </row>
    <row r="893" s="4" customFormat="1" ht="20.1" hidden="1" customHeight="1" spans="1:24">
      <c r="A893" s="19">
        <v>1543</v>
      </c>
      <c r="B893" s="47" t="s">
        <v>25</v>
      </c>
      <c r="C893" s="47" t="s">
        <v>122</v>
      </c>
      <c r="D893" s="52" t="s">
        <v>122</v>
      </c>
      <c r="E893" s="44" t="s">
        <v>1634</v>
      </c>
      <c r="F893" s="52">
        <v>21</v>
      </c>
      <c r="G893" s="143" t="s">
        <v>27</v>
      </c>
      <c r="H893" s="44" t="s">
        <v>1602</v>
      </c>
      <c r="I893" s="44" t="s">
        <v>1603</v>
      </c>
      <c r="J893" s="44" t="s">
        <v>1604</v>
      </c>
      <c r="K893" s="184">
        <v>43770</v>
      </c>
      <c r="L893" s="44" t="s">
        <v>565</v>
      </c>
      <c r="M893" s="47" t="s">
        <v>1605</v>
      </c>
      <c r="N893" s="52">
        <v>49</v>
      </c>
      <c r="O893" s="52">
        <v>41</v>
      </c>
      <c r="P893" s="52">
        <v>1</v>
      </c>
      <c r="Q893" s="52">
        <f t="shared" si="14"/>
        <v>42</v>
      </c>
      <c r="R893" s="143"/>
      <c r="S893" s="284" t="s">
        <v>511</v>
      </c>
      <c r="T893" s="284" t="s">
        <v>1601</v>
      </c>
      <c r="U893" s="284" t="s">
        <v>187</v>
      </c>
      <c r="V893" s="373" t="s">
        <v>1606</v>
      </c>
      <c r="W893" s="278"/>
      <c r="X893" s="439"/>
    </row>
    <row r="894" s="4" customFormat="1" ht="20.1" hidden="1" customHeight="1" spans="1:24">
      <c r="A894" s="19">
        <v>1557</v>
      </c>
      <c r="B894" s="47" t="s">
        <v>25</v>
      </c>
      <c r="C894" s="47" t="s">
        <v>122</v>
      </c>
      <c r="D894" s="52" t="s">
        <v>122</v>
      </c>
      <c r="E894" s="44" t="s">
        <v>1635</v>
      </c>
      <c r="F894" s="52">
        <v>21</v>
      </c>
      <c r="G894" s="143" t="s">
        <v>27</v>
      </c>
      <c r="H894" s="44" t="s">
        <v>1602</v>
      </c>
      <c r="I894" s="44" t="s">
        <v>1603</v>
      </c>
      <c r="J894" s="44" t="s">
        <v>1604</v>
      </c>
      <c r="K894" s="184">
        <v>43770</v>
      </c>
      <c r="L894" s="44" t="s">
        <v>565</v>
      </c>
      <c r="M894" s="47" t="s">
        <v>1605</v>
      </c>
      <c r="N894" s="52">
        <v>49</v>
      </c>
      <c r="O894" s="52">
        <v>37</v>
      </c>
      <c r="P894" s="52">
        <v>1</v>
      </c>
      <c r="Q894" s="52">
        <f t="shared" si="14"/>
        <v>38</v>
      </c>
      <c r="R894" s="143"/>
      <c r="S894" s="284" t="s">
        <v>511</v>
      </c>
      <c r="T894" s="284" t="s">
        <v>1601</v>
      </c>
      <c r="U894" s="284" t="s">
        <v>187</v>
      </c>
      <c r="V894" s="373" t="s">
        <v>1606</v>
      </c>
      <c r="W894" s="278"/>
      <c r="X894" s="439"/>
    </row>
    <row r="895" s="4" customFormat="1" ht="20.1" hidden="1" customHeight="1" spans="1:24">
      <c r="A895" s="19">
        <v>1211</v>
      </c>
      <c r="B895" s="143" t="s">
        <v>11</v>
      </c>
      <c r="C895" s="143" t="s">
        <v>122</v>
      </c>
      <c r="D895" s="52" t="s">
        <v>198</v>
      </c>
      <c r="E895" s="44" t="s">
        <v>1356</v>
      </c>
      <c r="F895" s="52">
        <v>21</v>
      </c>
      <c r="G895" s="143" t="s">
        <v>27</v>
      </c>
      <c r="H895" s="44" t="s">
        <v>708</v>
      </c>
      <c r="I895" s="24" t="s">
        <v>709</v>
      </c>
      <c r="J895" s="45" t="s">
        <v>710</v>
      </c>
      <c r="K895" s="46" t="s">
        <v>248</v>
      </c>
      <c r="L895" s="45" t="s">
        <v>711</v>
      </c>
      <c r="M895" s="47" t="s">
        <v>712</v>
      </c>
      <c r="N895" s="57">
        <v>49.8</v>
      </c>
      <c r="O895" s="52">
        <v>45</v>
      </c>
      <c r="P895" s="52"/>
      <c r="Q895" s="52">
        <f t="shared" si="14"/>
        <v>45</v>
      </c>
      <c r="R895" s="143"/>
      <c r="S895" s="249" t="s">
        <v>193</v>
      </c>
      <c r="T895" s="223"/>
      <c r="U895" s="259" t="s">
        <v>187</v>
      </c>
      <c r="V895" s="260" t="s">
        <v>713</v>
      </c>
      <c r="W895" s="465"/>
      <c r="X895" s="439"/>
    </row>
    <row r="896" s="4" customFormat="1" ht="20.1" hidden="1" customHeight="1" spans="1:24">
      <c r="A896" s="19">
        <v>1460</v>
      </c>
      <c r="B896" s="47" t="s">
        <v>25</v>
      </c>
      <c r="C896" s="47" t="s">
        <v>122</v>
      </c>
      <c r="D896" s="52" t="s">
        <v>198</v>
      </c>
      <c r="E896" s="124" t="s">
        <v>1585</v>
      </c>
      <c r="F896" s="52">
        <v>21</v>
      </c>
      <c r="G896" s="143" t="s">
        <v>27</v>
      </c>
      <c r="H896" s="44" t="s">
        <v>708</v>
      </c>
      <c r="I896" s="24" t="s">
        <v>709</v>
      </c>
      <c r="J896" s="45" t="s">
        <v>710</v>
      </c>
      <c r="K896" s="46" t="s">
        <v>248</v>
      </c>
      <c r="L896" s="45" t="s">
        <v>711</v>
      </c>
      <c r="M896" s="47" t="s">
        <v>712</v>
      </c>
      <c r="N896" s="57">
        <v>49.8</v>
      </c>
      <c r="O896" s="52">
        <v>43</v>
      </c>
      <c r="P896" s="52"/>
      <c r="Q896" s="52">
        <f t="shared" si="14"/>
        <v>43</v>
      </c>
      <c r="R896" s="143"/>
      <c r="S896" s="284" t="s">
        <v>193</v>
      </c>
      <c r="T896" s="223"/>
      <c r="U896" s="259" t="s">
        <v>187</v>
      </c>
      <c r="V896" s="260" t="s">
        <v>713</v>
      </c>
      <c r="W896" s="278"/>
      <c r="X896" s="466"/>
    </row>
    <row r="897" s="4" customFormat="1" ht="20.1" hidden="1" customHeight="1" spans="1:24">
      <c r="A897" s="19">
        <v>1470</v>
      </c>
      <c r="B897" s="143" t="s">
        <v>25</v>
      </c>
      <c r="C897" s="143" t="s">
        <v>122</v>
      </c>
      <c r="D897" s="52" t="s">
        <v>198</v>
      </c>
      <c r="E897" s="44" t="s">
        <v>1595</v>
      </c>
      <c r="F897" s="52">
        <v>21</v>
      </c>
      <c r="G897" s="143" t="s">
        <v>27</v>
      </c>
      <c r="H897" s="44" t="s">
        <v>708</v>
      </c>
      <c r="I897" s="24" t="s">
        <v>709</v>
      </c>
      <c r="J897" s="45" t="s">
        <v>710</v>
      </c>
      <c r="K897" s="46" t="s">
        <v>248</v>
      </c>
      <c r="L897" s="45" t="s">
        <v>711</v>
      </c>
      <c r="M897" s="47" t="s">
        <v>712</v>
      </c>
      <c r="N897" s="57">
        <v>49.8</v>
      </c>
      <c r="O897" s="52">
        <v>42</v>
      </c>
      <c r="P897" s="52"/>
      <c r="Q897" s="52">
        <f t="shared" si="14"/>
        <v>42</v>
      </c>
      <c r="R897" s="143"/>
      <c r="S897" s="249" t="s">
        <v>193</v>
      </c>
      <c r="T897" s="223"/>
      <c r="U897" s="259" t="s">
        <v>187</v>
      </c>
      <c r="V897" s="260" t="s">
        <v>713</v>
      </c>
      <c r="W897" s="498"/>
      <c r="X897" s="435"/>
    </row>
    <row r="898" s="4" customFormat="1" ht="20.1" hidden="1" customHeight="1" spans="1:24">
      <c r="A898" s="19">
        <v>1480</v>
      </c>
      <c r="B898" s="143" t="s">
        <v>25</v>
      </c>
      <c r="C898" s="143" t="s">
        <v>122</v>
      </c>
      <c r="D898" s="52" t="s">
        <v>198</v>
      </c>
      <c r="E898" s="44" t="s">
        <v>1596</v>
      </c>
      <c r="F898" s="52">
        <v>21</v>
      </c>
      <c r="G898" s="143" t="s">
        <v>27</v>
      </c>
      <c r="H898" s="44" t="s">
        <v>708</v>
      </c>
      <c r="I898" s="24" t="s">
        <v>709</v>
      </c>
      <c r="J898" s="45" t="s">
        <v>710</v>
      </c>
      <c r="K898" s="46" t="s">
        <v>248</v>
      </c>
      <c r="L898" s="45" t="s">
        <v>711</v>
      </c>
      <c r="M898" s="47" t="s">
        <v>712</v>
      </c>
      <c r="N898" s="57">
        <v>49.8</v>
      </c>
      <c r="O898" s="52">
        <v>42</v>
      </c>
      <c r="P898" s="52"/>
      <c r="Q898" s="52">
        <f t="shared" si="14"/>
        <v>42</v>
      </c>
      <c r="R898" s="143"/>
      <c r="S898" s="249" t="s">
        <v>193</v>
      </c>
      <c r="T898" s="223"/>
      <c r="U898" s="259" t="s">
        <v>187</v>
      </c>
      <c r="V898" s="260" t="s">
        <v>713</v>
      </c>
      <c r="W898" s="464"/>
      <c r="X898" s="466"/>
    </row>
    <row r="899" s="4" customFormat="1" ht="20.1" hidden="1" customHeight="1" spans="1:24">
      <c r="A899" s="19">
        <v>1490</v>
      </c>
      <c r="B899" s="143" t="s">
        <v>25</v>
      </c>
      <c r="C899" s="143" t="s">
        <v>122</v>
      </c>
      <c r="D899" s="52" t="s">
        <v>198</v>
      </c>
      <c r="E899" s="44" t="s">
        <v>1597</v>
      </c>
      <c r="F899" s="52">
        <v>21</v>
      </c>
      <c r="G899" s="143" t="s">
        <v>27</v>
      </c>
      <c r="H899" s="44" t="s">
        <v>708</v>
      </c>
      <c r="I899" s="24" t="s">
        <v>709</v>
      </c>
      <c r="J899" s="45" t="s">
        <v>710</v>
      </c>
      <c r="K899" s="46" t="s">
        <v>248</v>
      </c>
      <c r="L899" s="45" t="s">
        <v>711</v>
      </c>
      <c r="M899" s="47" t="s">
        <v>712</v>
      </c>
      <c r="N899" s="57">
        <v>49.8</v>
      </c>
      <c r="O899" s="52">
        <v>40</v>
      </c>
      <c r="P899" s="52"/>
      <c r="Q899" s="52">
        <f t="shared" si="14"/>
        <v>40</v>
      </c>
      <c r="R899" s="143"/>
      <c r="S899" s="235" t="s">
        <v>193</v>
      </c>
      <c r="T899" s="223"/>
      <c r="U899" s="259" t="s">
        <v>187</v>
      </c>
      <c r="V899" s="260" t="s">
        <v>713</v>
      </c>
      <c r="W899" s="466"/>
      <c r="X899" s="439"/>
    </row>
    <row r="900" s="4" customFormat="1" ht="20.1" hidden="1" customHeight="1" spans="1:24">
      <c r="A900" s="19">
        <v>1569</v>
      </c>
      <c r="B900" s="47" t="s">
        <v>25</v>
      </c>
      <c r="C900" s="47" t="s">
        <v>122</v>
      </c>
      <c r="D900" s="143" t="s">
        <v>198</v>
      </c>
      <c r="E900" s="44" t="s">
        <v>1636</v>
      </c>
      <c r="F900" s="52">
        <v>21</v>
      </c>
      <c r="G900" s="143" t="s">
        <v>27</v>
      </c>
      <c r="H900" s="44" t="s">
        <v>708</v>
      </c>
      <c r="I900" s="24" t="s">
        <v>709</v>
      </c>
      <c r="J900" s="45" t="s">
        <v>710</v>
      </c>
      <c r="K900" s="46" t="s">
        <v>248</v>
      </c>
      <c r="L900" s="45" t="s">
        <v>711</v>
      </c>
      <c r="M900" s="47" t="s">
        <v>712</v>
      </c>
      <c r="N900" s="57">
        <v>49.8</v>
      </c>
      <c r="O900" s="52">
        <v>33</v>
      </c>
      <c r="P900" s="52"/>
      <c r="Q900" s="52">
        <f t="shared" si="14"/>
        <v>33</v>
      </c>
      <c r="R900" s="143"/>
      <c r="S900" s="235" t="s">
        <v>193</v>
      </c>
      <c r="T900" s="255"/>
      <c r="U900" s="259" t="s">
        <v>187</v>
      </c>
      <c r="V900" s="260" t="s">
        <v>713</v>
      </c>
      <c r="W900" s="433"/>
      <c r="X900" s="435"/>
    </row>
    <row r="901" s="4" customFormat="1" ht="20.1" hidden="1" customHeight="1" spans="1:24">
      <c r="A901" s="19">
        <v>1579</v>
      </c>
      <c r="B901" s="47" t="s">
        <v>25</v>
      </c>
      <c r="C901" s="47" t="s">
        <v>122</v>
      </c>
      <c r="D901" s="52" t="s">
        <v>198</v>
      </c>
      <c r="E901" s="44" t="s">
        <v>1651</v>
      </c>
      <c r="F901" s="52">
        <v>21</v>
      </c>
      <c r="G901" s="52" t="s">
        <v>27</v>
      </c>
      <c r="H901" s="44" t="s">
        <v>708</v>
      </c>
      <c r="I901" s="24" t="s">
        <v>709</v>
      </c>
      <c r="J901" s="45" t="s">
        <v>710</v>
      </c>
      <c r="K901" s="46" t="s">
        <v>248</v>
      </c>
      <c r="L901" s="45" t="s">
        <v>711</v>
      </c>
      <c r="M901" s="47" t="s">
        <v>712</v>
      </c>
      <c r="N901" s="57">
        <v>49.8</v>
      </c>
      <c r="O901" s="52">
        <v>31</v>
      </c>
      <c r="P901" s="52"/>
      <c r="Q901" s="52">
        <f t="shared" si="14"/>
        <v>31</v>
      </c>
      <c r="R901" s="143"/>
      <c r="S901" s="284" t="s">
        <v>193</v>
      </c>
      <c r="T901" s="223"/>
      <c r="U901" s="259" t="s">
        <v>187</v>
      </c>
      <c r="V901" s="260" t="s">
        <v>713</v>
      </c>
      <c r="W901" s="278"/>
      <c r="X901" s="439"/>
    </row>
    <row r="902" s="4" customFormat="1" ht="20.1" hidden="1" customHeight="1" spans="1:24">
      <c r="A902" s="19">
        <v>1589</v>
      </c>
      <c r="B902" s="143" t="s">
        <v>25</v>
      </c>
      <c r="C902" s="143" t="s">
        <v>122</v>
      </c>
      <c r="D902" s="52" t="s">
        <v>198</v>
      </c>
      <c r="E902" s="44" t="s">
        <v>1652</v>
      </c>
      <c r="F902" s="143">
        <v>21</v>
      </c>
      <c r="G902" s="52" t="s">
        <v>27</v>
      </c>
      <c r="H902" s="44" t="s">
        <v>708</v>
      </c>
      <c r="I902" s="24" t="s">
        <v>709</v>
      </c>
      <c r="J902" s="45" t="s">
        <v>710</v>
      </c>
      <c r="K902" s="46" t="s">
        <v>248</v>
      </c>
      <c r="L902" s="45" t="s">
        <v>711</v>
      </c>
      <c r="M902" s="47" t="s">
        <v>712</v>
      </c>
      <c r="N902" s="57">
        <v>49.8</v>
      </c>
      <c r="O902" s="52">
        <v>33</v>
      </c>
      <c r="P902" s="52"/>
      <c r="Q902" s="52">
        <f t="shared" si="14"/>
        <v>33</v>
      </c>
      <c r="R902" s="143"/>
      <c r="S902" s="284" t="s">
        <v>193</v>
      </c>
      <c r="T902" s="223"/>
      <c r="U902" s="259" t="s">
        <v>187</v>
      </c>
      <c r="V902" s="260" t="s">
        <v>713</v>
      </c>
      <c r="W902" s="278"/>
      <c r="X902" s="439"/>
    </row>
    <row r="903" s="4" customFormat="1" ht="20.1" hidden="1" customHeight="1" spans="1:24">
      <c r="A903" s="19">
        <v>1599</v>
      </c>
      <c r="B903" s="143" t="s">
        <v>25</v>
      </c>
      <c r="C903" s="143" t="s">
        <v>122</v>
      </c>
      <c r="D903" s="52" t="s">
        <v>198</v>
      </c>
      <c r="E903" s="44" t="s">
        <v>1653</v>
      </c>
      <c r="F903" s="143">
        <v>21</v>
      </c>
      <c r="G903" s="52" t="s">
        <v>27</v>
      </c>
      <c r="H903" s="44" t="s">
        <v>708</v>
      </c>
      <c r="I903" s="24" t="s">
        <v>709</v>
      </c>
      <c r="J903" s="45" t="s">
        <v>710</v>
      </c>
      <c r="K903" s="46" t="s">
        <v>248</v>
      </c>
      <c r="L903" s="45" t="s">
        <v>711</v>
      </c>
      <c r="M903" s="47" t="s">
        <v>712</v>
      </c>
      <c r="N903" s="57">
        <v>49.8</v>
      </c>
      <c r="O903" s="52">
        <v>36</v>
      </c>
      <c r="P903" s="52"/>
      <c r="Q903" s="52">
        <f t="shared" si="14"/>
        <v>36</v>
      </c>
      <c r="R903" s="143"/>
      <c r="S903" s="284" t="s">
        <v>193</v>
      </c>
      <c r="T903" s="223"/>
      <c r="U903" s="259" t="s">
        <v>187</v>
      </c>
      <c r="V903" s="260" t="s">
        <v>713</v>
      </c>
      <c r="W903" s="433"/>
      <c r="X903" s="435"/>
    </row>
    <row r="904" s="4" customFormat="1" ht="20.1" hidden="1" customHeight="1" spans="1:24">
      <c r="A904" s="19">
        <v>413</v>
      </c>
      <c r="B904" s="117" t="s">
        <v>11</v>
      </c>
      <c r="C904" s="117" t="s">
        <v>40</v>
      </c>
      <c r="D904" s="117" t="s">
        <v>198</v>
      </c>
      <c r="E904" s="24" t="s">
        <v>704</v>
      </c>
      <c r="F904" s="117">
        <v>22</v>
      </c>
      <c r="G904" s="117" t="s">
        <v>27</v>
      </c>
      <c r="H904" s="24" t="s">
        <v>708</v>
      </c>
      <c r="I904" s="142" t="s">
        <v>709</v>
      </c>
      <c r="J904" s="142" t="s">
        <v>710</v>
      </c>
      <c r="K904" s="93" t="s">
        <v>248</v>
      </c>
      <c r="L904" s="142" t="s">
        <v>711</v>
      </c>
      <c r="M904" s="93" t="s">
        <v>712</v>
      </c>
      <c r="N904" s="94">
        <v>49.8</v>
      </c>
      <c r="O904" s="94">
        <v>17</v>
      </c>
      <c r="P904" s="94"/>
      <c r="Q904" s="94">
        <f t="shared" si="14"/>
        <v>17</v>
      </c>
      <c r="R904" s="93"/>
      <c r="S904" s="152" t="s">
        <v>193</v>
      </c>
      <c r="T904" s="152" t="s">
        <v>245</v>
      </c>
      <c r="U904" s="152" t="s">
        <v>187</v>
      </c>
      <c r="V904" s="153" t="s">
        <v>713</v>
      </c>
      <c r="W904" s="437"/>
      <c r="X904" s="437"/>
    </row>
    <row r="905" s="4" customFormat="1" ht="20.1" hidden="1" customHeight="1" spans="1:24">
      <c r="A905" s="19">
        <v>426</v>
      </c>
      <c r="B905" s="117" t="s">
        <v>11</v>
      </c>
      <c r="C905" s="117" t="s">
        <v>40</v>
      </c>
      <c r="D905" s="117" t="s">
        <v>198</v>
      </c>
      <c r="E905" s="24" t="s">
        <v>732</v>
      </c>
      <c r="F905" s="117">
        <v>22</v>
      </c>
      <c r="G905" s="117" t="s">
        <v>27</v>
      </c>
      <c r="H905" s="24" t="s">
        <v>708</v>
      </c>
      <c r="I905" s="142" t="s">
        <v>709</v>
      </c>
      <c r="J905" s="142" t="s">
        <v>710</v>
      </c>
      <c r="K905" s="93" t="s">
        <v>248</v>
      </c>
      <c r="L905" s="142" t="s">
        <v>711</v>
      </c>
      <c r="M905" s="93" t="s">
        <v>712</v>
      </c>
      <c r="N905" s="94">
        <v>49.8</v>
      </c>
      <c r="O905" s="94">
        <v>47</v>
      </c>
      <c r="P905" s="94"/>
      <c r="Q905" s="94">
        <f t="shared" si="14"/>
        <v>47</v>
      </c>
      <c r="R905" s="93"/>
      <c r="S905" s="152" t="s">
        <v>193</v>
      </c>
      <c r="T905" s="152" t="s">
        <v>245</v>
      </c>
      <c r="U905" s="152" t="s">
        <v>187</v>
      </c>
      <c r="V905" s="153" t="s">
        <v>713</v>
      </c>
      <c r="W905" s="2"/>
      <c r="X905" s="2"/>
    </row>
    <row r="906" s="4" customFormat="1" ht="20.1" customHeight="1" spans="1:24">
      <c r="A906" s="19">
        <v>957</v>
      </c>
      <c r="B906" s="188" t="s">
        <v>11</v>
      </c>
      <c r="C906" s="189" t="s">
        <v>95</v>
      </c>
      <c r="D906" s="189" t="s">
        <v>95</v>
      </c>
      <c r="E906" s="190" t="s">
        <v>1181</v>
      </c>
      <c r="F906" s="191">
        <v>20</v>
      </c>
      <c r="G906" s="191" t="s">
        <v>14</v>
      </c>
      <c r="H906" s="196" t="s">
        <v>1189</v>
      </c>
      <c r="I906" s="198" t="s">
        <v>1190</v>
      </c>
      <c r="J906" s="24" t="s">
        <v>1191</v>
      </c>
      <c r="K906" s="46">
        <v>201907</v>
      </c>
      <c r="L906" s="120" t="s">
        <v>1192</v>
      </c>
      <c r="M906" s="101" t="s">
        <v>1193</v>
      </c>
      <c r="N906" s="50">
        <v>38.9</v>
      </c>
      <c r="O906" s="199">
        <v>40</v>
      </c>
      <c r="P906" s="94">
        <v>1</v>
      </c>
      <c r="Q906" s="94">
        <f t="shared" si="14"/>
        <v>41</v>
      </c>
      <c r="R906" s="188"/>
      <c r="S906" s="202" t="s">
        <v>511</v>
      </c>
      <c r="T906" s="203" t="s">
        <v>1146</v>
      </c>
      <c r="U906" s="204" t="s">
        <v>187</v>
      </c>
      <c r="V906" s="205" t="s">
        <v>379</v>
      </c>
      <c r="W906" s="436"/>
      <c r="X906" s="436"/>
    </row>
    <row r="907" s="4" customFormat="1" ht="20.1" customHeight="1" spans="1:24">
      <c r="A907" s="19">
        <v>972</v>
      </c>
      <c r="B907" s="188" t="s">
        <v>11</v>
      </c>
      <c r="C907" s="189" t="s">
        <v>95</v>
      </c>
      <c r="D907" s="189" t="s">
        <v>95</v>
      </c>
      <c r="E907" s="190" t="s">
        <v>1199</v>
      </c>
      <c r="F907" s="191">
        <v>20</v>
      </c>
      <c r="G907" s="191" t="s">
        <v>14</v>
      </c>
      <c r="H907" s="196" t="s">
        <v>1189</v>
      </c>
      <c r="I907" s="198" t="s">
        <v>1190</v>
      </c>
      <c r="J907" s="24" t="s">
        <v>1191</v>
      </c>
      <c r="K907" s="46">
        <v>201907</v>
      </c>
      <c r="L907" s="120" t="s">
        <v>1192</v>
      </c>
      <c r="M907" s="101" t="s">
        <v>1193</v>
      </c>
      <c r="N907" s="50">
        <v>38.9</v>
      </c>
      <c r="O907" s="199">
        <v>29</v>
      </c>
      <c r="P907" s="94"/>
      <c r="Q907" s="94">
        <f t="shared" si="14"/>
        <v>29</v>
      </c>
      <c r="R907" s="188"/>
      <c r="S907" s="202" t="s">
        <v>511</v>
      </c>
      <c r="T907" s="203" t="s">
        <v>1146</v>
      </c>
      <c r="U907" s="204" t="s">
        <v>187</v>
      </c>
      <c r="V907" s="205" t="s">
        <v>379</v>
      </c>
      <c r="W907" s="436"/>
      <c r="X907" s="436"/>
    </row>
    <row r="908" s="4" customFormat="1" ht="20.1" customHeight="1" spans="1:22">
      <c r="A908" s="19">
        <v>987</v>
      </c>
      <c r="B908" s="188" t="s">
        <v>11</v>
      </c>
      <c r="C908" s="189" t="s">
        <v>95</v>
      </c>
      <c r="D908" s="189" t="s">
        <v>95</v>
      </c>
      <c r="E908" s="190" t="s">
        <v>1200</v>
      </c>
      <c r="F908" s="191">
        <v>20</v>
      </c>
      <c r="G908" s="191" t="s">
        <v>14</v>
      </c>
      <c r="H908" s="196" t="s">
        <v>1189</v>
      </c>
      <c r="I908" s="198" t="s">
        <v>1190</v>
      </c>
      <c r="J908" s="24" t="s">
        <v>1191</v>
      </c>
      <c r="K908" s="46">
        <v>201907</v>
      </c>
      <c r="L908" s="120" t="s">
        <v>1192</v>
      </c>
      <c r="M908" s="101" t="s">
        <v>1193</v>
      </c>
      <c r="N908" s="50">
        <v>38.9</v>
      </c>
      <c r="O908" s="199">
        <v>33</v>
      </c>
      <c r="P908" s="94"/>
      <c r="Q908" s="94">
        <f t="shared" si="14"/>
        <v>33</v>
      </c>
      <c r="R908" s="188"/>
      <c r="S908" s="202" t="s">
        <v>511</v>
      </c>
      <c r="T908" s="203" t="s">
        <v>1146</v>
      </c>
      <c r="U908" s="204" t="s">
        <v>187</v>
      </c>
      <c r="V908" s="205" t="s">
        <v>379</v>
      </c>
    </row>
    <row r="909" s="4" customFormat="1" ht="20.1" customHeight="1" spans="1:24">
      <c r="A909" s="19">
        <v>1428</v>
      </c>
      <c r="B909" s="52" t="s">
        <v>11</v>
      </c>
      <c r="C909" s="52" t="s">
        <v>122</v>
      </c>
      <c r="D909" s="52" t="s">
        <v>122</v>
      </c>
      <c r="E909" s="124" t="s">
        <v>1576</v>
      </c>
      <c r="F909" s="52">
        <v>21</v>
      </c>
      <c r="G909" s="52" t="s">
        <v>23</v>
      </c>
      <c r="H909" s="124" t="s">
        <v>1577</v>
      </c>
      <c r="I909" s="51" t="s">
        <v>610</v>
      </c>
      <c r="J909" s="51" t="s">
        <v>1578</v>
      </c>
      <c r="K909" s="50">
        <v>2019.8</v>
      </c>
      <c r="L909" s="51" t="s">
        <v>1162</v>
      </c>
      <c r="M909" s="101" t="s">
        <v>1579</v>
      </c>
      <c r="N909" s="52">
        <v>49</v>
      </c>
      <c r="O909" s="52">
        <v>38</v>
      </c>
      <c r="P909" s="52">
        <v>1</v>
      </c>
      <c r="Q909" s="52">
        <f t="shared" si="14"/>
        <v>39</v>
      </c>
      <c r="R909" s="52"/>
      <c r="S909" s="370" t="s">
        <v>511</v>
      </c>
      <c r="T909" s="223" t="s">
        <v>1477</v>
      </c>
      <c r="U909" s="263" t="s">
        <v>187</v>
      </c>
      <c r="V909" s="399" t="s">
        <v>1466</v>
      </c>
      <c r="W909" s="463" t="s">
        <v>1580</v>
      </c>
      <c r="X909" s="450"/>
    </row>
    <row r="910" s="4" customFormat="1" ht="20.1" customHeight="1" spans="1:24">
      <c r="A910" s="19">
        <v>1438</v>
      </c>
      <c r="B910" s="143" t="s">
        <v>11</v>
      </c>
      <c r="C910" s="143" t="s">
        <v>122</v>
      </c>
      <c r="D910" s="143" t="s">
        <v>122</v>
      </c>
      <c r="E910" s="124" t="s">
        <v>1583</v>
      </c>
      <c r="F910" s="143">
        <v>21</v>
      </c>
      <c r="G910" s="52" t="s">
        <v>23</v>
      </c>
      <c r="H910" s="168" t="s">
        <v>1577</v>
      </c>
      <c r="I910" s="51" t="s">
        <v>610</v>
      </c>
      <c r="J910" s="51" t="s">
        <v>1578</v>
      </c>
      <c r="K910" s="50">
        <v>2019.8</v>
      </c>
      <c r="L910" s="51" t="s">
        <v>1162</v>
      </c>
      <c r="M910" s="101" t="s">
        <v>1579</v>
      </c>
      <c r="N910" s="52">
        <v>49</v>
      </c>
      <c r="O910" s="52">
        <v>39</v>
      </c>
      <c r="P910" s="52">
        <v>1</v>
      </c>
      <c r="Q910" s="52">
        <f t="shared" si="14"/>
        <v>40</v>
      </c>
      <c r="R910" s="143"/>
      <c r="S910" s="235" t="s">
        <v>511</v>
      </c>
      <c r="T910" s="223" t="s">
        <v>1477</v>
      </c>
      <c r="U910" s="263" t="s">
        <v>187</v>
      </c>
      <c r="V910" s="399" t="s">
        <v>1466</v>
      </c>
      <c r="W910" s="278"/>
      <c r="X910" s="439"/>
    </row>
    <row r="911" s="4" customFormat="1" ht="20.1" customHeight="1" spans="1:24">
      <c r="A911" s="19">
        <v>1448</v>
      </c>
      <c r="B911" s="47" t="s">
        <v>11</v>
      </c>
      <c r="C911" s="47" t="s">
        <v>122</v>
      </c>
      <c r="D911" s="52" t="s">
        <v>122</v>
      </c>
      <c r="E911" s="168" t="s">
        <v>1584</v>
      </c>
      <c r="F911" s="143">
        <v>21</v>
      </c>
      <c r="G911" s="143" t="s">
        <v>23</v>
      </c>
      <c r="H911" s="44" t="s">
        <v>1577</v>
      </c>
      <c r="I911" s="51" t="s">
        <v>610</v>
      </c>
      <c r="J911" s="51" t="s">
        <v>1578</v>
      </c>
      <c r="K911" s="50">
        <v>2019.8</v>
      </c>
      <c r="L911" s="51" t="s">
        <v>1162</v>
      </c>
      <c r="M911" s="101" t="s">
        <v>1579</v>
      </c>
      <c r="N911" s="52">
        <v>49</v>
      </c>
      <c r="O911" s="52">
        <v>40</v>
      </c>
      <c r="P911" s="52">
        <v>1</v>
      </c>
      <c r="Q911" s="52">
        <f t="shared" si="14"/>
        <v>41</v>
      </c>
      <c r="R911" s="143"/>
      <c r="S911" s="284" t="s">
        <v>511</v>
      </c>
      <c r="T911" s="223" t="s">
        <v>1477</v>
      </c>
      <c r="U911" s="263" t="s">
        <v>187</v>
      </c>
      <c r="V911" s="399" t="s">
        <v>1466</v>
      </c>
      <c r="W911" s="433"/>
      <c r="X911" s="435"/>
    </row>
    <row r="912" s="4" customFormat="1" ht="20.1" customHeight="1" spans="1:24">
      <c r="A912" s="19">
        <v>1011</v>
      </c>
      <c r="B912" s="188" t="s">
        <v>11</v>
      </c>
      <c r="C912" s="189" t="s">
        <v>95</v>
      </c>
      <c r="D912" s="189" t="s">
        <v>95</v>
      </c>
      <c r="E912" s="190" t="s">
        <v>1217</v>
      </c>
      <c r="F912" s="191">
        <v>21</v>
      </c>
      <c r="G912" s="191" t="s">
        <v>23</v>
      </c>
      <c r="H912" s="194" t="s">
        <v>1214</v>
      </c>
      <c r="I912" s="198" t="s">
        <v>1214</v>
      </c>
      <c r="J912" s="24" t="s">
        <v>1226</v>
      </c>
      <c r="K912" s="46">
        <v>201902</v>
      </c>
      <c r="L912" s="120" t="s">
        <v>1162</v>
      </c>
      <c r="M912" s="101" t="s">
        <v>1227</v>
      </c>
      <c r="N912" s="50">
        <v>46</v>
      </c>
      <c r="O912" s="199">
        <v>43</v>
      </c>
      <c r="P912" s="94">
        <v>1</v>
      </c>
      <c r="Q912" s="94">
        <f t="shared" si="14"/>
        <v>44</v>
      </c>
      <c r="R912" s="32"/>
      <c r="S912" s="202" t="s">
        <v>511</v>
      </c>
      <c r="T912" s="204" t="s">
        <v>1146</v>
      </c>
      <c r="U912" s="204" t="s">
        <v>187</v>
      </c>
      <c r="V912" s="205" t="s">
        <v>379</v>
      </c>
      <c r="W912" s="436"/>
      <c r="X912" s="436"/>
    </row>
    <row r="913" s="4" customFormat="1" ht="20.1" customHeight="1" spans="1:22">
      <c r="A913" s="19">
        <v>1024</v>
      </c>
      <c r="B913" s="188" t="s">
        <v>11</v>
      </c>
      <c r="C913" s="189" t="s">
        <v>95</v>
      </c>
      <c r="D913" s="189" t="s">
        <v>95</v>
      </c>
      <c r="E913" s="190" t="s">
        <v>1231</v>
      </c>
      <c r="F913" s="191">
        <v>21</v>
      </c>
      <c r="G913" s="191" t="s">
        <v>23</v>
      </c>
      <c r="H913" s="207" t="s">
        <v>1214</v>
      </c>
      <c r="I913" s="198" t="s">
        <v>1214</v>
      </c>
      <c r="J913" s="24" t="s">
        <v>1226</v>
      </c>
      <c r="K913" s="46">
        <v>201902</v>
      </c>
      <c r="L913" s="120" t="s">
        <v>1162</v>
      </c>
      <c r="M913" s="101" t="s">
        <v>1227</v>
      </c>
      <c r="N913" s="50">
        <v>46</v>
      </c>
      <c r="O913" s="199">
        <v>44</v>
      </c>
      <c r="P913" s="94">
        <v>1</v>
      </c>
      <c r="Q913" s="94">
        <f t="shared" si="14"/>
        <v>45</v>
      </c>
      <c r="R913" s="32"/>
      <c r="S913" s="202" t="s">
        <v>511</v>
      </c>
      <c r="T913" s="204" t="s">
        <v>1146</v>
      </c>
      <c r="U913" s="204" t="s">
        <v>187</v>
      </c>
      <c r="V913" s="205" t="s">
        <v>379</v>
      </c>
    </row>
    <row r="914" s="4" customFormat="1" ht="20.1" customHeight="1" spans="1:24">
      <c r="A914" s="19">
        <v>1037</v>
      </c>
      <c r="B914" s="188" t="s">
        <v>11</v>
      </c>
      <c r="C914" s="189" t="s">
        <v>95</v>
      </c>
      <c r="D914" s="189" t="s">
        <v>95</v>
      </c>
      <c r="E914" s="190" t="s">
        <v>1238</v>
      </c>
      <c r="F914" s="191">
        <v>21</v>
      </c>
      <c r="G914" s="191" t="s">
        <v>23</v>
      </c>
      <c r="H914" s="207" t="s">
        <v>1214</v>
      </c>
      <c r="I914" s="198" t="s">
        <v>1214</v>
      </c>
      <c r="J914" s="24" t="s">
        <v>1226</v>
      </c>
      <c r="K914" s="46">
        <v>201902</v>
      </c>
      <c r="L914" s="120" t="s">
        <v>1162</v>
      </c>
      <c r="M914" s="101" t="s">
        <v>1227</v>
      </c>
      <c r="N914" s="50">
        <v>46</v>
      </c>
      <c r="O914" s="199">
        <v>44</v>
      </c>
      <c r="P914" s="94"/>
      <c r="Q914" s="94">
        <f t="shared" si="14"/>
        <v>44</v>
      </c>
      <c r="R914" s="32"/>
      <c r="S914" s="202" t="s">
        <v>511</v>
      </c>
      <c r="T914" s="204" t="s">
        <v>1146</v>
      </c>
      <c r="U914" s="204" t="s">
        <v>187</v>
      </c>
      <c r="V914" s="205" t="s">
        <v>379</v>
      </c>
      <c r="W914" s="436"/>
      <c r="X914" s="436"/>
    </row>
    <row r="915" s="4" customFormat="1" ht="20.1" customHeight="1" spans="1:24">
      <c r="A915" s="19">
        <v>956</v>
      </c>
      <c r="B915" s="188" t="s">
        <v>11</v>
      </c>
      <c r="C915" s="189" t="s">
        <v>95</v>
      </c>
      <c r="D915" s="189" t="s">
        <v>95</v>
      </c>
      <c r="E915" s="190" t="s">
        <v>1181</v>
      </c>
      <c r="F915" s="191">
        <v>20</v>
      </c>
      <c r="G915" s="191" t="s">
        <v>14</v>
      </c>
      <c r="H915" s="196" t="s">
        <v>1185</v>
      </c>
      <c r="I915" s="198" t="s">
        <v>1186</v>
      </c>
      <c r="J915" s="24" t="s">
        <v>1187</v>
      </c>
      <c r="K915" s="46">
        <v>202007</v>
      </c>
      <c r="L915" s="120" t="s">
        <v>1162</v>
      </c>
      <c r="M915" s="101" t="s">
        <v>1188</v>
      </c>
      <c r="N915" s="50">
        <v>42</v>
      </c>
      <c r="O915" s="199">
        <v>40</v>
      </c>
      <c r="P915" s="94">
        <v>1</v>
      </c>
      <c r="Q915" s="94">
        <f t="shared" si="14"/>
        <v>41</v>
      </c>
      <c r="R915" s="188"/>
      <c r="S915" s="202" t="s">
        <v>511</v>
      </c>
      <c r="T915" s="203" t="s">
        <v>1146</v>
      </c>
      <c r="U915" s="204" t="s">
        <v>187</v>
      </c>
      <c r="V915" s="205" t="s">
        <v>930</v>
      </c>
      <c r="W915" s="436"/>
      <c r="X915" s="436"/>
    </row>
    <row r="916" s="4" customFormat="1" ht="20.1" customHeight="1" spans="1:22">
      <c r="A916" s="19">
        <v>971</v>
      </c>
      <c r="B916" s="188" t="s">
        <v>11</v>
      </c>
      <c r="C916" s="189" t="s">
        <v>95</v>
      </c>
      <c r="D916" s="189" t="s">
        <v>95</v>
      </c>
      <c r="E916" s="190" t="s">
        <v>1199</v>
      </c>
      <c r="F916" s="191">
        <v>20</v>
      </c>
      <c r="G916" s="191" t="s">
        <v>14</v>
      </c>
      <c r="H916" s="196" t="s">
        <v>1185</v>
      </c>
      <c r="I916" s="198" t="s">
        <v>1186</v>
      </c>
      <c r="J916" s="24" t="s">
        <v>1187</v>
      </c>
      <c r="K916" s="46">
        <v>202007</v>
      </c>
      <c r="L916" s="120" t="s">
        <v>1162</v>
      </c>
      <c r="M916" s="101" t="s">
        <v>1188</v>
      </c>
      <c r="N916" s="50">
        <v>42</v>
      </c>
      <c r="O916" s="199">
        <v>29</v>
      </c>
      <c r="P916" s="94"/>
      <c r="Q916" s="94">
        <f t="shared" si="14"/>
        <v>29</v>
      </c>
      <c r="R916" s="188"/>
      <c r="S916" s="202" t="s">
        <v>511</v>
      </c>
      <c r="T916" s="203" t="s">
        <v>1146</v>
      </c>
      <c r="U916" s="204" t="s">
        <v>187</v>
      </c>
      <c r="V916" s="205" t="s">
        <v>930</v>
      </c>
    </row>
    <row r="917" s="4" customFormat="1" ht="20.1" customHeight="1" spans="1:24">
      <c r="A917" s="19">
        <v>986</v>
      </c>
      <c r="B917" s="188" t="s">
        <v>11</v>
      </c>
      <c r="C917" s="189" t="s">
        <v>95</v>
      </c>
      <c r="D917" s="189" t="s">
        <v>95</v>
      </c>
      <c r="E917" s="190" t="s">
        <v>1200</v>
      </c>
      <c r="F917" s="191">
        <v>20</v>
      </c>
      <c r="G917" s="191" t="s">
        <v>14</v>
      </c>
      <c r="H917" s="196" t="s">
        <v>1185</v>
      </c>
      <c r="I917" s="198" t="s">
        <v>1186</v>
      </c>
      <c r="J917" s="24" t="s">
        <v>1187</v>
      </c>
      <c r="K917" s="46">
        <v>202007</v>
      </c>
      <c r="L917" s="120" t="s">
        <v>1162</v>
      </c>
      <c r="M917" s="101" t="s">
        <v>1188</v>
      </c>
      <c r="N917" s="50">
        <v>42</v>
      </c>
      <c r="O917" s="199">
        <v>33</v>
      </c>
      <c r="P917" s="94"/>
      <c r="Q917" s="94">
        <f t="shared" si="14"/>
        <v>33</v>
      </c>
      <c r="R917" s="188"/>
      <c r="S917" s="202" t="s">
        <v>511</v>
      </c>
      <c r="T917" s="203" t="s">
        <v>1146</v>
      </c>
      <c r="U917" s="204" t="s">
        <v>187</v>
      </c>
      <c r="V917" s="205" t="s">
        <v>930</v>
      </c>
      <c r="W917" s="436"/>
      <c r="X917" s="436"/>
    </row>
    <row r="918" s="4" customFormat="1" ht="20.1" customHeight="1" spans="1:24">
      <c r="A918" s="19">
        <v>904</v>
      </c>
      <c r="B918" s="188" t="s">
        <v>11</v>
      </c>
      <c r="C918" s="189" t="s">
        <v>95</v>
      </c>
      <c r="D918" s="189" t="s">
        <v>95</v>
      </c>
      <c r="E918" s="190" t="s">
        <v>1145</v>
      </c>
      <c r="F918" s="191">
        <v>19</v>
      </c>
      <c r="G918" s="191" t="s">
        <v>14</v>
      </c>
      <c r="H918" s="196" t="s">
        <v>1160</v>
      </c>
      <c r="I918" s="198" t="s">
        <v>1160</v>
      </c>
      <c r="J918" s="24" t="s">
        <v>1161</v>
      </c>
      <c r="K918" s="46">
        <v>201902</v>
      </c>
      <c r="L918" s="120" t="s">
        <v>1162</v>
      </c>
      <c r="M918" s="101" t="s">
        <v>1163</v>
      </c>
      <c r="N918" s="50">
        <v>42</v>
      </c>
      <c r="O918" s="199">
        <v>52</v>
      </c>
      <c r="P918" s="55">
        <v>1</v>
      </c>
      <c r="Q918" s="94">
        <f t="shared" si="14"/>
        <v>53</v>
      </c>
      <c r="R918" s="188"/>
      <c r="S918" s="202" t="s">
        <v>511</v>
      </c>
      <c r="T918" s="203" t="s">
        <v>1146</v>
      </c>
      <c r="U918" s="204" t="s">
        <v>187</v>
      </c>
      <c r="V918" s="205" t="s">
        <v>1164</v>
      </c>
      <c r="W918" s="436"/>
      <c r="X918" s="436"/>
    </row>
    <row r="919" s="4" customFormat="1" ht="20.1" customHeight="1" spans="1:22">
      <c r="A919" s="19">
        <v>912</v>
      </c>
      <c r="B919" s="188" t="s">
        <v>11</v>
      </c>
      <c r="C919" s="189" t="s">
        <v>95</v>
      </c>
      <c r="D919" s="189" t="s">
        <v>95</v>
      </c>
      <c r="E919" s="190" t="s">
        <v>1165</v>
      </c>
      <c r="F919" s="191">
        <v>19</v>
      </c>
      <c r="G919" s="191" t="s">
        <v>14</v>
      </c>
      <c r="H919" s="196" t="s">
        <v>1160</v>
      </c>
      <c r="I919" s="198" t="s">
        <v>1160</v>
      </c>
      <c r="J919" s="24" t="s">
        <v>1161</v>
      </c>
      <c r="K919" s="46">
        <v>201902</v>
      </c>
      <c r="L919" s="120" t="s">
        <v>1162</v>
      </c>
      <c r="M919" s="101" t="s">
        <v>1163</v>
      </c>
      <c r="N919" s="50">
        <v>42</v>
      </c>
      <c r="O919" s="199">
        <v>45</v>
      </c>
      <c r="P919" s="94"/>
      <c r="Q919" s="94">
        <f t="shared" si="14"/>
        <v>45</v>
      </c>
      <c r="R919" s="188"/>
      <c r="S919" s="202" t="s">
        <v>511</v>
      </c>
      <c r="T919" s="203" t="s">
        <v>1146</v>
      </c>
      <c r="U919" s="204" t="s">
        <v>187</v>
      </c>
      <c r="V919" s="205" t="s">
        <v>1164</v>
      </c>
    </row>
    <row r="920" s="4" customFormat="1" ht="20.1" customHeight="1" spans="1:24">
      <c r="A920" s="19">
        <v>920</v>
      </c>
      <c r="B920" s="188" t="s">
        <v>11</v>
      </c>
      <c r="C920" s="189" t="s">
        <v>95</v>
      </c>
      <c r="D920" s="189" t="s">
        <v>95</v>
      </c>
      <c r="E920" s="190" t="s">
        <v>1166</v>
      </c>
      <c r="F920" s="191">
        <v>19</v>
      </c>
      <c r="G920" s="191" t="s">
        <v>14</v>
      </c>
      <c r="H920" s="196" t="s">
        <v>1160</v>
      </c>
      <c r="I920" s="198" t="s">
        <v>1160</v>
      </c>
      <c r="J920" s="24" t="s">
        <v>1161</v>
      </c>
      <c r="K920" s="46">
        <v>201902</v>
      </c>
      <c r="L920" s="120" t="s">
        <v>1162</v>
      </c>
      <c r="M920" s="101" t="s">
        <v>1163</v>
      </c>
      <c r="N920" s="50">
        <v>42</v>
      </c>
      <c r="O920" s="199">
        <v>31</v>
      </c>
      <c r="P920" s="94"/>
      <c r="Q920" s="94">
        <f t="shared" si="14"/>
        <v>31</v>
      </c>
      <c r="R920" s="188"/>
      <c r="S920" s="202" t="s">
        <v>511</v>
      </c>
      <c r="T920" s="203" t="s">
        <v>1146</v>
      </c>
      <c r="U920" s="204" t="s">
        <v>187</v>
      </c>
      <c r="V920" s="205" t="s">
        <v>1164</v>
      </c>
      <c r="W920" s="436"/>
      <c r="X920" s="436"/>
    </row>
    <row r="921" s="4" customFormat="1" ht="20.1" customHeight="1" spans="1:22">
      <c r="A921" s="19">
        <v>928</v>
      </c>
      <c r="B921" s="188" t="s">
        <v>11</v>
      </c>
      <c r="C921" s="189" t="s">
        <v>95</v>
      </c>
      <c r="D921" s="189" t="s">
        <v>95</v>
      </c>
      <c r="E921" s="190" t="s">
        <v>1167</v>
      </c>
      <c r="F921" s="191">
        <v>19</v>
      </c>
      <c r="G921" s="191" t="s">
        <v>14</v>
      </c>
      <c r="H921" s="196" t="s">
        <v>1160</v>
      </c>
      <c r="I921" s="198" t="s">
        <v>1160</v>
      </c>
      <c r="J921" s="24" t="s">
        <v>1161</v>
      </c>
      <c r="K921" s="46">
        <v>201902</v>
      </c>
      <c r="L921" s="120" t="s">
        <v>1162</v>
      </c>
      <c r="M921" s="101" t="s">
        <v>1163</v>
      </c>
      <c r="N921" s="50">
        <v>42</v>
      </c>
      <c r="O921" s="199">
        <v>26</v>
      </c>
      <c r="P921" s="94"/>
      <c r="Q921" s="94">
        <f t="shared" si="14"/>
        <v>26</v>
      </c>
      <c r="R921" s="188"/>
      <c r="S921" s="202" t="s">
        <v>511</v>
      </c>
      <c r="T921" s="203" t="s">
        <v>1146</v>
      </c>
      <c r="U921" s="204" t="s">
        <v>187</v>
      </c>
      <c r="V921" s="205" t="s">
        <v>1164</v>
      </c>
    </row>
    <row r="922" s="4" customFormat="1" ht="20.1" customHeight="1" spans="1:24">
      <c r="A922" s="19">
        <v>57</v>
      </c>
      <c r="B922" s="20" t="s">
        <v>11</v>
      </c>
      <c r="C922" s="20" t="s">
        <v>12</v>
      </c>
      <c r="D922" s="20" t="s">
        <v>12</v>
      </c>
      <c r="E922" s="21" t="s">
        <v>280</v>
      </c>
      <c r="F922" s="19">
        <v>20</v>
      </c>
      <c r="G922" s="19" t="s">
        <v>14</v>
      </c>
      <c r="H922" s="21" t="s">
        <v>291</v>
      </c>
      <c r="I922" s="21" t="s">
        <v>292</v>
      </c>
      <c r="J922" s="21" t="s">
        <v>293</v>
      </c>
      <c r="K922" s="29">
        <v>2020.08</v>
      </c>
      <c r="L922" s="21" t="s">
        <v>222</v>
      </c>
      <c r="M922" s="29" t="s">
        <v>294</v>
      </c>
      <c r="N922" s="20">
        <v>32</v>
      </c>
      <c r="O922" s="20">
        <v>31</v>
      </c>
      <c r="P922" s="20">
        <v>1</v>
      </c>
      <c r="Q922" s="20">
        <f t="shared" si="14"/>
        <v>32</v>
      </c>
      <c r="R922" s="19"/>
      <c r="S922" s="60" t="s">
        <v>193</v>
      </c>
      <c r="T922" s="71" t="s">
        <v>224</v>
      </c>
      <c r="U922" s="66" t="s">
        <v>187</v>
      </c>
      <c r="V922" s="72" t="s">
        <v>225</v>
      </c>
      <c r="W922" s="469"/>
      <c r="X922" s="469"/>
    </row>
    <row r="923" s="4" customFormat="1" ht="20.1" customHeight="1" spans="1:24">
      <c r="A923" s="19">
        <v>69</v>
      </c>
      <c r="B923" s="20" t="s">
        <v>11</v>
      </c>
      <c r="C923" s="20" t="s">
        <v>12</v>
      </c>
      <c r="D923" s="20" t="s">
        <v>12</v>
      </c>
      <c r="E923" s="21" t="s">
        <v>302</v>
      </c>
      <c r="F923" s="19">
        <v>20</v>
      </c>
      <c r="G923" s="19" t="s">
        <v>14</v>
      </c>
      <c r="H923" s="21" t="s">
        <v>291</v>
      </c>
      <c r="I923" s="21" t="s">
        <v>292</v>
      </c>
      <c r="J923" s="21" t="s">
        <v>293</v>
      </c>
      <c r="K923" s="29">
        <v>2020.08</v>
      </c>
      <c r="L923" s="21" t="s">
        <v>222</v>
      </c>
      <c r="M923" s="29" t="s">
        <v>294</v>
      </c>
      <c r="N923" s="20">
        <v>32</v>
      </c>
      <c r="O923" s="20">
        <v>39</v>
      </c>
      <c r="P923" s="20">
        <v>1</v>
      </c>
      <c r="Q923" s="20">
        <f t="shared" si="14"/>
        <v>40</v>
      </c>
      <c r="R923" s="19"/>
      <c r="S923" s="60" t="s">
        <v>193</v>
      </c>
      <c r="T923" s="71" t="s">
        <v>224</v>
      </c>
      <c r="U923" s="66" t="s">
        <v>187</v>
      </c>
      <c r="V923" s="72" t="s">
        <v>225</v>
      </c>
      <c r="W923" s="469"/>
      <c r="X923" s="469"/>
    </row>
    <row r="924" s="4" customFormat="1" ht="20.1" customHeight="1" spans="1:24">
      <c r="A924" s="19">
        <v>24</v>
      </c>
      <c r="B924" s="20" t="s">
        <v>11</v>
      </c>
      <c r="C924" s="20" t="s">
        <v>12</v>
      </c>
      <c r="D924" s="20" t="s">
        <v>12</v>
      </c>
      <c r="E924" s="21" t="s">
        <v>218</v>
      </c>
      <c r="F924" s="19">
        <v>19</v>
      </c>
      <c r="G924" s="19" t="s">
        <v>14</v>
      </c>
      <c r="H924" s="21" t="s">
        <v>226</v>
      </c>
      <c r="I924" s="21" t="s">
        <v>227</v>
      </c>
      <c r="J924" s="21" t="s">
        <v>228</v>
      </c>
      <c r="K924" s="29">
        <v>2021.07</v>
      </c>
      <c r="L924" s="21" t="s">
        <v>222</v>
      </c>
      <c r="M924" s="29" t="s">
        <v>229</v>
      </c>
      <c r="N924" s="20">
        <v>39</v>
      </c>
      <c r="O924" s="20">
        <v>50</v>
      </c>
      <c r="P924" s="20">
        <v>1</v>
      </c>
      <c r="Q924" s="20">
        <f t="shared" si="14"/>
        <v>51</v>
      </c>
      <c r="R924" s="19"/>
      <c r="S924" s="60" t="s">
        <v>193</v>
      </c>
      <c r="T924" s="71" t="s">
        <v>224</v>
      </c>
      <c r="U924" s="66" t="s">
        <v>187</v>
      </c>
      <c r="V924" s="72" t="s">
        <v>225</v>
      </c>
      <c r="W924" s="9"/>
      <c r="X924" s="9"/>
    </row>
    <row r="925" s="4" customFormat="1" ht="20.1" customHeight="1" spans="1:24">
      <c r="A925" s="19">
        <v>23</v>
      </c>
      <c r="B925" s="20" t="s">
        <v>11</v>
      </c>
      <c r="C925" s="20" t="s">
        <v>12</v>
      </c>
      <c r="D925" s="20" t="s">
        <v>12</v>
      </c>
      <c r="E925" s="21" t="s">
        <v>218</v>
      </c>
      <c r="F925" s="19">
        <v>19</v>
      </c>
      <c r="G925" s="19" t="s">
        <v>14</v>
      </c>
      <c r="H925" s="21" t="s">
        <v>219</v>
      </c>
      <c r="I925" s="21" t="s">
        <v>220</v>
      </c>
      <c r="J925" s="21" t="s">
        <v>221</v>
      </c>
      <c r="K925" s="29">
        <v>2022.01</v>
      </c>
      <c r="L925" s="21" t="s">
        <v>222</v>
      </c>
      <c r="M925" s="29" t="s">
        <v>223</v>
      </c>
      <c r="N925" s="20">
        <v>24</v>
      </c>
      <c r="O925" s="20">
        <v>50</v>
      </c>
      <c r="P925" s="20">
        <v>1</v>
      </c>
      <c r="Q925" s="20">
        <f t="shared" si="14"/>
        <v>51</v>
      </c>
      <c r="R925" s="19"/>
      <c r="S925" s="60" t="s">
        <v>193</v>
      </c>
      <c r="T925" s="71" t="s">
        <v>224</v>
      </c>
      <c r="U925" s="66" t="s">
        <v>187</v>
      </c>
      <c r="V925" s="72" t="s">
        <v>225</v>
      </c>
      <c r="W925" s="469"/>
      <c r="X925" s="469"/>
    </row>
    <row r="926" s="4" customFormat="1" ht="20.1" customHeight="1" spans="1:24">
      <c r="A926" s="19">
        <v>25</v>
      </c>
      <c r="B926" s="20" t="s">
        <v>11</v>
      </c>
      <c r="C926" s="20" t="s">
        <v>12</v>
      </c>
      <c r="D926" s="20" t="s">
        <v>12</v>
      </c>
      <c r="E926" s="21" t="s">
        <v>218</v>
      </c>
      <c r="F926" s="19">
        <v>19</v>
      </c>
      <c r="G926" s="19" t="s">
        <v>14</v>
      </c>
      <c r="H926" s="21" t="s">
        <v>230</v>
      </c>
      <c r="I926" s="21" t="s">
        <v>231</v>
      </c>
      <c r="J926" s="21" t="s">
        <v>232</v>
      </c>
      <c r="K926" s="29">
        <v>2021.12</v>
      </c>
      <c r="L926" s="21" t="s">
        <v>222</v>
      </c>
      <c r="M926" s="29" t="s">
        <v>233</v>
      </c>
      <c r="N926" s="20">
        <v>24</v>
      </c>
      <c r="O926" s="20">
        <v>50</v>
      </c>
      <c r="P926" s="20">
        <v>1</v>
      </c>
      <c r="Q926" s="20">
        <f t="shared" si="14"/>
        <v>51</v>
      </c>
      <c r="R926" s="19"/>
      <c r="S926" s="60" t="s">
        <v>193</v>
      </c>
      <c r="T926" s="71" t="s">
        <v>224</v>
      </c>
      <c r="U926" s="66" t="s">
        <v>187</v>
      </c>
      <c r="V926" s="72" t="s">
        <v>225</v>
      </c>
      <c r="W926" s="469"/>
      <c r="X926" s="469"/>
    </row>
    <row r="927" s="4" customFormat="1" ht="20.1" customHeight="1" spans="1:24">
      <c r="A927" s="19">
        <v>82</v>
      </c>
      <c r="B927" s="20" t="s">
        <v>11</v>
      </c>
      <c r="C927" s="20" t="s">
        <v>12</v>
      </c>
      <c r="D927" s="20" t="s">
        <v>12</v>
      </c>
      <c r="E927" s="21" t="s">
        <v>303</v>
      </c>
      <c r="F927" s="19">
        <v>21</v>
      </c>
      <c r="G927" s="19" t="s">
        <v>14</v>
      </c>
      <c r="H927" s="84" t="s">
        <v>320</v>
      </c>
      <c r="I927" s="21" t="s">
        <v>320</v>
      </c>
      <c r="J927" s="21" t="s">
        <v>321</v>
      </c>
      <c r="K927" s="29">
        <v>2021.12</v>
      </c>
      <c r="L927" s="21" t="s">
        <v>222</v>
      </c>
      <c r="M927" s="29" t="s">
        <v>322</v>
      </c>
      <c r="N927" s="20">
        <v>36</v>
      </c>
      <c r="O927" s="20">
        <v>38</v>
      </c>
      <c r="P927" s="20">
        <v>1</v>
      </c>
      <c r="Q927" s="20">
        <f t="shared" si="14"/>
        <v>39</v>
      </c>
      <c r="R927" s="19"/>
      <c r="S927" s="60" t="s">
        <v>193</v>
      </c>
      <c r="T927" s="71" t="s">
        <v>224</v>
      </c>
      <c r="U927" s="66" t="s">
        <v>187</v>
      </c>
      <c r="V927" s="72" t="s">
        <v>225</v>
      </c>
      <c r="W927" s="9"/>
      <c r="X927" s="9"/>
    </row>
    <row r="928" s="4" customFormat="1" ht="20.1" customHeight="1" spans="1:24">
      <c r="A928" s="19">
        <v>26</v>
      </c>
      <c r="B928" s="20" t="s">
        <v>11</v>
      </c>
      <c r="C928" s="20" t="s">
        <v>12</v>
      </c>
      <c r="D928" s="20" t="s">
        <v>12</v>
      </c>
      <c r="E928" s="21" t="s">
        <v>218</v>
      </c>
      <c r="F928" s="19">
        <v>19</v>
      </c>
      <c r="G928" s="19" t="s">
        <v>14</v>
      </c>
      <c r="H928" s="21" t="s">
        <v>234</v>
      </c>
      <c r="I928" s="21" t="s">
        <v>235</v>
      </c>
      <c r="J928" s="21" t="s">
        <v>236</v>
      </c>
      <c r="K928" s="29" t="s">
        <v>237</v>
      </c>
      <c r="L928" s="21" t="s">
        <v>222</v>
      </c>
      <c r="M928" s="29" t="s">
        <v>238</v>
      </c>
      <c r="N928" s="20">
        <v>30</v>
      </c>
      <c r="O928" s="20">
        <v>50</v>
      </c>
      <c r="P928" s="20">
        <v>1</v>
      </c>
      <c r="Q928" s="20">
        <f t="shared" si="14"/>
        <v>51</v>
      </c>
      <c r="R928" s="19"/>
      <c r="S928" s="60" t="s">
        <v>193</v>
      </c>
      <c r="T928" s="71" t="s">
        <v>224</v>
      </c>
      <c r="U928" s="66" t="s">
        <v>187</v>
      </c>
      <c r="V928" s="72" t="s">
        <v>225</v>
      </c>
      <c r="W928" s="469"/>
      <c r="X928" s="469"/>
    </row>
    <row r="929" s="4" customFormat="1" ht="20.1" customHeight="1" spans="1:24">
      <c r="A929" s="19">
        <v>866</v>
      </c>
      <c r="B929" s="117" t="s">
        <v>11</v>
      </c>
      <c r="C929" s="117" t="s">
        <v>72</v>
      </c>
      <c r="D929" s="117" t="s">
        <v>72</v>
      </c>
      <c r="E929" s="164" t="s">
        <v>1105</v>
      </c>
      <c r="F929" s="117">
        <v>21</v>
      </c>
      <c r="G929" s="117" t="s">
        <v>23</v>
      </c>
      <c r="H929" s="44" t="s">
        <v>1115</v>
      </c>
      <c r="I929" s="124" t="s">
        <v>1116</v>
      </c>
      <c r="J929" s="124" t="s">
        <v>1117</v>
      </c>
      <c r="K929" s="47" t="s">
        <v>1118</v>
      </c>
      <c r="L929" s="124" t="s">
        <v>486</v>
      </c>
      <c r="M929" s="47" t="s">
        <v>1119</v>
      </c>
      <c r="N929" s="52">
        <v>46</v>
      </c>
      <c r="O929" s="94">
        <v>45</v>
      </c>
      <c r="P929" s="94">
        <v>1</v>
      </c>
      <c r="Q929" s="94">
        <f t="shared" si="14"/>
        <v>46</v>
      </c>
      <c r="R929" s="117"/>
      <c r="S929" s="169" t="s">
        <v>879</v>
      </c>
      <c r="T929" s="169" t="s">
        <v>893</v>
      </c>
      <c r="U929" s="174" t="s">
        <v>187</v>
      </c>
      <c r="V929" s="173" t="s">
        <v>1120</v>
      </c>
      <c r="W929" s="3"/>
      <c r="X929" s="3"/>
    </row>
    <row r="930" s="4" customFormat="1" ht="20.1" customHeight="1" spans="1:24">
      <c r="A930" s="19">
        <v>879</v>
      </c>
      <c r="B930" s="117" t="s">
        <v>11</v>
      </c>
      <c r="C930" s="117" t="s">
        <v>72</v>
      </c>
      <c r="D930" s="117" t="s">
        <v>72</v>
      </c>
      <c r="E930" s="164" t="s">
        <v>1122</v>
      </c>
      <c r="F930" s="117">
        <v>21</v>
      </c>
      <c r="G930" s="117" t="s">
        <v>23</v>
      </c>
      <c r="H930" s="44" t="s">
        <v>1115</v>
      </c>
      <c r="I930" s="124" t="s">
        <v>1116</v>
      </c>
      <c r="J930" s="124" t="s">
        <v>1117</v>
      </c>
      <c r="K930" s="47" t="s">
        <v>1118</v>
      </c>
      <c r="L930" s="124" t="s">
        <v>486</v>
      </c>
      <c r="M930" s="47" t="s">
        <v>1119</v>
      </c>
      <c r="N930" s="52">
        <v>46</v>
      </c>
      <c r="O930" s="94">
        <v>43</v>
      </c>
      <c r="P930" s="94">
        <v>1</v>
      </c>
      <c r="Q930" s="94">
        <f t="shared" si="14"/>
        <v>44</v>
      </c>
      <c r="R930" s="117"/>
      <c r="S930" s="169" t="s">
        <v>879</v>
      </c>
      <c r="T930" s="169" t="s">
        <v>893</v>
      </c>
      <c r="U930" s="174" t="s">
        <v>187</v>
      </c>
      <c r="V930" s="173" t="s">
        <v>1120</v>
      </c>
      <c r="W930" s="438"/>
      <c r="X930" s="438"/>
    </row>
    <row r="931" s="4" customFormat="1" ht="20.1" customHeight="1" spans="1:24">
      <c r="A931" s="19">
        <v>1340</v>
      </c>
      <c r="B931" s="47" t="s">
        <v>11</v>
      </c>
      <c r="C931" s="47" t="s">
        <v>122</v>
      </c>
      <c r="D931" s="52" t="s">
        <v>122</v>
      </c>
      <c r="E931" s="168" t="s">
        <v>1529</v>
      </c>
      <c r="F931" s="52">
        <v>20</v>
      </c>
      <c r="G931" s="52" t="s">
        <v>14</v>
      </c>
      <c r="H931" s="221" t="s">
        <v>1530</v>
      </c>
      <c r="I931" s="51" t="s">
        <v>1358</v>
      </c>
      <c r="J931" s="51" t="s">
        <v>1359</v>
      </c>
      <c r="K931" s="211">
        <v>43922</v>
      </c>
      <c r="L931" s="51" t="s">
        <v>486</v>
      </c>
      <c r="M931" s="101" t="s">
        <v>1360</v>
      </c>
      <c r="N931" s="50">
        <v>33</v>
      </c>
      <c r="O931" s="52">
        <v>50</v>
      </c>
      <c r="P931" s="52">
        <v>1</v>
      </c>
      <c r="Q931" s="52">
        <f t="shared" si="14"/>
        <v>51</v>
      </c>
      <c r="R931" s="52"/>
      <c r="S931" s="235" t="s">
        <v>511</v>
      </c>
      <c r="T931" s="235" t="s">
        <v>1477</v>
      </c>
      <c r="U931" s="250" t="s">
        <v>272</v>
      </c>
      <c r="V931" s="350" t="s">
        <v>1362</v>
      </c>
      <c r="W931" s="463" t="s">
        <v>1432</v>
      </c>
      <c r="X931" s="450"/>
    </row>
    <row r="932" s="4" customFormat="1" ht="20.1" customHeight="1" spans="1:24">
      <c r="A932" s="19">
        <v>1353</v>
      </c>
      <c r="B932" s="47" t="s">
        <v>11</v>
      </c>
      <c r="C932" s="47" t="s">
        <v>122</v>
      </c>
      <c r="D932" s="143" t="s">
        <v>122</v>
      </c>
      <c r="E932" s="168" t="s">
        <v>1532</v>
      </c>
      <c r="F932" s="52">
        <v>20</v>
      </c>
      <c r="G932" s="52" t="s">
        <v>14</v>
      </c>
      <c r="H932" s="168" t="s">
        <v>1530</v>
      </c>
      <c r="I932" s="51" t="s">
        <v>1358</v>
      </c>
      <c r="J932" s="51" t="s">
        <v>1359</v>
      </c>
      <c r="K932" s="211">
        <v>43922</v>
      </c>
      <c r="L932" s="51" t="s">
        <v>486</v>
      </c>
      <c r="M932" s="101" t="s">
        <v>1360</v>
      </c>
      <c r="N932" s="50">
        <v>33</v>
      </c>
      <c r="O932" s="52">
        <v>50</v>
      </c>
      <c r="P932" s="52">
        <v>1</v>
      </c>
      <c r="Q932" s="52">
        <f t="shared" si="14"/>
        <v>51</v>
      </c>
      <c r="R932" s="143"/>
      <c r="S932" s="319" t="s">
        <v>511</v>
      </c>
      <c r="T932" s="319" t="s">
        <v>1477</v>
      </c>
      <c r="U932" s="250" t="s">
        <v>272</v>
      </c>
      <c r="V932" s="350" t="s">
        <v>1362</v>
      </c>
      <c r="W932" s="442"/>
      <c r="X932" s="443"/>
    </row>
    <row r="933" s="4" customFormat="1" ht="20.1" customHeight="1" spans="1:24">
      <c r="A933" s="19">
        <v>1366</v>
      </c>
      <c r="B933" s="47" t="s">
        <v>11</v>
      </c>
      <c r="C933" s="47" t="s">
        <v>122</v>
      </c>
      <c r="D933" s="143" t="s">
        <v>122</v>
      </c>
      <c r="E933" s="168" t="s">
        <v>1533</v>
      </c>
      <c r="F933" s="52">
        <v>20</v>
      </c>
      <c r="G933" s="52" t="s">
        <v>14</v>
      </c>
      <c r="H933" s="168" t="s">
        <v>1530</v>
      </c>
      <c r="I933" s="51" t="s">
        <v>1358</v>
      </c>
      <c r="J933" s="51" t="s">
        <v>1359</v>
      </c>
      <c r="K933" s="211">
        <v>43922</v>
      </c>
      <c r="L933" s="51" t="s">
        <v>486</v>
      </c>
      <c r="M933" s="101" t="s">
        <v>1360</v>
      </c>
      <c r="N933" s="50">
        <v>33</v>
      </c>
      <c r="O933" s="52">
        <v>54</v>
      </c>
      <c r="P933" s="52">
        <v>1</v>
      </c>
      <c r="Q933" s="52">
        <f t="shared" si="14"/>
        <v>55</v>
      </c>
      <c r="R933" s="143"/>
      <c r="S933" s="235" t="s">
        <v>511</v>
      </c>
      <c r="T933" s="235" t="s">
        <v>1477</v>
      </c>
      <c r="U933" s="250" t="s">
        <v>272</v>
      </c>
      <c r="V933" s="350" t="s">
        <v>1362</v>
      </c>
      <c r="W933" s="278"/>
      <c r="X933" s="439"/>
    </row>
    <row r="934" s="4" customFormat="1" ht="20.1" customHeight="1" spans="1:24">
      <c r="A934" s="19">
        <v>1393</v>
      </c>
      <c r="B934" s="47" t="s">
        <v>11</v>
      </c>
      <c r="C934" s="47" t="s">
        <v>122</v>
      </c>
      <c r="D934" s="52" t="s">
        <v>122</v>
      </c>
      <c r="E934" s="168" t="s">
        <v>1553</v>
      </c>
      <c r="F934" s="52">
        <v>20</v>
      </c>
      <c r="G934" s="47" t="s">
        <v>14</v>
      </c>
      <c r="H934" s="44" t="s">
        <v>1530</v>
      </c>
      <c r="I934" s="51" t="s">
        <v>1358</v>
      </c>
      <c r="J934" s="51" t="s">
        <v>1359</v>
      </c>
      <c r="K934" s="211">
        <v>43922</v>
      </c>
      <c r="L934" s="51" t="s">
        <v>486</v>
      </c>
      <c r="M934" s="101" t="s">
        <v>1360</v>
      </c>
      <c r="N934" s="50">
        <v>33</v>
      </c>
      <c r="O934" s="52">
        <v>32</v>
      </c>
      <c r="P934" s="52">
        <v>1</v>
      </c>
      <c r="Q934" s="52">
        <f t="shared" si="14"/>
        <v>33</v>
      </c>
      <c r="R934" s="143"/>
      <c r="S934" s="235" t="s">
        <v>511</v>
      </c>
      <c r="T934" s="223" t="s">
        <v>1477</v>
      </c>
      <c r="U934" s="250" t="s">
        <v>272</v>
      </c>
      <c r="V934" s="350" t="s">
        <v>1362</v>
      </c>
      <c r="W934" s="459"/>
      <c r="X934" s="439"/>
    </row>
    <row r="935" s="4" customFormat="1" ht="20.1" hidden="1" customHeight="1" spans="1:24">
      <c r="A935" s="19">
        <v>1208</v>
      </c>
      <c r="B935" s="143" t="s">
        <v>11</v>
      </c>
      <c r="C935" s="143" t="s">
        <v>122</v>
      </c>
      <c r="D935" s="52" t="s">
        <v>122</v>
      </c>
      <c r="E935" s="44" t="s">
        <v>1356</v>
      </c>
      <c r="F935" s="52">
        <v>21</v>
      </c>
      <c r="G935" s="143" t="s">
        <v>27</v>
      </c>
      <c r="H935" s="44" t="s">
        <v>1357</v>
      </c>
      <c r="I935" s="51" t="s">
        <v>1358</v>
      </c>
      <c r="J935" s="51" t="s">
        <v>1359</v>
      </c>
      <c r="K935" s="211">
        <v>43922</v>
      </c>
      <c r="L935" s="51" t="s">
        <v>486</v>
      </c>
      <c r="M935" s="101" t="s">
        <v>1360</v>
      </c>
      <c r="N935" s="50">
        <v>33</v>
      </c>
      <c r="O935" s="52">
        <v>45</v>
      </c>
      <c r="P935" s="52">
        <v>1</v>
      </c>
      <c r="Q935" s="52">
        <f t="shared" si="14"/>
        <v>46</v>
      </c>
      <c r="R935" s="143"/>
      <c r="S935" s="249" t="s">
        <v>511</v>
      </c>
      <c r="T935" s="223" t="s">
        <v>1361</v>
      </c>
      <c r="U935" s="250" t="s">
        <v>272</v>
      </c>
      <c r="V935" s="251" t="s">
        <v>1362</v>
      </c>
      <c r="W935" s="465"/>
      <c r="X935" s="439"/>
    </row>
    <row r="936" s="4" customFormat="1" ht="20.1" customHeight="1" spans="1:24">
      <c r="A936" s="19">
        <v>704</v>
      </c>
      <c r="B936" s="117" t="s">
        <v>11</v>
      </c>
      <c r="C936" s="117" t="s">
        <v>72</v>
      </c>
      <c r="D936" s="117" t="s">
        <v>72</v>
      </c>
      <c r="E936" s="164" t="s">
        <v>993</v>
      </c>
      <c r="F936" s="117">
        <v>19</v>
      </c>
      <c r="G936" s="117" t="s">
        <v>14</v>
      </c>
      <c r="H936" s="44" t="s">
        <v>994</v>
      </c>
      <c r="I936" s="124" t="s">
        <v>994</v>
      </c>
      <c r="J936" s="124" t="s">
        <v>995</v>
      </c>
      <c r="K936" s="121">
        <v>43466</v>
      </c>
      <c r="L936" s="124" t="s">
        <v>486</v>
      </c>
      <c r="M936" s="47" t="s">
        <v>996</v>
      </c>
      <c r="N936" s="52">
        <v>36</v>
      </c>
      <c r="O936" s="94">
        <v>51</v>
      </c>
      <c r="P936" s="94">
        <v>1</v>
      </c>
      <c r="Q936" s="94">
        <f t="shared" si="14"/>
        <v>52</v>
      </c>
      <c r="R936" s="117"/>
      <c r="S936" s="169" t="s">
        <v>879</v>
      </c>
      <c r="T936" s="169" t="s">
        <v>916</v>
      </c>
      <c r="U936" s="172" t="s">
        <v>187</v>
      </c>
      <c r="V936" s="173" t="s">
        <v>997</v>
      </c>
      <c r="W936" s="438"/>
      <c r="X936" s="438"/>
    </row>
    <row r="937" s="4" customFormat="1" ht="20.1" customHeight="1" spans="1:24">
      <c r="A937" s="19">
        <v>1294</v>
      </c>
      <c r="B937" s="52" t="s">
        <v>11</v>
      </c>
      <c r="C937" s="52" t="s">
        <v>122</v>
      </c>
      <c r="D937" s="52" t="s">
        <v>122</v>
      </c>
      <c r="E937" s="124" t="s">
        <v>1472</v>
      </c>
      <c r="F937" s="52">
        <v>19</v>
      </c>
      <c r="G937" s="52" t="s">
        <v>14</v>
      </c>
      <c r="H937" s="124" t="s">
        <v>1492</v>
      </c>
      <c r="I937" s="51" t="s">
        <v>1493</v>
      </c>
      <c r="J937" s="51" t="s">
        <v>1494</v>
      </c>
      <c r="K937" s="50">
        <v>2019.4</v>
      </c>
      <c r="L937" s="51" t="s">
        <v>486</v>
      </c>
      <c r="M937" s="101" t="s">
        <v>1495</v>
      </c>
      <c r="N937" s="50">
        <v>30</v>
      </c>
      <c r="O937" s="52">
        <v>53</v>
      </c>
      <c r="P937" s="52">
        <v>1</v>
      </c>
      <c r="Q937" s="52">
        <f t="shared" si="14"/>
        <v>54</v>
      </c>
      <c r="R937" s="52"/>
      <c r="S937" s="319" t="s">
        <v>511</v>
      </c>
      <c r="T937" s="172" t="s">
        <v>1477</v>
      </c>
      <c r="U937" s="228" t="s">
        <v>187</v>
      </c>
      <c r="V937" s="320" t="s">
        <v>214</v>
      </c>
      <c r="W937" s="499" t="s">
        <v>1496</v>
      </c>
      <c r="X937" s="500"/>
    </row>
    <row r="938" s="4" customFormat="1" ht="20.1" customHeight="1" spans="1:24">
      <c r="A938" s="19">
        <v>1336</v>
      </c>
      <c r="B938" s="47" t="s">
        <v>11</v>
      </c>
      <c r="C938" s="47" t="s">
        <v>122</v>
      </c>
      <c r="D938" s="143" t="s">
        <v>122</v>
      </c>
      <c r="E938" s="168" t="s">
        <v>1528</v>
      </c>
      <c r="F938" s="143">
        <v>19</v>
      </c>
      <c r="G938" s="52" t="s">
        <v>14</v>
      </c>
      <c r="H938" s="168" t="s">
        <v>1492</v>
      </c>
      <c r="I938" s="51" t="s">
        <v>1493</v>
      </c>
      <c r="J938" s="51" t="s">
        <v>1494</v>
      </c>
      <c r="K938" s="50">
        <v>2019.4</v>
      </c>
      <c r="L938" s="51" t="s">
        <v>486</v>
      </c>
      <c r="M938" s="101" t="s">
        <v>1495</v>
      </c>
      <c r="N938" s="50">
        <v>30</v>
      </c>
      <c r="O938" s="52">
        <v>38</v>
      </c>
      <c r="P938" s="52">
        <v>1</v>
      </c>
      <c r="Q938" s="52">
        <f t="shared" si="14"/>
        <v>39</v>
      </c>
      <c r="R938" s="143"/>
      <c r="S938" s="235" t="s">
        <v>511</v>
      </c>
      <c r="T938" s="235" t="s">
        <v>1477</v>
      </c>
      <c r="U938" s="228" t="s">
        <v>187</v>
      </c>
      <c r="V938" s="320" t="s">
        <v>214</v>
      </c>
      <c r="W938" s="433"/>
      <c r="X938" s="435"/>
    </row>
    <row r="939" s="4" customFormat="1" ht="20.1" hidden="1" customHeight="1" spans="1:24">
      <c r="A939" s="19">
        <v>1464</v>
      </c>
      <c r="B939" s="47" t="s">
        <v>25</v>
      </c>
      <c r="C939" s="47" t="s">
        <v>122</v>
      </c>
      <c r="D939" s="52" t="s">
        <v>122</v>
      </c>
      <c r="E939" s="124" t="s">
        <v>1585</v>
      </c>
      <c r="F939" s="52">
        <v>21</v>
      </c>
      <c r="G939" s="52" t="s">
        <v>27</v>
      </c>
      <c r="H939" s="51" t="s">
        <v>1594</v>
      </c>
      <c r="I939" s="51" t="s">
        <v>1493</v>
      </c>
      <c r="J939" s="51" t="s">
        <v>1494</v>
      </c>
      <c r="K939" s="50">
        <v>2019.4</v>
      </c>
      <c r="L939" s="51" t="s">
        <v>486</v>
      </c>
      <c r="M939" s="101" t="s">
        <v>1495</v>
      </c>
      <c r="N939" s="50">
        <v>30</v>
      </c>
      <c r="O939" s="52">
        <v>43</v>
      </c>
      <c r="P939" s="52">
        <v>1</v>
      </c>
      <c r="Q939" s="52">
        <f t="shared" si="14"/>
        <v>44</v>
      </c>
      <c r="R939" s="52"/>
      <c r="S939" s="222" t="s">
        <v>511</v>
      </c>
      <c r="T939" s="223" t="s">
        <v>1477</v>
      </c>
      <c r="U939" s="228" t="s">
        <v>187</v>
      </c>
      <c r="V939" s="320" t="s">
        <v>214</v>
      </c>
      <c r="W939" s="501" t="s">
        <v>1496</v>
      </c>
      <c r="X939" s="496"/>
    </row>
    <row r="940" s="4" customFormat="1" ht="20.1" hidden="1" customHeight="1" spans="1:24">
      <c r="A940" s="19">
        <v>1474</v>
      </c>
      <c r="B940" s="47" t="s">
        <v>25</v>
      </c>
      <c r="C940" s="47" t="s">
        <v>122</v>
      </c>
      <c r="D940" s="52" t="s">
        <v>122</v>
      </c>
      <c r="E940" s="124" t="s">
        <v>1595</v>
      </c>
      <c r="F940" s="52">
        <v>21</v>
      </c>
      <c r="G940" s="143" t="s">
        <v>27</v>
      </c>
      <c r="H940" s="44" t="s">
        <v>1594</v>
      </c>
      <c r="I940" s="51" t="s">
        <v>1493</v>
      </c>
      <c r="J940" s="51" t="s">
        <v>1494</v>
      </c>
      <c r="K940" s="50">
        <v>2019.4</v>
      </c>
      <c r="L940" s="51" t="s">
        <v>486</v>
      </c>
      <c r="M940" s="101" t="s">
        <v>1495</v>
      </c>
      <c r="N940" s="50">
        <v>30</v>
      </c>
      <c r="O940" s="52">
        <v>42</v>
      </c>
      <c r="P940" s="52">
        <v>1</v>
      </c>
      <c r="Q940" s="52">
        <f t="shared" si="14"/>
        <v>43</v>
      </c>
      <c r="R940" s="143"/>
      <c r="S940" s="284" t="s">
        <v>511</v>
      </c>
      <c r="T940" s="223" t="s">
        <v>1477</v>
      </c>
      <c r="U940" s="228" t="s">
        <v>187</v>
      </c>
      <c r="V940" s="320" t="s">
        <v>214</v>
      </c>
      <c r="W940" s="278"/>
      <c r="X940" s="439"/>
    </row>
    <row r="941" s="4" customFormat="1" ht="20.1" hidden="1" customHeight="1" spans="1:24">
      <c r="A941" s="19">
        <v>1484</v>
      </c>
      <c r="B941" s="47" t="s">
        <v>25</v>
      </c>
      <c r="C941" s="47" t="s">
        <v>122</v>
      </c>
      <c r="D941" s="143" t="s">
        <v>122</v>
      </c>
      <c r="E941" s="124" t="s">
        <v>1596</v>
      </c>
      <c r="F941" s="52">
        <v>21</v>
      </c>
      <c r="G941" s="143" t="s">
        <v>27</v>
      </c>
      <c r="H941" s="44" t="s">
        <v>1594</v>
      </c>
      <c r="I941" s="51" t="s">
        <v>1493</v>
      </c>
      <c r="J941" s="51" t="s">
        <v>1494</v>
      </c>
      <c r="K941" s="50">
        <v>2019.4</v>
      </c>
      <c r="L941" s="51" t="s">
        <v>486</v>
      </c>
      <c r="M941" s="101" t="s">
        <v>1495</v>
      </c>
      <c r="N941" s="50">
        <v>30</v>
      </c>
      <c r="O941" s="52">
        <v>42</v>
      </c>
      <c r="P941" s="52">
        <v>1</v>
      </c>
      <c r="Q941" s="52">
        <f t="shared" ref="Q941:Q1004" si="15">O941+P941</f>
        <v>43</v>
      </c>
      <c r="R941" s="143"/>
      <c r="S941" s="235" t="s">
        <v>511</v>
      </c>
      <c r="T941" s="255" t="s">
        <v>1477</v>
      </c>
      <c r="U941" s="228" t="s">
        <v>187</v>
      </c>
      <c r="V941" s="320" t="s">
        <v>214</v>
      </c>
      <c r="W941" s="433"/>
      <c r="X941" s="435"/>
    </row>
    <row r="942" s="4" customFormat="1" ht="20.1" hidden="1" customHeight="1" spans="1:24">
      <c r="A942" s="19">
        <v>1494</v>
      </c>
      <c r="B942" s="47" t="s">
        <v>25</v>
      </c>
      <c r="C942" s="47" t="s">
        <v>122</v>
      </c>
      <c r="D942" s="143" t="s">
        <v>122</v>
      </c>
      <c r="E942" s="124" t="s">
        <v>1597</v>
      </c>
      <c r="F942" s="52">
        <v>21</v>
      </c>
      <c r="G942" s="143" t="s">
        <v>27</v>
      </c>
      <c r="H942" s="44" t="s">
        <v>1594</v>
      </c>
      <c r="I942" s="51" t="s">
        <v>1493</v>
      </c>
      <c r="J942" s="51" t="s">
        <v>1494</v>
      </c>
      <c r="K942" s="50">
        <v>2019.4</v>
      </c>
      <c r="L942" s="51" t="s">
        <v>486</v>
      </c>
      <c r="M942" s="101" t="s">
        <v>1495</v>
      </c>
      <c r="N942" s="50">
        <v>30</v>
      </c>
      <c r="O942" s="52">
        <v>40</v>
      </c>
      <c r="P942" s="52">
        <v>1</v>
      </c>
      <c r="Q942" s="52">
        <f t="shared" si="15"/>
        <v>41</v>
      </c>
      <c r="R942" s="143"/>
      <c r="S942" s="235" t="s">
        <v>511</v>
      </c>
      <c r="T942" s="174" t="s">
        <v>1477</v>
      </c>
      <c r="U942" s="228" t="s">
        <v>187</v>
      </c>
      <c r="V942" s="320" t="s">
        <v>214</v>
      </c>
      <c r="W942" s="433"/>
      <c r="X942" s="435"/>
    </row>
    <row r="943" s="4" customFormat="1" ht="20.1" hidden="1" customHeight="1" spans="1:22">
      <c r="A943" s="19">
        <v>1088</v>
      </c>
      <c r="B943" s="188" t="s">
        <v>25</v>
      </c>
      <c r="C943" s="189" t="s">
        <v>95</v>
      </c>
      <c r="D943" s="189" t="s">
        <v>95</v>
      </c>
      <c r="E943" s="190" t="s">
        <v>1264</v>
      </c>
      <c r="F943" s="191">
        <v>21</v>
      </c>
      <c r="G943" s="191" t="s">
        <v>27</v>
      </c>
      <c r="H943" s="194" t="s">
        <v>1213</v>
      </c>
      <c r="I943" s="192" t="s">
        <v>1282</v>
      </c>
      <c r="J943" s="24" t="s">
        <v>1283</v>
      </c>
      <c r="K943" s="208" t="s">
        <v>1284</v>
      </c>
      <c r="L943" s="120" t="s">
        <v>1285</v>
      </c>
      <c r="M943" s="101" t="s">
        <v>1286</v>
      </c>
      <c r="N943" s="50">
        <v>39.8</v>
      </c>
      <c r="O943" s="199">
        <v>30</v>
      </c>
      <c r="P943" s="94">
        <v>1</v>
      </c>
      <c r="Q943" s="94">
        <f t="shared" si="15"/>
        <v>31</v>
      </c>
      <c r="R943" s="188"/>
      <c r="S943" s="202" t="s">
        <v>511</v>
      </c>
      <c r="T943" s="203" t="s">
        <v>1265</v>
      </c>
      <c r="U943" s="217" t="s">
        <v>187</v>
      </c>
      <c r="V943" s="205" t="s">
        <v>930</v>
      </c>
    </row>
    <row r="944" s="4" customFormat="1" ht="20.1" hidden="1" customHeight="1" spans="1:24">
      <c r="A944" s="19">
        <v>1100</v>
      </c>
      <c r="B944" s="188" t="s">
        <v>25</v>
      </c>
      <c r="C944" s="189" t="s">
        <v>95</v>
      </c>
      <c r="D944" s="189" t="s">
        <v>95</v>
      </c>
      <c r="E944" s="190" t="s">
        <v>1303</v>
      </c>
      <c r="F944" s="191">
        <v>21</v>
      </c>
      <c r="G944" s="191" t="s">
        <v>27</v>
      </c>
      <c r="H944" s="194" t="s">
        <v>1213</v>
      </c>
      <c r="I944" s="192" t="s">
        <v>1282</v>
      </c>
      <c r="J944" s="192" t="s">
        <v>1283</v>
      </c>
      <c r="K944" s="208" t="s">
        <v>1284</v>
      </c>
      <c r="L944" s="192" t="s">
        <v>1285</v>
      </c>
      <c r="M944" s="208" t="s">
        <v>1286</v>
      </c>
      <c r="N944" s="209">
        <v>39.8</v>
      </c>
      <c r="O944" s="199">
        <v>37</v>
      </c>
      <c r="P944" s="94"/>
      <c r="Q944" s="94">
        <f t="shared" si="15"/>
        <v>37</v>
      </c>
      <c r="R944" s="188"/>
      <c r="S944" s="202" t="s">
        <v>511</v>
      </c>
      <c r="T944" s="203" t="s">
        <v>1265</v>
      </c>
      <c r="U944" s="214" t="s">
        <v>187</v>
      </c>
      <c r="V944" s="215" t="s">
        <v>930</v>
      </c>
      <c r="W944" s="436"/>
      <c r="X944" s="436"/>
    </row>
    <row r="945" s="4" customFormat="1" ht="20.1" hidden="1" customHeight="1" spans="1:24">
      <c r="A945" s="19">
        <v>1112</v>
      </c>
      <c r="B945" s="188" t="s">
        <v>25</v>
      </c>
      <c r="C945" s="189" t="s">
        <v>95</v>
      </c>
      <c r="D945" s="189" t="s">
        <v>95</v>
      </c>
      <c r="E945" s="190" t="s">
        <v>1304</v>
      </c>
      <c r="F945" s="191">
        <v>21</v>
      </c>
      <c r="G945" s="191" t="s">
        <v>27</v>
      </c>
      <c r="H945" s="194" t="s">
        <v>1213</v>
      </c>
      <c r="I945" s="192" t="s">
        <v>1282</v>
      </c>
      <c r="J945" s="192" t="s">
        <v>1283</v>
      </c>
      <c r="K945" s="208" t="s">
        <v>1284</v>
      </c>
      <c r="L945" s="192" t="s">
        <v>1285</v>
      </c>
      <c r="M945" s="208" t="s">
        <v>1286</v>
      </c>
      <c r="N945" s="209">
        <v>39.8</v>
      </c>
      <c r="O945" s="199">
        <v>32</v>
      </c>
      <c r="P945" s="94"/>
      <c r="Q945" s="94">
        <f t="shared" si="15"/>
        <v>32</v>
      </c>
      <c r="R945" s="188"/>
      <c r="S945" s="202" t="s">
        <v>511</v>
      </c>
      <c r="T945" s="203" t="s">
        <v>1265</v>
      </c>
      <c r="U945" s="214" t="s">
        <v>187</v>
      </c>
      <c r="V945" s="215" t="s">
        <v>930</v>
      </c>
      <c r="W945" s="436"/>
      <c r="X945" s="436"/>
    </row>
    <row r="946" s="4" customFormat="1" ht="20.1" hidden="1" customHeight="1" spans="1:24">
      <c r="A946" s="19">
        <v>1124</v>
      </c>
      <c r="B946" s="188" t="s">
        <v>25</v>
      </c>
      <c r="C946" s="189" t="s">
        <v>95</v>
      </c>
      <c r="D946" s="189" t="s">
        <v>95</v>
      </c>
      <c r="E946" s="190" t="s">
        <v>1305</v>
      </c>
      <c r="F946" s="191">
        <v>21</v>
      </c>
      <c r="G946" s="191" t="s">
        <v>27</v>
      </c>
      <c r="H946" s="194" t="s">
        <v>1213</v>
      </c>
      <c r="I946" s="198" t="s">
        <v>1282</v>
      </c>
      <c r="J946" s="24" t="s">
        <v>1283</v>
      </c>
      <c r="K946" s="208" t="s">
        <v>1284</v>
      </c>
      <c r="L946" s="120" t="s">
        <v>1285</v>
      </c>
      <c r="M946" s="101" t="s">
        <v>1286</v>
      </c>
      <c r="N946" s="50">
        <v>39.8</v>
      </c>
      <c r="O946" s="199">
        <v>26</v>
      </c>
      <c r="P946" s="94">
        <v>1</v>
      </c>
      <c r="Q946" s="94">
        <f t="shared" si="15"/>
        <v>27</v>
      </c>
      <c r="R946" s="188"/>
      <c r="S946" s="202" t="s">
        <v>511</v>
      </c>
      <c r="T946" s="203" t="s">
        <v>1265</v>
      </c>
      <c r="U946" s="204" t="s">
        <v>187</v>
      </c>
      <c r="V946" s="205" t="s">
        <v>930</v>
      </c>
      <c r="W946" s="436"/>
      <c r="X946" s="436"/>
    </row>
    <row r="947" s="4" customFormat="1" ht="20.1" hidden="1" customHeight="1" spans="1:24">
      <c r="A947" s="19">
        <v>1136</v>
      </c>
      <c r="B947" s="188" t="s">
        <v>25</v>
      </c>
      <c r="C947" s="189" t="s">
        <v>95</v>
      </c>
      <c r="D947" s="189" t="s">
        <v>95</v>
      </c>
      <c r="E947" s="190" t="s">
        <v>1306</v>
      </c>
      <c r="F947" s="191">
        <v>21</v>
      </c>
      <c r="G947" s="191" t="s">
        <v>27</v>
      </c>
      <c r="H947" s="194" t="s">
        <v>1213</v>
      </c>
      <c r="I947" s="192" t="s">
        <v>1282</v>
      </c>
      <c r="J947" s="192" t="s">
        <v>1283</v>
      </c>
      <c r="K947" s="208" t="s">
        <v>1284</v>
      </c>
      <c r="L947" s="192" t="s">
        <v>1285</v>
      </c>
      <c r="M947" s="208" t="s">
        <v>1286</v>
      </c>
      <c r="N947" s="209">
        <v>39.8</v>
      </c>
      <c r="O947" s="199">
        <v>49</v>
      </c>
      <c r="P947" s="94"/>
      <c r="Q947" s="94">
        <f t="shared" si="15"/>
        <v>49</v>
      </c>
      <c r="R947" s="188"/>
      <c r="S947" s="202" t="s">
        <v>511</v>
      </c>
      <c r="T947" s="203" t="s">
        <v>1265</v>
      </c>
      <c r="U947" s="214" t="s">
        <v>187</v>
      </c>
      <c r="V947" s="215" t="s">
        <v>930</v>
      </c>
      <c r="W947" s="436"/>
      <c r="X947" s="436"/>
    </row>
    <row r="948" s="4" customFormat="1" ht="20.1" hidden="1" customHeight="1" spans="1:24">
      <c r="A948" s="19">
        <v>1148</v>
      </c>
      <c r="B948" s="188" t="s">
        <v>25</v>
      </c>
      <c r="C948" s="189" t="s">
        <v>95</v>
      </c>
      <c r="D948" s="189" t="s">
        <v>95</v>
      </c>
      <c r="E948" s="190" t="s">
        <v>1307</v>
      </c>
      <c r="F948" s="191">
        <v>21</v>
      </c>
      <c r="G948" s="191" t="s">
        <v>27</v>
      </c>
      <c r="H948" s="194" t="s">
        <v>1213</v>
      </c>
      <c r="I948" s="198" t="s">
        <v>1282</v>
      </c>
      <c r="J948" s="24" t="s">
        <v>1283</v>
      </c>
      <c r="K948" s="208" t="s">
        <v>1284</v>
      </c>
      <c r="L948" s="120" t="s">
        <v>1285</v>
      </c>
      <c r="M948" s="101" t="s">
        <v>1286</v>
      </c>
      <c r="N948" s="50">
        <v>39.8</v>
      </c>
      <c r="O948" s="199">
        <v>43</v>
      </c>
      <c r="P948" s="94"/>
      <c r="Q948" s="94">
        <f t="shared" si="15"/>
        <v>43</v>
      </c>
      <c r="R948" s="188"/>
      <c r="S948" s="202" t="s">
        <v>511</v>
      </c>
      <c r="T948" s="203" t="s">
        <v>1265</v>
      </c>
      <c r="U948" s="204" t="s">
        <v>187</v>
      </c>
      <c r="V948" s="205" t="s">
        <v>930</v>
      </c>
      <c r="W948" s="436"/>
      <c r="X948" s="436"/>
    </row>
    <row r="949" s="4" customFormat="1" ht="20.1" hidden="1" customHeight="1" spans="1:24">
      <c r="A949" s="19">
        <v>1160</v>
      </c>
      <c r="B949" s="188" t="s">
        <v>25</v>
      </c>
      <c r="C949" s="189" t="s">
        <v>95</v>
      </c>
      <c r="D949" s="189" t="s">
        <v>95</v>
      </c>
      <c r="E949" s="190" t="s">
        <v>1308</v>
      </c>
      <c r="F949" s="191">
        <v>21</v>
      </c>
      <c r="G949" s="191" t="s">
        <v>27</v>
      </c>
      <c r="H949" s="194" t="s">
        <v>1213</v>
      </c>
      <c r="I949" s="198" t="s">
        <v>1282</v>
      </c>
      <c r="J949" s="24" t="s">
        <v>1283</v>
      </c>
      <c r="K949" s="208" t="s">
        <v>1284</v>
      </c>
      <c r="L949" s="120" t="s">
        <v>1285</v>
      </c>
      <c r="M949" s="101" t="s">
        <v>1286</v>
      </c>
      <c r="N949" s="50">
        <v>39.8</v>
      </c>
      <c r="O949" s="199">
        <v>44</v>
      </c>
      <c r="P949" s="94"/>
      <c r="Q949" s="94">
        <f t="shared" si="15"/>
        <v>44</v>
      </c>
      <c r="R949" s="188"/>
      <c r="S949" s="202" t="s">
        <v>511</v>
      </c>
      <c r="T949" s="203" t="s">
        <v>1265</v>
      </c>
      <c r="U949" s="204" t="s">
        <v>187</v>
      </c>
      <c r="V949" s="205" t="s">
        <v>930</v>
      </c>
      <c r="W949" s="436"/>
      <c r="X949" s="436"/>
    </row>
    <row r="950" s="4" customFormat="1" ht="20.1" hidden="1" customHeight="1" spans="1:24">
      <c r="A950" s="19">
        <v>1169</v>
      </c>
      <c r="B950" s="188" t="s">
        <v>25</v>
      </c>
      <c r="C950" s="189" t="s">
        <v>95</v>
      </c>
      <c r="D950" s="189" t="s">
        <v>95</v>
      </c>
      <c r="E950" s="190" t="s">
        <v>1309</v>
      </c>
      <c r="F950" s="191">
        <v>21</v>
      </c>
      <c r="G950" s="191" t="s">
        <v>27</v>
      </c>
      <c r="H950" s="194" t="s">
        <v>1310</v>
      </c>
      <c r="I950" s="198" t="s">
        <v>1282</v>
      </c>
      <c r="J950" s="24" t="s">
        <v>1283</v>
      </c>
      <c r="K950" s="208" t="s">
        <v>1284</v>
      </c>
      <c r="L950" s="120" t="s">
        <v>1285</v>
      </c>
      <c r="M950" s="101" t="s">
        <v>1286</v>
      </c>
      <c r="N950" s="50">
        <v>39.8</v>
      </c>
      <c r="O950" s="199">
        <v>33</v>
      </c>
      <c r="P950" s="94">
        <v>1</v>
      </c>
      <c r="Q950" s="94">
        <f t="shared" si="15"/>
        <v>34</v>
      </c>
      <c r="R950" s="188"/>
      <c r="S950" s="202" t="s">
        <v>511</v>
      </c>
      <c r="T950" s="203" t="s">
        <v>1265</v>
      </c>
      <c r="U950" s="204" t="s">
        <v>187</v>
      </c>
      <c r="V950" s="205" t="s">
        <v>930</v>
      </c>
      <c r="W950" s="436"/>
      <c r="X950" s="436"/>
    </row>
    <row r="951" s="4" customFormat="1" ht="20.1" customHeight="1" spans="1:24">
      <c r="A951" s="19">
        <v>941</v>
      </c>
      <c r="B951" s="188" t="s">
        <v>11</v>
      </c>
      <c r="C951" s="189" t="s">
        <v>95</v>
      </c>
      <c r="D951" s="189" t="s">
        <v>95</v>
      </c>
      <c r="E951" s="190" t="s">
        <v>1168</v>
      </c>
      <c r="F951" s="191">
        <v>20</v>
      </c>
      <c r="G951" s="191" t="s">
        <v>14</v>
      </c>
      <c r="H951" s="196" t="s">
        <v>1175</v>
      </c>
      <c r="I951" s="198" t="s">
        <v>1171</v>
      </c>
      <c r="J951" s="24" t="s">
        <v>1176</v>
      </c>
      <c r="K951" s="46">
        <v>202101</v>
      </c>
      <c r="L951" s="120" t="s">
        <v>1177</v>
      </c>
      <c r="M951" s="101" t="s">
        <v>1178</v>
      </c>
      <c r="N951" s="50">
        <v>36</v>
      </c>
      <c r="O951" s="199">
        <v>56</v>
      </c>
      <c r="P951" s="94">
        <v>1</v>
      </c>
      <c r="Q951" s="94">
        <f t="shared" si="15"/>
        <v>57</v>
      </c>
      <c r="R951" s="188"/>
      <c r="S951" s="202" t="s">
        <v>511</v>
      </c>
      <c r="T951" s="203" t="s">
        <v>1128</v>
      </c>
      <c r="U951" s="204" t="s">
        <v>187</v>
      </c>
      <c r="V951" s="205" t="s">
        <v>379</v>
      </c>
      <c r="W951" s="436"/>
      <c r="X951" s="436"/>
    </row>
    <row r="952" s="4" customFormat="1" ht="20.1" hidden="1" customHeight="1" spans="1:22">
      <c r="A952" s="19">
        <v>1049</v>
      </c>
      <c r="B952" s="188" t="s">
        <v>25</v>
      </c>
      <c r="C952" s="189" t="s">
        <v>95</v>
      </c>
      <c r="D952" s="189" t="s">
        <v>95</v>
      </c>
      <c r="E952" s="190" t="s">
        <v>1239</v>
      </c>
      <c r="F952" s="191">
        <v>21</v>
      </c>
      <c r="G952" s="191" t="s">
        <v>27</v>
      </c>
      <c r="H952" s="194" t="s">
        <v>1252</v>
      </c>
      <c r="I952" s="192" t="s">
        <v>1253</v>
      </c>
      <c r="J952" s="192" t="s">
        <v>1254</v>
      </c>
      <c r="K952" s="208" t="s">
        <v>1255</v>
      </c>
      <c r="L952" s="192" t="s">
        <v>1177</v>
      </c>
      <c r="M952" s="208" t="s">
        <v>1256</v>
      </c>
      <c r="N952" s="209">
        <v>41</v>
      </c>
      <c r="O952" s="199">
        <v>47</v>
      </c>
      <c r="P952" s="94">
        <v>1</v>
      </c>
      <c r="Q952" s="94">
        <f t="shared" si="15"/>
        <v>48</v>
      </c>
      <c r="R952" s="188"/>
      <c r="S952" s="202" t="s">
        <v>193</v>
      </c>
      <c r="T952" s="203" t="s">
        <v>1128</v>
      </c>
      <c r="U952" s="216" t="s">
        <v>187</v>
      </c>
      <c r="V952" s="215" t="s">
        <v>1257</v>
      </c>
    </row>
    <row r="953" s="4" customFormat="1" ht="20.1" hidden="1" customHeight="1" spans="1:22">
      <c r="A953" s="19">
        <v>1059</v>
      </c>
      <c r="B953" s="188" t="s">
        <v>25</v>
      </c>
      <c r="C953" s="189" t="s">
        <v>95</v>
      </c>
      <c r="D953" s="189" t="s">
        <v>95</v>
      </c>
      <c r="E953" s="190" t="s">
        <v>1259</v>
      </c>
      <c r="F953" s="191">
        <v>21</v>
      </c>
      <c r="G953" s="191" t="s">
        <v>27</v>
      </c>
      <c r="H953" s="194" t="s">
        <v>1252</v>
      </c>
      <c r="I953" s="198" t="s">
        <v>1253</v>
      </c>
      <c r="J953" s="24" t="s">
        <v>1254</v>
      </c>
      <c r="K953" s="188">
        <v>202101</v>
      </c>
      <c r="L953" s="120" t="s">
        <v>1177</v>
      </c>
      <c r="M953" s="101" t="s">
        <v>1256</v>
      </c>
      <c r="N953" s="50">
        <v>41</v>
      </c>
      <c r="O953" s="199">
        <v>38</v>
      </c>
      <c r="P953" s="94"/>
      <c r="Q953" s="94">
        <f t="shared" si="15"/>
        <v>38</v>
      </c>
      <c r="R953" s="188"/>
      <c r="S953" s="202" t="s">
        <v>193</v>
      </c>
      <c r="T953" s="203" t="s">
        <v>1128</v>
      </c>
      <c r="U953" s="204" t="s">
        <v>187</v>
      </c>
      <c r="V953" s="213" t="s">
        <v>1257</v>
      </c>
    </row>
    <row r="954" s="4" customFormat="1" ht="20.1" hidden="1" customHeight="1" spans="1:22">
      <c r="A954" s="19">
        <v>1069</v>
      </c>
      <c r="B954" s="188" t="s">
        <v>25</v>
      </c>
      <c r="C954" s="189" t="s">
        <v>95</v>
      </c>
      <c r="D954" s="189" t="s">
        <v>95</v>
      </c>
      <c r="E954" s="190" t="s">
        <v>1262</v>
      </c>
      <c r="F954" s="191">
        <v>21</v>
      </c>
      <c r="G954" s="191" t="s">
        <v>27</v>
      </c>
      <c r="H954" s="194" t="s">
        <v>1252</v>
      </c>
      <c r="I954" s="198" t="s">
        <v>1253</v>
      </c>
      <c r="J954" s="24" t="s">
        <v>1254</v>
      </c>
      <c r="K954" s="188">
        <v>202101</v>
      </c>
      <c r="L954" s="120" t="s">
        <v>1177</v>
      </c>
      <c r="M954" s="101" t="s">
        <v>1256</v>
      </c>
      <c r="N954" s="50">
        <v>41</v>
      </c>
      <c r="O954" s="199">
        <v>40</v>
      </c>
      <c r="P954" s="94"/>
      <c r="Q954" s="94">
        <f t="shared" si="15"/>
        <v>40</v>
      </c>
      <c r="R954" s="188"/>
      <c r="S954" s="202" t="s">
        <v>193</v>
      </c>
      <c r="T954" s="203" t="s">
        <v>1128</v>
      </c>
      <c r="U954" s="217" t="s">
        <v>187</v>
      </c>
      <c r="V954" s="205" t="s">
        <v>1257</v>
      </c>
    </row>
    <row r="955" s="4" customFormat="1" ht="20.1" hidden="1" customHeight="1" spans="1:24">
      <c r="A955" s="19">
        <v>1079</v>
      </c>
      <c r="B955" s="188" t="s">
        <v>25</v>
      </c>
      <c r="C955" s="189" t="s">
        <v>95</v>
      </c>
      <c r="D955" s="189" t="s">
        <v>95</v>
      </c>
      <c r="E955" s="190" t="s">
        <v>1263</v>
      </c>
      <c r="F955" s="191">
        <v>21</v>
      </c>
      <c r="G955" s="191" t="s">
        <v>27</v>
      </c>
      <c r="H955" s="194" t="s">
        <v>1252</v>
      </c>
      <c r="I955" s="192" t="s">
        <v>1253</v>
      </c>
      <c r="J955" s="24" t="s">
        <v>1254</v>
      </c>
      <c r="K955" s="188">
        <v>202101</v>
      </c>
      <c r="L955" s="120" t="s">
        <v>1177</v>
      </c>
      <c r="M955" s="101" t="s">
        <v>1256</v>
      </c>
      <c r="N955" s="50">
        <v>41</v>
      </c>
      <c r="O955" s="199">
        <v>37</v>
      </c>
      <c r="P955" s="94"/>
      <c r="Q955" s="94">
        <f t="shared" si="15"/>
        <v>37</v>
      </c>
      <c r="R955" s="188"/>
      <c r="S955" s="202" t="s">
        <v>193</v>
      </c>
      <c r="T955" s="203" t="s">
        <v>1128</v>
      </c>
      <c r="U955" s="204" t="s">
        <v>187</v>
      </c>
      <c r="V955" s="205" t="s">
        <v>1257</v>
      </c>
      <c r="W955" s="436"/>
      <c r="X955" s="436"/>
    </row>
    <row r="956" s="4" customFormat="1" ht="20.1" hidden="1" customHeight="1" spans="1:24">
      <c r="A956" s="19">
        <v>243</v>
      </c>
      <c r="B956" s="117" t="s">
        <v>11</v>
      </c>
      <c r="C956" s="117" t="s">
        <v>40</v>
      </c>
      <c r="D956" s="117" t="s">
        <v>40</v>
      </c>
      <c r="E956" s="24" t="s">
        <v>496</v>
      </c>
      <c r="F956" s="117">
        <v>21</v>
      </c>
      <c r="G956" s="117" t="s">
        <v>27</v>
      </c>
      <c r="H956" s="24" t="s">
        <v>542</v>
      </c>
      <c r="I956" s="142" t="s">
        <v>543</v>
      </c>
      <c r="J956" s="142" t="s">
        <v>544</v>
      </c>
      <c r="K956" s="47" t="s">
        <v>545</v>
      </c>
      <c r="L956" s="142" t="s">
        <v>464</v>
      </c>
      <c r="M956" s="93" t="s">
        <v>546</v>
      </c>
      <c r="N956" s="94">
        <v>25</v>
      </c>
      <c r="O956" s="94">
        <v>31</v>
      </c>
      <c r="P956" s="94">
        <v>1</v>
      </c>
      <c r="Q956" s="94">
        <f t="shared" si="15"/>
        <v>32</v>
      </c>
      <c r="R956" s="93"/>
      <c r="S956" s="152" t="s">
        <v>511</v>
      </c>
      <c r="T956" s="152" t="s">
        <v>498</v>
      </c>
      <c r="U956" s="152" t="s">
        <v>187</v>
      </c>
      <c r="V956" s="153" t="s">
        <v>547</v>
      </c>
      <c r="W956" s="2"/>
      <c r="X956" s="2"/>
    </row>
    <row r="957" s="4" customFormat="1" ht="20.1" hidden="1" customHeight="1" spans="1:24">
      <c r="A957" s="19">
        <v>254</v>
      </c>
      <c r="B957" s="117" t="s">
        <v>11</v>
      </c>
      <c r="C957" s="117" t="s">
        <v>40</v>
      </c>
      <c r="D957" s="117" t="s">
        <v>40</v>
      </c>
      <c r="E957" s="24" t="s">
        <v>548</v>
      </c>
      <c r="F957" s="117">
        <v>21</v>
      </c>
      <c r="G957" s="117" t="s">
        <v>27</v>
      </c>
      <c r="H957" s="24" t="s">
        <v>542</v>
      </c>
      <c r="I957" s="142" t="s">
        <v>543</v>
      </c>
      <c r="J957" s="142" t="s">
        <v>544</v>
      </c>
      <c r="K957" s="47" t="s">
        <v>545</v>
      </c>
      <c r="L957" s="142" t="s">
        <v>464</v>
      </c>
      <c r="M957" s="93" t="s">
        <v>546</v>
      </c>
      <c r="N957" s="94">
        <v>25</v>
      </c>
      <c r="O957" s="94">
        <v>24</v>
      </c>
      <c r="P957" s="94">
        <v>1</v>
      </c>
      <c r="Q957" s="94">
        <f t="shared" si="15"/>
        <v>25</v>
      </c>
      <c r="R957" s="93"/>
      <c r="S957" s="152" t="s">
        <v>511</v>
      </c>
      <c r="T957" s="152" t="s">
        <v>498</v>
      </c>
      <c r="U957" s="152" t="s">
        <v>187</v>
      </c>
      <c r="V957" s="153" t="s">
        <v>547</v>
      </c>
      <c r="W957" s="2"/>
      <c r="X957" s="2"/>
    </row>
    <row r="958" s="4" customFormat="1" ht="20.1" hidden="1" customHeight="1" spans="1:24">
      <c r="A958" s="19">
        <v>218</v>
      </c>
      <c r="B958" s="20" t="s">
        <v>25</v>
      </c>
      <c r="C958" s="20" t="s">
        <v>12</v>
      </c>
      <c r="D958" s="20" t="s">
        <v>12</v>
      </c>
      <c r="E958" s="21" t="s">
        <v>460</v>
      </c>
      <c r="F958" s="19">
        <v>21</v>
      </c>
      <c r="G958" s="19" t="s">
        <v>27</v>
      </c>
      <c r="H958" s="84" t="s">
        <v>461</v>
      </c>
      <c r="I958" s="21" t="s">
        <v>462</v>
      </c>
      <c r="J958" s="126" t="s">
        <v>463</v>
      </c>
      <c r="K958" s="132">
        <v>44440</v>
      </c>
      <c r="L958" s="126" t="s">
        <v>464</v>
      </c>
      <c r="M958" s="29" t="s">
        <v>465</v>
      </c>
      <c r="N958" s="20">
        <v>48</v>
      </c>
      <c r="O958" s="52">
        <v>46</v>
      </c>
      <c r="P958" s="20">
        <v>1</v>
      </c>
      <c r="Q958" s="20">
        <f t="shared" si="15"/>
        <v>47</v>
      </c>
      <c r="R958" s="20"/>
      <c r="S958" s="66" t="s">
        <v>193</v>
      </c>
      <c r="T958" s="67" t="s">
        <v>12</v>
      </c>
      <c r="U958" s="68" t="s">
        <v>187</v>
      </c>
      <c r="V958" s="68" t="s">
        <v>214</v>
      </c>
      <c r="W958" s="469"/>
      <c r="X958" s="469"/>
    </row>
    <row r="959" s="4" customFormat="1" ht="20.1" hidden="1" customHeight="1" spans="1:24">
      <c r="A959" s="19">
        <v>192</v>
      </c>
      <c r="B959" s="20" t="s">
        <v>25</v>
      </c>
      <c r="C959" s="20" t="s">
        <v>12</v>
      </c>
      <c r="D959" s="20" t="s">
        <v>12</v>
      </c>
      <c r="E959" s="21" t="s">
        <v>400</v>
      </c>
      <c r="F959" s="19">
        <v>21</v>
      </c>
      <c r="G959" s="19" t="s">
        <v>27</v>
      </c>
      <c r="H959" s="21" t="s">
        <v>415</v>
      </c>
      <c r="I959" s="51" t="s">
        <v>416</v>
      </c>
      <c r="J959" s="51" t="s">
        <v>417</v>
      </c>
      <c r="K959" s="121">
        <v>42583</v>
      </c>
      <c r="L959" s="35" t="s">
        <v>418</v>
      </c>
      <c r="M959" s="38" t="s">
        <v>419</v>
      </c>
      <c r="N959" s="20">
        <v>42</v>
      </c>
      <c r="O959" s="20">
        <v>48</v>
      </c>
      <c r="P959" s="20">
        <v>1</v>
      </c>
      <c r="Q959" s="20">
        <f t="shared" si="15"/>
        <v>49</v>
      </c>
      <c r="R959" s="20"/>
      <c r="S959" s="66" t="s">
        <v>193</v>
      </c>
      <c r="T959" s="67" t="s">
        <v>12</v>
      </c>
      <c r="U959" s="68" t="s">
        <v>187</v>
      </c>
      <c r="V959" s="144" t="s">
        <v>420</v>
      </c>
      <c r="W959" s="469"/>
      <c r="X959" s="469"/>
    </row>
    <row r="960" s="4" customFormat="1" ht="20.1" customHeight="1" spans="1:24">
      <c r="A960" s="19">
        <v>1301</v>
      </c>
      <c r="B960" s="47" t="s">
        <v>11</v>
      </c>
      <c r="C960" s="47" t="s">
        <v>122</v>
      </c>
      <c r="D960" s="52" t="s">
        <v>122</v>
      </c>
      <c r="E960" s="168" t="s">
        <v>1502</v>
      </c>
      <c r="F960" s="143">
        <v>19</v>
      </c>
      <c r="G960" s="143" t="s">
        <v>14</v>
      </c>
      <c r="H960" s="168" t="s">
        <v>1507</v>
      </c>
      <c r="I960" s="120" t="s">
        <v>1386</v>
      </c>
      <c r="J960" s="120"/>
      <c r="K960" s="188">
        <v>2021.1</v>
      </c>
      <c r="L960" s="120" t="s">
        <v>1387</v>
      </c>
      <c r="M960" s="101" t="s">
        <v>1388</v>
      </c>
      <c r="N960" s="50">
        <v>39.8</v>
      </c>
      <c r="O960" s="52">
        <v>51</v>
      </c>
      <c r="P960" s="52">
        <v>1</v>
      </c>
      <c r="Q960" s="52">
        <f t="shared" si="15"/>
        <v>52</v>
      </c>
      <c r="R960" s="143"/>
      <c r="S960" s="284" t="s">
        <v>511</v>
      </c>
      <c r="T960" s="223" t="s">
        <v>1389</v>
      </c>
      <c r="U960" s="285" t="s">
        <v>187</v>
      </c>
      <c r="V960" s="286" t="s">
        <v>379</v>
      </c>
      <c r="W960" s="460" t="s">
        <v>1390</v>
      </c>
      <c r="X960" s="439"/>
    </row>
    <row r="961" s="4" customFormat="1" ht="20.1" customHeight="1" spans="1:24">
      <c r="A961" s="19">
        <v>1312</v>
      </c>
      <c r="B961" s="143" t="s">
        <v>11</v>
      </c>
      <c r="C961" s="143" t="s">
        <v>122</v>
      </c>
      <c r="D961" s="143" t="s">
        <v>122</v>
      </c>
      <c r="E961" s="44" t="s">
        <v>1513</v>
      </c>
      <c r="F961" s="143">
        <v>19</v>
      </c>
      <c r="G961" s="52" t="s">
        <v>14</v>
      </c>
      <c r="H961" s="168" t="s">
        <v>1507</v>
      </c>
      <c r="I961" s="120" t="s">
        <v>1386</v>
      </c>
      <c r="J961" s="120"/>
      <c r="K961" s="188">
        <v>2021.1</v>
      </c>
      <c r="L961" s="120" t="s">
        <v>1387</v>
      </c>
      <c r="M961" s="101" t="s">
        <v>1388</v>
      </c>
      <c r="N961" s="50">
        <v>39.8</v>
      </c>
      <c r="O961" s="52">
        <v>49</v>
      </c>
      <c r="P961" s="52">
        <v>1</v>
      </c>
      <c r="Q961" s="52">
        <f t="shared" si="15"/>
        <v>50</v>
      </c>
      <c r="R961" s="143"/>
      <c r="S961" s="235" t="s">
        <v>511</v>
      </c>
      <c r="T961" s="284" t="s">
        <v>1389</v>
      </c>
      <c r="U961" s="285" t="s">
        <v>187</v>
      </c>
      <c r="V961" s="286" t="s">
        <v>379</v>
      </c>
      <c r="W961" s="460" t="s">
        <v>1390</v>
      </c>
      <c r="X961" s="439"/>
    </row>
    <row r="962" s="4" customFormat="1" ht="20.1" hidden="1" customHeight="1" spans="1:24">
      <c r="A962" s="19">
        <v>1218</v>
      </c>
      <c r="B962" s="47" t="s">
        <v>11</v>
      </c>
      <c r="C962" s="47" t="s">
        <v>122</v>
      </c>
      <c r="D962" s="52" t="s">
        <v>122</v>
      </c>
      <c r="E962" s="44" t="s">
        <v>1384</v>
      </c>
      <c r="F962" s="52">
        <v>21</v>
      </c>
      <c r="G962" s="143" t="s">
        <v>27</v>
      </c>
      <c r="H962" s="168" t="s">
        <v>1385</v>
      </c>
      <c r="I962" s="24" t="s">
        <v>1386</v>
      </c>
      <c r="J962" s="120"/>
      <c r="K962" s="188">
        <v>2021.1</v>
      </c>
      <c r="L962" s="120" t="s">
        <v>1387</v>
      </c>
      <c r="M962" s="101" t="s">
        <v>1388</v>
      </c>
      <c r="N962" s="50">
        <v>39.8</v>
      </c>
      <c r="O962" s="50">
        <v>35</v>
      </c>
      <c r="P962" s="52">
        <v>1</v>
      </c>
      <c r="Q962" s="52">
        <f t="shared" si="15"/>
        <v>36</v>
      </c>
      <c r="R962" s="143"/>
      <c r="S962" s="284" t="s">
        <v>511</v>
      </c>
      <c r="T962" s="223" t="s">
        <v>1389</v>
      </c>
      <c r="U962" s="285" t="s">
        <v>187</v>
      </c>
      <c r="V962" s="286" t="s">
        <v>379</v>
      </c>
      <c r="W962" s="502" t="s">
        <v>1390</v>
      </c>
      <c r="X962" s="448"/>
    </row>
    <row r="963" s="4" customFormat="1" ht="20.1" hidden="1" customHeight="1" spans="1:24">
      <c r="A963" s="19">
        <v>1231</v>
      </c>
      <c r="B963" s="143" t="s">
        <v>11</v>
      </c>
      <c r="C963" s="143" t="s">
        <v>122</v>
      </c>
      <c r="D963" s="52" t="s">
        <v>122</v>
      </c>
      <c r="E963" s="44" t="s">
        <v>1421</v>
      </c>
      <c r="F963" s="52">
        <v>21</v>
      </c>
      <c r="G963" s="143" t="s">
        <v>27</v>
      </c>
      <c r="H963" s="44" t="s">
        <v>1385</v>
      </c>
      <c r="I963" s="120" t="s">
        <v>1386</v>
      </c>
      <c r="J963" s="120"/>
      <c r="K963" s="188">
        <v>2021.1</v>
      </c>
      <c r="L963" s="120" t="s">
        <v>1387</v>
      </c>
      <c r="M963" s="101" t="s">
        <v>1388</v>
      </c>
      <c r="N963" s="50">
        <v>39.8</v>
      </c>
      <c r="O963" s="52">
        <v>43</v>
      </c>
      <c r="P963" s="52">
        <v>1</v>
      </c>
      <c r="Q963" s="52">
        <f t="shared" si="15"/>
        <v>44</v>
      </c>
      <c r="R963" s="143"/>
      <c r="S963" s="249" t="s">
        <v>511</v>
      </c>
      <c r="T963" s="223" t="s">
        <v>1389</v>
      </c>
      <c r="U963" s="285" t="s">
        <v>187</v>
      </c>
      <c r="V963" s="286" t="s">
        <v>379</v>
      </c>
      <c r="W963" s="502" t="s">
        <v>1390</v>
      </c>
      <c r="X963" s="439"/>
    </row>
    <row r="964" s="4" customFormat="1" ht="20.1" hidden="1" customHeight="1" spans="1:24">
      <c r="A964" s="19">
        <v>1241</v>
      </c>
      <c r="B964" s="143" t="s">
        <v>11</v>
      </c>
      <c r="C964" s="143" t="s">
        <v>122</v>
      </c>
      <c r="D964" s="52" t="s">
        <v>122</v>
      </c>
      <c r="E964" s="44" t="s">
        <v>1422</v>
      </c>
      <c r="F964" s="52">
        <v>21</v>
      </c>
      <c r="G964" s="143" t="s">
        <v>27</v>
      </c>
      <c r="H964" s="44" t="s">
        <v>1385</v>
      </c>
      <c r="I964" s="120" t="s">
        <v>1386</v>
      </c>
      <c r="J964" s="120"/>
      <c r="K964" s="188">
        <v>2021.1</v>
      </c>
      <c r="L964" s="120" t="s">
        <v>1387</v>
      </c>
      <c r="M964" s="101" t="s">
        <v>1388</v>
      </c>
      <c r="N964" s="50">
        <v>39.8</v>
      </c>
      <c r="O964" s="52">
        <v>49</v>
      </c>
      <c r="P964" s="52">
        <v>1</v>
      </c>
      <c r="Q964" s="52">
        <f t="shared" si="15"/>
        <v>50</v>
      </c>
      <c r="R964" s="143"/>
      <c r="S964" s="249" t="s">
        <v>511</v>
      </c>
      <c r="T964" s="223" t="s">
        <v>1389</v>
      </c>
      <c r="U964" s="285" t="s">
        <v>187</v>
      </c>
      <c r="V964" s="286" t="s">
        <v>379</v>
      </c>
      <c r="W964" s="465"/>
      <c r="X964" s="439"/>
    </row>
    <row r="965" s="4" customFormat="1" ht="20.1" customHeight="1" spans="1:24">
      <c r="A965" s="19">
        <v>706</v>
      </c>
      <c r="B965" s="117" t="s">
        <v>11</v>
      </c>
      <c r="C965" s="117" t="s">
        <v>72</v>
      </c>
      <c r="D965" s="117" t="s">
        <v>72</v>
      </c>
      <c r="E965" s="164" t="s">
        <v>993</v>
      </c>
      <c r="F965" s="117">
        <v>19</v>
      </c>
      <c r="G965" s="117" t="s">
        <v>14</v>
      </c>
      <c r="H965" s="44" t="s">
        <v>267</v>
      </c>
      <c r="I965" s="124" t="s">
        <v>267</v>
      </c>
      <c r="J965" s="124" t="s">
        <v>953</v>
      </c>
      <c r="K965" s="52">
        <v>2017</v>
      </c>
      <c r="L965" s="124" t="s">
        <v>528</v>
      </c>
      <c r="M965" s="47" t="s">
        <v>954</v>
      </c>
      <c r="N965" s="52">
        <v>30</v>
      </c>
      <c r="O965" s="94">
        <v>51</v>
      </c>
      <c r="P965" s="94">
        <v>1</v>
      </c>
      <c r="Q965" s="94">
        <f t="shared" si="15"/>
        <v>52</v>
      </c>
      <c r="R965" s="117"/>
      <c r="S965" s="169" t="s">
        <v>879</v>
      </c>
      <c r="T965" s="169" t="s">
        <v>880</v>
      </c>
      <c r="U965" s="172" t="s">
        <v>187</v>
      </c>
      <c r="V965" s="175" t="s">
        <v>881</v>
      </c>
      <c r="W965" s="438"/>
      <c r="X965" s="438"/>
    </row>
    <row r="966" s="4" customFormat="1" ht="20.1" customHeight="1" spans="1:24">
      <c r="A966" s="19">
        <v>744</v>
      </c>
      <c r="B966" s="117" t="s">
        <v>11</v>
      </c>
      <c r="C966" s="117" t="s">
        <v>72</v>
      </c>
      <c r="D966" s="117" t="s">
        <v>72</v>
      </c>
      <c r="E966" s="164" t="s">
        <v>1034</v>
      </c>
      <c r="F966" s="117">
        <v>20</v>
      </c>
      <c r="G966" s="117" t="s">
        <v>14</v>
      </c>
      <c r="H966" s="44" t="s">
        <v>267</v>
      </c>
      <c r="I966" s="124" t="s">
        <v>267</v>
      </c>
      <c r="J966" s="124" t="s">
        <v>953</v>
      </c>
      <c r="K966" s="52">
        <v>2017</v>
      </c>
      <c r="L966" s="168" t="s">
        <v>528</v>
      </c>
      <c r="M966" s="47" t="s">
        <v>954</v>
      </c>
      <c r="N966" s="52">
        <v>30</v>
      </c>
      <c r="O966" s="94">
        <v>39</v>
      </c>
      <c r="P966" s="94">
        <v>1</v>
      </c>
      <c r="Q966" s="94">
        <f t="shared" si="15"/>
        <v>40</v>
      </c>
      <c r="R966" s="117"/>
      <c r="S966" s="169" t="s">
        <v>879</v>
      </c>
      <c r="T966" s="169" t="s">
        <v>880</v>
      </c>
      <c r="U966" s="172" t="s">
        <v>187</v>
      </c>
      <c r="V966" s="175" t="s">
        <v>881</v>
      </c>
      <c r="W966" s="438"/>
      <c r="X966" s="438"/>
    </row>
    <row r="967" s="4" customFormat="1" ht="20.1" customHeight="1" spans="1:24">
      <c r="A967" s="19">
        <v>759</v>
      </c>
      <c r="B967" s="117" t="s">
        <v>11</v>
      </c>
      <c r="C967" s="117" t="s">
        <v>72</v>
      </c>
      <c r="D967" s="117" t="s">
        <v>72</v>
      </c>
      <c r="E967" s="164" t="s">
        <v>1048</v>
      </c>
      <c r="F967" s="117">
        <v>20</v>
      </c>
      <c r="G967" s="117" t="s">
        <v>14</v>
      </c>
      <c r="H967" s="44" t="s">
        <v>267</v>
      </c>
      <c r="I967" s="124" t="s">
        <v>267</v>
      </c>
      <c r="J967" s="124" t="s">
        <v>953</v>
      </c>
      <c r="K967" s="52">
        <v>2017</v>
      </c>
      <c r="L967" s="168" t="s">
        <v>528</v>
      </c>
      <c r="M967" s="47" t="s">
        <v>954</v>
      </c>
      <c r="N967" s="52">
        <v>30</v>
      </c>
      <c r="O967" s="94">
        <v>21</v>
      </c>
      <c r="P967" s="94">
        <v>1</v>
      </c>
      <c r="Q967" s="94">
        <f t="shared" si="15"/>
        <v>22</v>
      </c>
      <c r="R967" s="117"/>
      <c r="S967" s="169" t="s">
        <v>879</v>
      </c>
      <c r="T967" s="169" t="s">
        <v>880</v>
      </c>
      <c r="U967" s="172" t="s">
        <v>187</v>
      </c>
      <c r="V967" s="175" t="s">
        <v>881</v>
      </c>
      <c r="W967" s="3"/>
      <c r="X967" s="3"/>
    </row>
    <row r="968" s="4" customFormat="1" ht="20.1" hidden="1" customHeight="1" spans="1:24">
      <c r="A968" s="19">
        <v>657</v>
      </c>
      <c r="B968" s="117" t="s">
        <v>11</v>
      </c>
      <c r="C968" s="117" t="s">
        <v>72</v>
      </c>
      <c r="D968" s="117" t="s">
        <v>72</v>
      </c>
      <c r="E968" s="164" t="s">
        <v>942</v>
      </c>
      <c r="F968" s="117">
        <v>21</v>
      </c>
      <c r="G968" s="117" t="s">
        <v>27</v>
      </c>
      <c r="H968" s="44" t="s">
        <v>267</v>
      </c>
      <c r="I968" s="124" t="s">
        <v>267</v>
      </c>
      <c r="J968" s="124" t="s">
        <v>953</v>
      </c>
      <c r="K968" s="52">
        <v>2016.7</v>
      </c>
      <c r="L968" s="124" t="s">
        <v>528</v>
      </c>
      <c r="M968" s="47" t="s">
        <v>954</v>
      </c>
      <c r="N968" s="52">
        <v>30</v>
      </c>
      <c r="O968" s="94">
        <v>50</v>
      </c>
      <c r="P968" s="94">
        <v>1</v>
      </c>
      <c r="Q968" s="94">
        <f t="shared" si="15"/>
        <v>51</v>
      </c>
      <c r="R968" s="117"/>
      <c r="S968" s="169" t="s">
        <v>879</v>
      </c>
      <c r="T968" s="169" t="s">
        <v>916</v>
      </c>
      <c r="U968" s="174" t="s">
        <v>187</v>
      </c>
      <c r="V968" s="173" t="s">
        <v>955</v>
      </c>
      <c r="W968" s="3"/>
      <c r="X968" s="3"/>
    </row>
    <row r="969" s="4" customFormat="1" ht="20.1" hidden="1" customHeight="1" spans="1:24">
      <c r="A969" s="19">
        <v>667</v>
      </c>
      <c r="B969" s="117" t="s">
        <v>11</v>
      </c>
      <c r="C969" s="117" t="s">
        <v>72</v>
      </c>
      <c r="D969" s="117" t="s">
        <v>72</v>
      </c>
      <c r="E969" s="164" t="s">
        <v>956</v>
      </c>
      <c r="F969" s="117">
        <v>21</v>
      </c>
      <c r="G969" s="117" t="s">
        <v>27</v>
      </c>
      <c r="H969" s="44" t="s">
        <v>267</v>
      </c>
      <c r="I969" s="124" t="s">
        <v>267</v>
      </c>
      <c r="J969" s="124" t="s">
        <v>953</v>
      </c>
      <c r="K969" s="52">
        <v>2016.7</v>
      </c>
      <c r="L969" s="124" t="s">
        <v>528</v>
      </c>
      <c r="M969" s="47" t="s">
        <v>954</v>
      </c>
      <c r="N969" s="52">
        <v>30</v>
      </c>
      <c r="O969" s="94">
        <v>50</v>
      </c>
      <c r="P969" s="94">
        <v>1</v>
      </c>
      <c r="Q969" s="94">
        <f t="shared" si="15"/>
        <v>51</v>
      </c>
      <c r="R969" s="117"/>
      <c r="S969" s="169" t="s">
        <v>879</v>
      </c>
      <c r="T969" s="169" t="s">
        <v>916</v>
      </c>
      <c r="U969" s="174" t="s">
        <v>187</v>
      </c>
      <c r="V969" s="173" t="s">
        <v>955</v>
      </c>
      <c r="W969" s="3"/>
      <c r="X969" s="3"/>
    </row>
    <row r="970" s="4" customFormat="1" ht="20.1" customHeight="1" spans="1:24">
      <c r="A970" s="19">
        <v>853</v>
      </c>
      <c r="B970" s="117" t="s">
        <v>11</v>
      </c>
      <c r="C970" s="117" t="s">
        <v>72</v>
      </c>
      <c r="D970" s="117" t="s">
        <v>72</v>
      </c>
      <c r="E970" s="164" t="s">
        <v>1103</v>
      </c>
      <c r="F970" s="117">
        <v>21</v>
      </c>
      <c r="G970" s="117" t="s">
        <v>23</v>
      </c>
      <c r="H970" s="44" t="s">
        <v>267</v>
      </c>
      <c r="I970" s="124" t="s">
        <v>267</v>
      </c>
      <c r="J970" s="124" t="s">
        <v>953</v>
      </c>
      <c r="K970" s="52">
        <v>2017</v>
      </c>
      <c r="L970" s="168" t="s">
        <v>528</v>
      </c>
      <c r="M970" s="47" t="s">
        <v>954</v>
      </c>
      <c r="N970" s="52">
        <v>30</v>
      </c>
      <c r="O970" s="94">
        <v>32</v>
      </c>
      <c r="P970" s="94">
        <v>1</v>
      </c>
      <c r="Q970" s="94">
        <f t="shared" si="15"/>
        <v>33</v>
      </c>
      <c r="R970" s="117"/>
      <c r="S970" s="169" t="s">
        <v>879</v>
      </c>
      <c r="T970" s="169" t="s">
        <v>916</v>
      </c>
      <c r="U970" s="172" t="s">
        <v>187</v>
      </c>
      <c r="V970" s="175" t="s">
        <v>881</v>
      </c>
      <c r="W970" s="438"/>
      <c r="X970" s="438"/>
    </row>
    <row r="971" s="4" customFormat="1" ht="20.1" hidden="1" customHeight="1" spans="1:24">
      <c r="A971" s="19">
        <v>240</v>
      </c>
      <c r="B971" s="117" t="s">
        <v>11</v>
      </c>
      <c r="C971" s="117" t="s">
        <v>40</v>
      </c>
      <c r="D971" s="117" t="s">
        <v>40</v>
      </c>
      <c r="E971" s="24" t="s">
        <v>496</v>
      </c>
      <c r="F971" s="117">
        <v>21</v>
      </c>
      <c r="G971" s="117" t="s">
        <v>27</v>
      </c>
      <c r="H971" s="24" t="s">
        <v>524</v>
      </c>
      <c r="I971" s="142" t="s">
        <v>525</v>
      </c>
      <c r="J971" s="142" t="s">
        <v>526</v>
      </c>
      <c r="K971" s="47" t="s">
        <v>527</v>
      </c>
      <c r="L971" s="142" t="s">
        <v>528</v>
      </c>
      <c r="M971" s="93" t="s">
        <v>529</v>
      </c>
      <c r="N971" s="94">
        <v>42</v>
      </c>
      <c r="O971" s="94">
        <v>31</v>
      </c>
      <c r="P971" s="94">
        <v>1</v>
      </c>
      <c r="Q971" s="94">
        <f t="shared" si="15"/>
        <v>32</v>
      </c>
      <c r="R971" s="93"/>
      <c r="S971" s="152" t="s">
        <v>511</v>
      </c>
      <c r="T971" s="152" t="s">
        <v>498</v>
      </c>
      <c r="U971" s="152" t="s">
        <v>187</v>
      </c>
      <c r="V971" s="153" t="s">
        <v>530</v>
      </c>
      <c r="W971" s="2"/>
      <c r="X971" s="2"/>
    </row>
    <row r="972" s="4" customFormat="1" ht="20.1" hidden="1" customHeight="1" spans="1:24">
      <c r="A972" s="19">
        <v>251</v>
      </c>
      <c r="B972" s="117" t="s">
        <v>11</v>
      </c>
      <c r="C972" s="117" t="s">
        <v>40</v>
      </c>
      <c r="D972" s="117" t="s">
        <v>40</v>
      </c>
      <c r="E972" s="24" t="s">
        <v>548</v>
      </c>
      <c r="F972" s="117">
        <v>21</v>
      </c>
      <c r="G972" s="117" t="s">
        <v>27</v>
      </c>
      <c r="H972" s="24" t="s">
        <v>524</v>
      </c>
      <c r="I972" s="142" t="s">
        <v>525</v>
      </c>
      <c r="J972" s="142" t="s">
        <v>526</v>
      </c>
      <c r="K972" s="47" t="s">
        <v>527</v>
      </c>
      <c r="L972" s="142" t="s">
        <v>528</v>
      </c>
      <c r="M972" s="93" t="s">
        <v>529</v>
      </c>
      <c r="N972" s="94">
        <v>42</v>
      </c>
      <c r="O972" s="94">
        <v>24</v>
      </c>
      <c r="P972" s="94">
        <v>1</v>
      </c>
      <c r="Q972" s="94">
        <f t="shared" si="15"/>
        <v>25</v>
      </c>
      <c r="R972" s="93"/>
      <c r="S972" s="151" t="s">
        <v>511</v>
      </c>
      <c r="T972" s="151" t="s">
        <v>498</v>
      </c>
      <c r="U972" s="152" t="s">
        <v>187</v>
      </c>
      <c r="V972" s="153" t="s">
        <v>530</v>
      </c>
      <c r="W972" s="2"/>
      <c r="X972" s="2"/>
    </row>
    <row r="973" s="4" customFormat="1" ht="20.1" hidden="1" customHeight="1" spans="1:24">
      <c r="A973" s="19">
        <v>393</v>
      </c>
      <c r="B973" s="117" t="s">
        <v>11</v>
      </c>
      <c r="C973" s="117" t="s">
        <v>40</v>
      </c>
      <c r="D973" s="117" t="s">
        <v>40</v>
      </c>
      <c r="E973" s="24" t="s">
        <v>675</v>
      </c>
      <c r="F973" s="117">
        <v>21</v>
      </c>
      <c r="G973" s="117" t="s">
        <v>27</v>
      </c>
      <c r="H973" s="24" t="s">
        <v>524</v>
      </c>
      <c r="I973" s="142" t="s">
        <v>525</v>
      </c>
      <c r="J973" s="142" t="s">
        <v>526</v>
      </c>
      <c r="K973" s="47" t="s">
        <v>527</v>
      </c>
      <c r="L973" s="142" t="s">
        <v>528</v>
      </c>
      <c r="M973" s="93" t="s">
        <v>529</v>
      </c>
      <c r="N973" s="94">
        <v>42</v>
      </c>
      <c r="O973" s="94">
        <v>22</v>
      </c>
      <c r="P973" s="94">
        <v>1</v>
      </c>
      <c r="Q973" s="94">
        <f t="shared" si="15"/>
        <v>23</v>
      </c>
      <c r="R973" s="93"/>
      <c r="S973" s="151" t="s">
        <v>511</v>
      </c>
      <c r="T973" s="151" t="s">
        <v>498</v>
      </c>
      <c r="U973" s="152" t="s">
        <v>187</v>
      </c>
      <c r="V973" s="153" t="s">
        <v>530</v>
      </c>
      <c r="W973" s="437"/>
      <c r="X973" s="437"/>
    </row>
    <row r="974" s="4" customFormat="1" ht="20.1" hidden="1" customHeight="1" spans="1:24">
      <c r="A974" s="19">
        <v>188</v>
      </c>
      <c r="B974" s="20" t="s">
        <v>25</v>
      </c>
      <c r="C974" s="20" t="s">
        <v>12</v>
      </c>
      <c r="D974" s="20" t="s">
        <v>12</v>
      </c>
      <c r="E974" s="21" t="s">
        <v>400</v>
      </c>
      <c r="F974" s="19">
        <v>21</v>
      </c>
      <c r="G974" s="19" t="s">
        <v>27</v>
      </c>
      <c r="H974" s="21" t="s">
        <v>401</v>
      </c>
      <c r="I974" s="21" t="s">
        <v>402</v>
      </c>
      <c r="J974" s="91" t="s">
        <v>403</v>
      </c>
      <c r="K974" s="119">
        <v>44075</v>
      </c>
      <c r="L974" s="91" t="s">
        <v>404</v>
      </c>
      <c r="M974" s="29" t="s">
        <v>405</v>
      </c>
      <c r="N974" s="20">
        <v>33</v>
      </c>
      <c r="O974" s="20">
        <v>48</v>
      </c>
      <c r="P974" s="20">
        <v>1</v>
      </c>
      <c r="Q974" s="20">
        <f t="shared" si="15"/>
        <v>49</v>
      </c>
      <c r="R974" s="20"/>
      <c r="S974" s="66" t="s">
        <v>193</v>
      </c>
      <c r="T974" s="67" t="s">
        <v>12</v>
      </c>
      <c r="U974" s="68" t="s">
        <v>187</v>
      </c>
      <c r="V974" s="109" t="s">
        <v>204</v>
      </c>
      <c r="W974" s="469"/>
      <c r="X974" s="469"/>
    </row>
    <row r="975" s="4" customFormat="1" ht="20.1" customHeight="1" spans="1:24">
      <c r="A975" s="19">
        <v>864</v>
      </c>
      <c r="B975" s="117" t="s">
        <v>11</v>
      </c>
      <c r="C975" s="117" t="s">
        <v>72</v>
      </c>
      <c r="D975" s="117" t="s">
        <v>72</v>
      </c>
      <c r="E975" s="164" t="s">
        <v>1105</v>
      </c>
      <c r="F975" s="117">
        <v>21</v>
      </c>
      <c r="G975" s="117" t="s">
        <v>23</v>
      </c>
      <c r="H975" s="44" t="s">
        <v>1110</v>
      </c>
      <c r="I975" s="124" t="s">
        <v>1111</v>
      </c>
      <c r="J975" s="124" t="s">
        <v>1112</v>
      </c>
      <c r="K975" s="125">
        <v>44197</v>
      </c>
      <c r="L975" s="124" t="s">
        <v>275</v>
      </c>
      <c r="M975" s="47" t="s">
        <v>1113</v>
      </c>
      <c r="N975" s="52">
        <v>30</v>
      </c>
      <c r="O975" s="94">
        <v>45</v>
      </c>
      <c r="P975" s="94">
        <v>1</v>
      </c>
      <c r="Q975" s="94">
        <f t="shared" si="15"/>
        <v>46</v>
      </c>
      <c r="R975" s="117"/>
      <c r="S975" s="169" t="s">
        <v>879</v>
      </c>
      <c r="T975" s="169" t="s">
        <v>893</v>
      </c>
      <c r="U975" s="174" t="s">
        <v>187</v>
      </c>
      <c r="V975" s="173" t="s">
        <v>930</v>
      </c>
      <c r="W975" s="438"/>
      <c r="X975" s="438"/>
    </row>
    <row r="976" s="4" customFormat="1" ht="20.1" customHeight="1" spans="1:24">
      <c r="A976" s="19">
        <v>877</v>
      </c>
      <c r="B976" s="117" t="s">
        <v>11</v>
      </c>
      <c r="C976" s="117" t="s">
        <v>72</v>
      </c>
      <c r="D976" s="117" t="s">
        <v>72</v>
      </c>
      <c r="E976" s="164" t="s">
        <v>1122</v>
      </c>
      <c r="F976" s="117">
        <v>21</v>
      </c>
      <c r="G976" s="117" t="s">
        <v>23</v>
      </c>
      <c r="H976" s="44" t="s">
        <v>1110</v>
      </c>
      <c r="I976" s="124" t="s">
        <v>1111</v>
      </c>
      <c r="J976" s="124" t="s">
        <v>1112</v>
      </c>
      <c r="K976" s="125">
        <v>44197</v>
      </c>
      <c r="L976" s="124" t="s">
        <v>275</v>
      </c>
      <c r="M976" s="47" t="s">
        <v>1113</v>
      </c>
      <c r="N976" s="52">
        <v>30</v>
      </c>
      <c r="O976" s="94">
        <v>43</v>
      </c>
      <c r="P976" s="94">
        <v>1</v>
      </c>
      <c r="Q976" s="94">
        <f t="shared" si="15"/>
        <v>44</v>
      </c>
      <c r="R976" s="117"/>
      <c r="S976" s="169" t="s">
        <v>879</v>
      </c>
      <c r="T976" s="169" t="s">
        <v>893</v>
      </c>
      <c r="U976" s="174" t="s">
        <v>187</v>
      </c>
      <c r="V976" s="173" t="s">
        <v>930</v>
      </c>
      <c r="W976" s="438"/>
      <c r="X976" s="438"/>
    </row>
    <row r="977" s="4" customFormat="1" ht="20.1" customHeight="1" spans="1:24">
      <c r="A977" s="19">
        <v>574</v>
      </c>
      <c r="B977" s="117" t="s">
        <v>11</v>
      </c>
      <c r="C977" s="117" t="s">
        <v>40</v>
      </c>
      <c r="D977" s="117" t="s">
        <v>40</v>
      </c>
      <c r="E977" s="24" t="s">
        <v>846</v>
      </c>
      <c r="F977" s="117">
        <v>21</v>
      </c>
      <c r="G977" s="117" t="s">
        <v>23</v>
      </c>
      <c r="H977" s="24" t="s">
        <v>853</v>
      </c>
      <c r="I977" s="142" t="s">
        <v>854</v>
      </c>
      <c r="J977" s="142" t="s">
        <v>855</v>
      </c>
      <c r="K977" s="47" t="s">
        <v>856</v>
      </c>
      <c r="L977" s="142" t="s">
        <v>275</v>
      </c>
      <c r="M977" s="93" t="s">
        <v>857</v>
      </c>
      <c r="N977" s="94">
        <v>49</v>
      </c>
      <c r="O977" s="94">
        <v>48</v>
      </c>
      <c r="P977" s="94">
        <v>1</v>
      </c>
      <c r="Q977" s="94">
        <f t="shared" si="15"/>
        <v>49</v>
      </c>
      <c r="R977" s="93"/>
      <c r="S977" s="151" t="s">
        <v>511</v>
      </c>
      <c r="T977" s="151" t="s">
        <v>40</v>
      </c>
      <c r="U977" s="152" t="s">
        <v>187</v>
      </c>
      <c r="V977" s="153" t="s">
        <v>858</v>
      </c>
      <c r="W977" s="437"/>
      <c r="X977" s="437"/>
    </row>
    <row r="978" s="4" customFormat="1" ht="20.1" customHeight="1" spans="1:24">
      <c r="A978" s="19">
        <v>589</v>
      </c>
      <c r="B978" s="117" t="s">
        <v>11</v>
      </c>
      <c r="C978" s="117" t="s">
        <v>40</v>
      </c>
      <c r="D978" s="117" t="s">
        <v>40</v>
      </c>
      <c r="E978" s="24" t="s">
        <v>869</v>
      </c>
      <c r="F978" s="117">
        <v>21</v>
      </c>
      <c r="G978" s="117" t="s">
        <v>23</v>
      </c>
      <c r="H978" s="24" t="s">
        <v>853</v>
      </c>
      <c r="I978" s="142" t="s">
        <v>854</v>
      </c>
      <c r="J978" s="142" t="s">
        <v>855</v>
      </c>
      <c r="K978" s="47" t="s">
        <v>874</v>
      </c>
      <c r="L978" s="142" t="s">
        <v>275</v>
      </c>
      <c r="M978" s="93" t="s">
        <v>857</v>
      </c>
      <c r="N978" s="94">
        <v>49</v>
      </c>
      <c r="O978" s="94">
        <v>35</v>
      </c>
      <c r="P978" s="94">
        <v>1</v>
      </c>
      <c r="Q978" s="94">
        <f t="shared" si="15"/>
        <v>36</v>
      </c>
      <c r="R978" s="93"/>
      <c r="S978" s="151" t="s">
        <v>511</v>
      </c>
      <c r="T978" s="151" t="s">
        <v>540</v>
      </c>
      <c r="U978" s="152" t="s">
        <v>187</v>
      </c>
      <c r="V978" s="153" t="s">
        <v>858</v>
      </c>
      <c r="W978" s="437"/>
      <c r="X978" s="437"/>
    </row>
    <row r="979" s="4" customFormat="1" ht="20.1" customHeight="1" spans="1:24">
      <c r="A979" s="19">
        <v>600</v>
      </c>
      <c r="B979" s="117" t="s">
        <v>11</v>
      </c>
      <c r="C979" s="117" t="s">
        <v>40</v>
      </c>
      <c r="D979" s="117" t="s">
        <v>40</v>
      </c>
      <c r="E979" s="24" t="s">
        <v>876</v>
      </c>
      <c r="F979" s="117">
        <v>21</v>
      </c>
      <c r="G979" s="117" t="s">
        <v>23</v>
      </c>
      <c r="H979" s="24" t="s">
        <v>853</v>
      </c>
      <c r="I979" s="142" t="s">
        <v>854</v>
      </c>
      <c r="J979" s="142" t="s">
        <v>855</v>
      </c>
      <c r="K979" s="47" t="s">
        <v>856</v>
      </c>
      <c r="L979" s="142" t="s">
        <v>275</v>
      </c>
      <c r="M979" s="93" t="s">
        <v>857</v>
      </c>
      <c r="N979" s="94">
        <v>49</v>
      </c>
      <c r="O979" s="94">
        <v>48</v>
      </c>
      <c r="P979" s="94">
        <v>1</v>
      </c>
      <c r="Q979" s="94">
        <f t="shared" si="15"/>
        <v>49</v>
      </c>
      <c r="R979" s="93"/>
      <c r="S979" s="152" t="s">
        <v>511</v>
      </c>
      <c r="T979" s="152" t="s">
        <v>553</v>
      </c>
      <c r="U979" s="152" t="s">
        <v>187</v>
      </c>
      <c r="V979" s="153" t="s">
        <v>858</v>
      </c>
      <c r="W979" s="437"/>
      <c r="X979" s="437"/>
    </row>
    <row r="980" s="4" customFormat="1" ht="20.1" customHeight="1" spans="1:24">
      <c r="A980" s="19">
        <v>613</v>
      </c>
      <c r="B980" s="117" t="s">
        <v>11</v>
      </c>
      <c r="C980" s="117" t="s">
        <v>40</v>
      </c>
      <c r="D980" s="117" t="s">
        <v>40</v>
      </c>
      <c r="E980" s="24" t="s">
        <v>877</v>
      </c>
      <c r="F980" s="117">
        <v>21</v>
      </c>
      <c r="G980" s="117" t="s">
        <v>23</v>
      </c>
      <c r="H980" s="24" t="s">
        <v>853</v>
      </c>
      <c r="I980" s="142" t="s">
        <v>854</v>
      </c>
      <c r="J980" s="142" t="s">
        <v>855</v>
      </c>
      <c r="K980" s="47" t="s">
        <v>856</v>
      </c>
      <c r="L980" s="142" t="s">
        <v>275</v>
      </c>
      <c r="M980" s="93" t="s">
        <v>857</v>
      </c>
      <c r="N980" s="94">
        <v>49</v>
      </c>
      <c r="O980" s="94">
        <v>47</v>
      </c>
      <c r="P980" s="94">
        <v>1</v>
      </c>
      <c r="Q980" s="94">
        <f t="shared" si="15"/>
        <v>48</v>
      </c>
      <c r="R980" s="93"/>
      <c r="S980" s="152" t="s">
        <v>511</v>
      </c>
      <c r="T980" s="152" t="s">
        <v>553</v>
      </c>
      <c r="U980" s="152" t="s">
        <v>187</v>
      </c>
      <c r="V980" s="153" t="s">
        <v>858</v>
      </c>
      <c r="W980" s="437"/>
      <c r="X980" s="437"/>
    </row>
    <row r="981" s="4" customFormat="1" ht="20.1" customHeight="1" spans="1:24">
      <c r="A981" s="19">
        <v>37</v>
      </c>
      <c r="B981" s="20" t="s">
        <v>11</v>
      </c>
      <c r="C981" s="20" t="s">
        <v>12</v>
      </c>
      <c r="D981" s="20" t="s">
        <v>12</v>
      </c>
      <c r="E981" s="21" t="s">
        <v>241</v>
      </c>
      <c r="F981" s="19">
        <v>20</v>
      </c>
      <c r="G981" s="19" t="s">
        <v>14</v>
      </c>
      <c r="H981" s="21" t="s">
        <v>273</v>
      </c>
      <c r="I981" s="35" t="s">
        <v>273</v>
      </c>
      <c r="J981" s="35" t="s">
        <v>274</v>
      </c>
      <c r="K981" s="20">
        <v>2018</v>
      </c>
      <c r="L981" s="35" t="s">
        <v>275</v>
      </c>
      <c r="M981" s="38" t="s">
        <v>276</v>
      </c>
      <c r="N981" s="20">
        <v>32</v>
      </c>
      <c r="O981" s="20">
        <v>45</v>
      </c>
      <c r="P981" s="20">
        <v>1</v>
      </c>
      <c r="Q981" s="20">
        <f t="shared" si="15"/>
        <v>46</v>
      </c>
      <c r="R981" s="20"/>
      <c r="S981" s="66" t="s">
        <v>193</v>
      </c>
      <c r="T981" s="67" t="s">
        <v>12</v>
      </c>
      <c r="U981" s="68" t="s">
        <v>187</v>
      </c>
      <c r="V981" s="73" t="s">
        <v>225</v>
      </c>
      <c r="W981" s="469"/>
      <c r="X981" s="469"/>
    </row>
    <row r="982" s="4" customFormat="1" ht="20.1" customHeight="1" spans="1:24">
      <c r="A982" s="19">
        <v>47</v>
      </c>
      <c r="B982" s="20" t="s">
        <v>11</v>
      </c>
      <c r="C982" s="20" t="s">
        <v>12</v>
      </c>
      <c r="D982" s="20" t="s">
        <v>12</v>
      </c>
      <c r="E982" s="21" t="s">
        <v>278</v>
      </c>
      <c r="F982" s="19">
        <v>20</v>
      </c>
      <c r="G982" s="19" t="s">
        <v>14</v>
      </c>
      <c r="H982" s="21" t="s">
        <v>273</v>
      </c>
      <c r="I982" s="35" t="s">
        <v>273</v>
      </c>
      <c r="J982" s="35" t="s">
        <v>274</v>
      </c>
      <c r="K982" s="20">
        <v>2018</v>
      </c>
      <c r="L982" s="35" t="s">
        <v>275</v>
      </c>
      <c r="M982" s="38" t="s">
        <v>276</v>
      </c>
      <c r="N982" s="20">
        <v>32</v>
      </c>
      <c r="O982" s="20">
        <v>54</v>
      </c>
      <c r="P982" s="20">
        <v>1</v>
      </c>
      <c r="Q982" s="20">
        <f t="shared" si="15"/>
        <v>55</v>
      </c>
      <c r="R982" s="20"/>
      <c r="S982" s="66" t="s">
        <v>193</v>
      </c>
      <c r="T982" s="67" t="s">
        <v>12</v>
      </c>
      <c r="U982" s="68" t="s">
        <v>187</v>
      </c>
      <c r="V982" s="73" t="s">
        <v>225</v>
      </c>
      <c r="W982" s="9"/>
      <c r="X982" s="9"/>
    </row>
    <row r="983" s="4" customFormat="1" ht="20.1" customHeight="1" spans="1:24">
      <c r="A983" s="19">
        <v>97</v>
      </c>
      <c r="B983" s="20" t="s">
        <v>11</v>
      </c>
      <c r="C983" s="20" t="s">
        <v>12</v>
      </c>
      <c r="D983" s="20" t="s">
        <v>12</v>
      </c>
      <c r="E983" s="86" t="s">
        <v>340</v>
      </c>
      <c r="F983" s="19">
        <v>21</v>
      </c>
      <c r="G983" s="19" t="s">
        <v>23</v>
      </c>
      <c r="H983" s="88" t="s">
        <v>273</v>
      </c>
      <c r="I983" s="35" t="s">
        <v>273</v>
      </c>
      <c r="J983" s="35" t="s">
        <v>274</v>
      </c>
      <c r="K983" s="20">
        <v>2018</v>
      </c>
      <c r="L983" s="35" t="s">
        <v>275</v>
      </c>
      <c r="M983" s="38" t="s">
        <v>276</v>
      </c>
      <c r="N983" s="20">
        <v>32</v>
      </c>
      <c r="O983" s="20">
        <v>46</v>
      </c>
      <c r="P983" s="20">
        <v>1</v>
      </c>
      <c r="Q983" s="20">
        <f t="shared" si="15"/>
        <v>47</v>
      </c>
      <c r="R983" s="20"/>
      <c r="S983" s="66" t="s">
        <v>193</v>
      </c>
      <c r="T983" s="67" t="s">
        <v>12</v>
      </c>
      <c r="U983" s="68" t="s">
        <v>187</v>
      </c>
      <c r="V983" s="73" t="s">
        <v>225</v>
      </c>
      <c r="W983" s="9"/>
      <c r="X983" s="9"/>
    </row>
    <row r="984" s="4" customFormat="1" ht="20.1" customHeight="1" spans="1:24">
      <c r="A984" s="19">
        <v>443</v>
      </c>
      <c r="B984" s="117" t="s">
        <v>11</v>
      </c>
      <c r="C984" s="117" t="s">
        <v>40</v>
      </c>
      <c r="D984" s="117" t="s">
        <v>40</v>
      </c>
      <c r="E984" s="24" t="s">
        <v>733</v>
      </c>
      <c r="F984" s="117">
        <v>19</v>
      </c>
      <c r="G984" s="117" t="s">
        <v>14</v>
      </c>
      <c r="H984" s="24" t="s">
        <v>745</v>
      </c>
      <c r="I984" s="142" t="s">
        <v>746</v>
      </c>
      <c r="J984" s="142" t="s">
        <v>747</v>
      </c>
      <c r="K984" s="47" t="s">
        <v>748</v>
      </c>
      <c r="L984" s="142" t="s">
        <v>275</v>
      </c>
      <c r="M984" s="93" t="s">
        <v>749</v>
      </c>
      <c r="N984" s="94">
        <v>48</v>
      </c>
      <c r="O984" s="94">
        <v>52</v>
      </c>
      <c r="P984" s="94">
        <v>1</v>
      </c>
      <c r="Q984" s="94">
        <f t="shared" si="15"/>
        <v>53</v>
      </c>
      <c r="R984" s="93"/>
      <c r="S984" s="151" t="s">
        <v>539</v>
      </c>
      <c r="T984" s="151" t="s">
        <v>540</v>
      </c>
      <c r="U984" s="152" t="s">
        <v>187</v>
      </c>
      <c r="V984" s="153" t="s">
        <v>750</v>
      </c>
      <c r="W984" s="2"/>
      <c r="X984" s="2"/>
    </row>
    <row r="985" s="4" customFormat="1" ht="20.1" customHeight="1" spans="1:24">
      <c r="A985" s="19">
        <v>453</v>
      </c>
      <c r="B985" s="117" t="s">
        <v>11</v>
      </c>
      <c r="C985" s="117" t="s">
        <v>40</v>
      </c>
      <c r="D985" s="117" t="s">
        <v>40</v>
      </c>
      <c r="E985" s="24" t="s">
        <v>768</v>
      </c>
      <c r="F985" s="117">
        <v>19</v>
      </c>
      <c r="G985" s="117" t="s">
        <v>14</v>
      </c>
      <c r="H985" s="24" t="s">
        <v>745</v>
      </c>
      <c r="I985" s="142" t="s">
        <v>746</v>
      </c>
      <c r="J985" s="142" t="s">
        <v>747</v>
      </c>
      <c r="K985" s="47" t="s">
        <v>748</v>
      </c>
      <c r="L985" s="142" t="s">
        <v>275</v>
      </c>
      <c r="M985" s="93" t="s">
        <v>749</v>
      </c>
      <c r="N985" s="94">
        <v>48</v>
      </c>
      <c r="O985" s="94">
        <v>44</v>
      </c>
      <c r="P985" s="94">
        <v>1</v>
      </c>
      <c r="Q985" s="94">
        <f t="shared" si="15"/>
        <v>45</v>
      </c>
      <c r="R985" s="93"/>
      <c r="S985" s="151" t="s">
        <v>539</v>
      </c>
      <c r="T985" s="151" t="s">
        <v>540</v>
      </c>
      <c r="U985" s="152" t="s">
        <v>187</v>
      </c>
      <c r="V985" s="153" t="s">
        <v>750</v>
      </c>
      <c r="W985" s="437"/>
      <c r="X985" s="437"/>
    </row>
    <row r="986" s="4" customFormat="1" ht="20.1" customHeight="1" spans="1:24">
      <c r="A986" s="19">
        <v>463</v>
      </c>
      <c r="B986" s="117" t="s">
        <v>11</v>
      </c>
      <c r="C986" s="117" t="s">
        <v>40</v>
      </c>
      <c r="D986" s="117" t="s">
        <v>40</v>
      </c>
      <c r="E986" s="24" t="s">
        <v>771</v>
      </c>
      <c r="F986" s="117">
        <v>19</v>
      </c>
      <c r="G986" s="117" t="s">
        <v>14</v>
      </c>
      <c r="H986" s="24" t="s">
        <v>745</v>
      </c>
      <c r="I986" s="142" t="s">
        <v>772</v>
      </c>
      <c r="J986" s="142" t="s">
        <v>747</v>
      </c>
      <c r="K986" s="47" t="s">
        <v>773</v>
      </c>
      <c r="L986" s="142" t="s">
        <v>275</v>
      </c>
      <c r="M986" s="93" t="s">
        <v>749</v>
      </c>
      <c r="N986" s="94">
        <v>48</v>
      </c>
      <c r="O986" s="94">
        <v>47</v>
      </c>
      <c r="P986" s="94">
        <v>1</v>
      </c>
      <c r="Q986" s="94">
        <f t="shared" si="15"/>
        <v>48</v>
      </c>
      <c r="R986" s="93"/>
      <c r="S986" s="152" t="s">
        <v>539</v>
      </c>
      <c r="T986" s="152" t="s">
        <v>553</v>
      </c>
      <c r="U986" s="152" t="s">
        <v>187</v>
      </c>
      <c r="V986" s="153" t="s">
        <v>750</v>
      </c>
      <c r="W986" s="2"/>
      <c r="X986" s="2"/>
    </row>
    <row r="987" s="4" customFormat="1" ht="20.1" customHeight="1" spans="1:24">
      <c r="A987" s="19">
        <v>823</v>
      </c>
      <c r="B987" s="117" t="s">
        <v>11</v>
      </c>
      <c r="C987" s="117" t="s">
        <v>72</v>
      </c>
      <c r="D987" s="117" t="s">
        <v>72</v>
      </c>
      <c r="E987" s="164" t="s">
        <v>1080</v>
      </c>
      <c r="F987" s="117">
        <v>21</v>
      </c>
      <c r="G987" s="117" t="s">
        <v>23</v>
      </c>
      <c r="H987" s="44" t="s">
        <v>1084</v>
      </c>
      <c r="I987" s="124" t="s">
        <v>1085</v>
      </c>
      <c r="J987" s="124" t="s">
        <v>1086</v>
      </c>
      <c r="K987" s="52">
        <v>2018</v>
      </c>
      <c r="L987" s="124" t="s">
        <v>275</v>
      </c>
      <c r="M987" s="47" t="s">
        <v>1087</v>
      </c>
      <c r="N987" s="52">
        <v>37</v>
      </c>
      <c r="O987" s="94">
        <v>46</v>
      </c>
      <c r="P987" s="94">
        <v>1</v>
      </c>
      <c r="Q987" s="94">
        <f t="shared" si="15"/>
        <v>47</v>
      </c>
      <c r="R987" s="117"/>
      <c r="S987" s="169" t="s">
        <v>879</v>
      </c>
      <c r="T987" s="169" t="s">
        <v>880</v>
      </c>
      <c r="U987" s="172" t="s">
        <v>187</v>
      </c>
      <c r="V987" s="175" t="s">
        <v>379</v>
      </c>
      <c r="W987" s="3"/>
      <c r="X987" s="3"/>
    </row>
    <row r="988" s="4" customFormat="1" ht="20.1" customHeight="1" spans="1:24">
      <c r="A988" s="19">
        <v>836</v>
      </c>
      <c r="B988" s="117" t="s">
        <v>11</v>
      </c>
      <c r="C988" s="117" t="s">
        <v>72</v>
      </c>
      <c r="D988" s="117" t="s">
        <v>72</v>
      </c>
      <c r="E988" s="164" t="s">
        <v>1102</v>
      </c>
      <c r="F988" s="117">
        <v>21</v>
      </c>
      <c r="G988" s="117" t="s">
        <v>23</v>
      </c>
      <c r="H988" s="44" t="s">
        <v>1084</v>
      </c>
      <c r="I988" s="124" t="s">
        <v>1085</v>
      </c>
      <c r="J988" s="124" t="s">
        <v>1086</v>
      </c>
      <c r="K988" s="52">
        <v>2018</v>
      </c>
      <c r="L988" s="124" t="s">
        <v>275</v>
      </c>
      <c r="M988" s="47" t="s">
        <v>1087</v>
      </c>
      <c r="N988" s="52">
        <v>37</v>
      </c>
      <c r="O988" s="94">
        <v>46</v>
      </c>
      <c r="P988" s="94">
        <v>1</v>
      </c>
      <c r="Q988" s="94">
        <f t="shared" si="15"/>
        <v>47</v>
      </c>
      <c r="R988" s="117"/>
      <c r="S988" s="169" t="s">
        <v>879</v>
      </c>
      <c r="T988" s="169" t="s">
        <v>880</v>
      </c>
      <c r="U988" s="172" t="s">
        <v>187</v>
      </c>
      <c r="V988" s="175" t="s">
        <v>379</v>
      </c>
      <c r="W988" s="438"/>
      <c r="X988" s="438"/>
    </row>
    <row r="989" s="4" customFormat="1" ht="20.1" customHeight="1" spans="1:24">
      <c r="A989" s="19">
        <v>851</v>
      </c>
      <c r="B989" s="117" t="s">
        <v>11</v>
      </c>
      <c r="C989" s="117" t="s">
        <v>72</v>
      </c>
      <c r="D989" s="117" t="s">
        <v>72</v>
      </c>
      <c r="E989" s="164" t="s">
        <v>1103</v>
      </c>
      <c r="F989" s="117">
        <v>21</v>
      </c>
      <c r="G989" s="117" t="s">
        <v>23</v>
      </c>
      <c r="H989" s="44" t="s">
        <v>1084</v>
      </c>
      <c r="I989" s="124" t="s">
        <v>1085</v>
      </c>
      <c r="J989" s="124" t="s">
        <v>1086</v>
      </c>
      <c r="K989" s="52">
        <v>2018</v>
      </c>
      <c r="L989" s="124" t="s">
        <v>275</v>
      </c>
      <c r="M989" s="47" t="s">
        <v>1087</v>
      </c>
      <c r="N989" s="52">
        <v>37</v>
      </c>
      <c r="O989" s="94">
        <v>32</v>
      </c>
      <c r="P989" s="94">
        <v>1</v>
      </c>
      <c r="Q989" s="94">
        <f t="shared" si="15"/>
        <v>33</v>
      </c>
      <c r="R989" s="117"/>
      <c r="S989" s="169" t="s">
        <v>879</v>
      </c>
      <c r="T989" s="169" t="s">
        <v>880</v>
      </c>
      <c r="U989" s="172" t="s">
        <v>187</v>
      </c>
      <c r="V989" s="175" t="s">
        <v>379</v>
      </c>
      <c r="W989" s="438"/>
      <c r="X989" s="438"/>
    </row>
    <row r="990" s="4" customFormat="1" ht="20.1" customHeight="1" spans="1:24">
      <c r="A990" s="19">
        <v>826</v>
      </c>
      <c r="B990" s="117" t="s">
        <v>11</v>
      </c>
      <c r="C990" s="117" t="s">
        <v>72</v>
      </c>
      <c r="D990" s="117" t="s">
        <v>72</v>
      </c>
      <c r="E990" s="164" t="s">
        <v>1080</v>
      </c>
      <c r="F990" s="117">
        <v>21</v>
      </c>
      <c r="G990" s="117" t="s">
        <v>23</v>
      </c>
      <c r="H990" s="44" t="s">
        <v>1096</v>
      </c>
      <c r="I990" s="124" t="s">
        <v>1097</v>
      </c>
      <c r="J990" s="124" t="s">
        <v>1098</v>
      </c>
      <c r="K990" s="52">
        <v>2018.08</v>
      </c>
      <c r="L990" s="168" t="s">
        <v>275</v>
      </c>
      <c r="M990" s="47" t="s">
        <v>1099</v>
      </c>
      <c r="N990" s="52">
        <v>19.8</v>
      </c>
      <c r="O990" s="94">
        <v>46</v>
      </c>
      <c r="P990" s="94">
        <v>1</v>
      </c>
      <c r="Q990" s="94">
        <f t="shared" si="15"/>
        <v>47</v>
      </c>
      <c r="R990" s="117"/>
      <c r="S990" s="169" t="s">
        <v>879</v>
      </c>
      <c r="T990" s="169" t="s">
        <v>893</v>
      </c>
      <c r="U990" s="172" t="s">
        <v>187</v>
      </c>
      <c r="V990" s="175" t="s">
        <v>1100</v>
      </c>
      <c r="W990" s="438"/>
      <c r="X990" s="438"/>
    </row>
    <row r="991" s="4" customFormat="1" ht="20.1" customHeight="1" spans="1:24">
      <c r="A991" s="19">
        <v>839</v>
      </c>
      <c r="B991" s="117" t="s">
        <v>11</v>
      </c>
      <c r="C991" s="117" t="s">
        <v>72</v>
      </c>
      <c r="D991" s="117" t="s">
        <v>72</v>
      </c>
      <c r="E991" s="164" t="s">
        <v>1102</v>
      </c>
      <c r="F991" s="117">
        <v>21</v>
      </c>
      <c r="G991" s="117" t="s">
        <v>23</v>
      </c>
      <c r="H991" s="44" t="s">
        <v>1096</v>
      </c>
      <c r="I991" s="124" t="s">
        <v>1097</v>
      </c>
      <c r="J991" s="124" t="s">
        <v>1098</v>
      </c>
      <c r="K991" s="52">
        <v>2018.08</v>
      </c>
      <c r="L991" s="168" t="s">
        <v>275</v>
      </c>
      <c r="M991" s="47" t="s">
        <v>1099</v>
      </c>
      <c r="N991" s="52">
        <v>19.8</v>
      </c>
      <c r="O991" s="94">
        <v>46</v>
      </c>
      <c r="P991" s="94">
        <v>1</v>
      </c>
      <c r="Q991" s="94">
        <f t="shared" si="15"/>
        <v>47</v>
      </c>
      <c r="R991" s="117"/>
      <c r="S991" s="169" t="s">
        <v>879</v>
      </c>
      <c r="T991" s="169" t="s">
        <v>893</v>
      </c>
      <c r="U991" s="172" t="s">
        <v>187</v>
      </c>
      <c r="V991" s="175" t="s">
        <v>1100</v>
      </c>
      <c r="W991" s="438"/>
      <c r="X991" s="438"/>
    </row>
    <row r="992" s="4" customFormat="1" ht="20.1" hidden="1" customHeight="1" spans="1:24">
      <c r="A992" s="19">
        <v>106</v>
      </c>
      <c r="B992" s="20" t="s">
        <v>25</v>
      </c>
      <c r="C992" s="20" t="s">
        <v>12</v>
      </c>
      <c r="D992" s="20" t="s">
        <v>12</v>
      </c>
      <c r="E992" s="21" t="s">
        <v>349</v>
      </c>
      <c r="F992" s="19">
        <v>21</v>
      </c>
      <c r="G992" s="19" t="s">
        <v>27</v>
      </c>
      <c r="H992" s="21" t="s">
        <v>358</v>
      </c>
      <c r="I992" s="36" t="s">
        <v>359</v>
      </c>
      <c r="J992" s="35" t="s">
        <v>360</v>
      </c>
      <c r="K992" s="95" t="s">
        <v>283</v>
      </c>
      <c r="L992" s="35" t="s">
        <v>275</v>
      </c>
      <c r="M992" s="38" t="s">
        <v>361</v>
      </c>
      <c r="N992" s="20">
        <v>34</v>
      </c>
      <c r="O992" s="20">
        <v>50</v>
      </c>
      <c r="P992" s="20">
        <v>1</v>
      </c>
      <c r="Q992" s="20">
        <f t="shared" si="15"/>
        <v>51</v>
      </c>
      <c r="R992" s="20"/>
      <c r="S992" s="66" t="s">
        <v>193</v>
      </c>
      <c r="T992" s="67" t="s">
        <v>12</v>
      </c>
      <c r="U992" s="68" t="s">
        <v>187</v>
      </c>
      <c r="V992" s="106" t="s">
        <v>362</v>
      </c>
      <c r="W992" s="469"/>
      <c r="X992" s="469"/>
    </row>
    <row r="993" s="4" customFormat="1" ht="20.1" hidden="1" customHeight="1" spans="1:24">
      <c r="A993" s="19">
        <v>193</v>
      </c>
      <c r="B993" s="20" t="s">
        <v>25</v>
      </c>
      <c r="C993" s="20" t="s">
        <v>12</v>
      </c>
      <c r="D993" s="20" t="s">
        <v>12</v>
      </c>
      <c r="E993" s="21" t="s">
        <v>400</v>
      </c>
      <c r="F993" s="19">
        <v>21</v>
      </c>
      <c r="G993" s="19" t="s">
        <v>27</v>
      </c>
      <c r="H993" s="21" t="s">
        <v>358</v>
      </c>
      <c r="I993" s="35" t="s">
        <v>359</v>
      </c>
      <c r="J993" s="35" t="s">
        <v>360</v>
      </c>
      <c r="K993" s="95" t="s">
        <v>283</v>
      </c>
      <c r="L993" s="35" t="s">
        <v>275</v>
      </c>
      <c r="M993" s="38" t="s">
        <v>361</v>
      </c>
      <c r="N993" s="20">
        <v>34</v>
      </c>
      <c r="O993" s="20">
        <v>48</v>
      </c>
      <c r="P993" s="20">
        <v>1</v>
      </c>
      <c r="Q993" s="20">
        <f t="shared" si="15"/>
        <v>49</v>
      </c>
      <c r="R993" s="20"/>
      <c r="S993" s="66" t="s">
        <v>193</v>
      </c>
      <c r="T993" s="67" t="s">
        <v>12</v>
      </c>
      <c r="U993" s="68" t="s">
        <v>187</v>
      </c>
      <c r="V993" s="106" t="s">
        <v>362</v>
      </c>
      <c r="W993" s="469"/>
      <c r="X993" s="469"/>
    </row>
    <row r="994" s="4" customFormat="1" ht="20.1" customHeight="1" spans="1:24">
      <c r="A994" s="19">
        <v>1010</v>
      </c>
      <c r="B994" s="188" t="s">
        <v>11</v>
      </c>
      <c r="C994" s="189" t="s">
        <v>95</v>
      </c>
      <c r="D994" s="189" t="s">
        <v>95</v>
      </c>
      <c r="E994" s="190" t="s">
        <v>1217</v>
      </c>
      <c r="F994" s="191">
        <v>21</v>
      </c>
      <c r="G994" s="191" t="s">
        <v>23</v>
      </c>
      <c r="H994" s="194" t="s">
        <v>1222</v>
      </c>
      <c r="I994" s="198" t="s">
        <v>1222</v>
      </c>
      <c r="J994" s="24" t="s">
        <v>1223</v>
      </c>
      <c r="K994" s="46">
        <v>202205</v>
      </c>
      <c r="L994" s="120" t="s">
        <v>275</v>
      </c>
      <c r="M994" s="101" t="s">
        <v>1224</v>
      </c>
      <c r="N994" s="50">
        <v>37</v>
      </c>
      <c r="O994" s="199">
        <v>43</v>
      </c>
      <c r="P994" s="94">
        <v>1</v>
      </c>
      <c r="Q994" s="94">
        <f t="shared" si="15"/>
        <v>44</v>
      </c>
      <c r="R994" s="32"/>
      <c r="S994" s="202" t="s">
        <v>511</v>
      </c>
      <c r="T994" s="204" t="s">
        <v>1146</v>
      </c>
      <c r="U994" s="204" t="s">
        <v>187</v>
      </c>
      <c r="V994" s="205" t="s">
        <v>1225</v>
      </c>
      <c r="W994" s="436"/>
      <c r="X994" s="436"/>
    </row>
    <row r="995" s="4" customFormat="1" ht="20.1" customHeight="1" spans="1:24">
      <c r="A995" s="19">
        <v>1023</v>
      </c>
      <c r="B995" s="188" t="s">
        <v>11</v>
      </c>
      <c r="C995" s="189" t="s">
        <v>95</v>
      </c>
      <c r="D995" s="189" t="s">
        <v>95</v>
      </c>
      <c r="E995" s="190" t="s">
        <v>1231</v>
      </c>
      <c r="F995" s="191">
        <v>21</v>
      </c>
      <c r="G995" s="191" t="s">
        <v>23</v>
      </c>
      <c r="H995" s="207" t="s">
        <v>1222</v>
      </c>
      <c r="I995" s="198" t="s">
        <v>1222</v>
      </c>
      <c r="J995" s="24" t="s">
        <v>1223</v>
      </c>
      <c r="K995" s="46">
        <v>202205</v>
      </c>
      <c r="L995" s="120" t="s">
        <v>275</v>
      </c>
      <c r="M995" s="101" t="s">
        <v>1224</v>
      </c>
      <c r="N995" s="50">
        <v>37</v>
      </c>
      <c r="O995" s="199">
        <v>44</v>
      </c>
      <c r="P995" s="94">
        <v>1</v>
      </c>
      <c r="Q995" s="94">
        <f t="shared" si="15"/>
        <v>45</v>
      </c>
      <c r="R995" s="32"/>
      <c r="S995" s="202" t="s">
        <v>511</v>
      </c>
      <c r="T995" s="204" t="s">
        <v>1146</v>
      </c>
      <c r="U995" s="204" t="s">
        <v>187</v>
      </c>
      <c r="V995" s="205" t="s">
        <v>1225</v>
      </c>
      <c r="W995" s="436"/>
      <c r="X995" s="436"/>
    </row>
    <row r="996" s="4" customFormat="1" ht="20.1" customHeight="1" spans="1:24">
      <c r="A996" s="19">
        <v>1036</v>
      </c>
      <c r="B996" s="188" t="s">
        <v>11</v>
      </c>
      <c r="C996" s="189" t="s">
        <v>95</v>
      </c>
      <c r="D996" s="189" t="s">
        <v>95</v>
      </c>
      <c r="E996" s="190" t="s">
        <v>1238</v>
      </c>
      <c r="F996" s="191">
        <v>21</v>
      </c>
      <c r="G996" s="191" t="s">
        <v>23</v>
      </c>
      <c r="H996" s="207" t="s">
        <v>1222</v>
      </c>
      <c r="I996" s="198" t="s">
        <v>1222</v>
      </c>
      <c r="J996" s="24" t="s">
        <v>1223</v>
      </c>
      <c r="K996" s="46">
        <v>202205</v>
      </c>
      <c r="L996" s="120" t="s">
        <v>275</v>
      </c>
      <c r="M996" s="101" t="s">
        <v>1224</v>
      </c>
      <c r="N996" s="50">
        <v>37</v>
      </c>
      <c r="O996" s="199">
        <v>44</v>
      </c>
      <c r="P996" s="94"/>
      <c r="Q996" s="94">
        <f t="shared" si="15"/>
        <v>44</v>
      </c>
      <c r="R996" s="32"/>
      <c r="S996" s="202" t="s">
        <v>511</v>
      </c>
      <c r="T996" s="204" t="s">
        <v>1146</v>
      </c>
      <c r="U996" s="204" t="s">
        <v>187</v>
      </c>
      <c r="V996" s="205" t="s">
        <v>1225</v>
      </c>
      <c r="W996" s="436"/>
      <c r="X996" s="436"/>
    </row>
    <row r="997" s="4" customFormat="1" ht="20.1" customHeight="1" spans="1:24">
      <c r="A997" s="19">
        <v>703</v>
      </c>
      <c r="B997" s="117" t="s">
        <v>11</v>
      </c>
      <c r="C997" s="117" t="s">
        <v>72</v>
      </c>
      <c r="D997" s="117" t="s">
        <v>72</v>
      </c>
      <c r="E997" s="164" t="s">
        <v>993</v>
      </c>
      <c r="F997" s="117">
        <v>19</v>
      </c>
      <c r="G997" s="117" t="s">
        <v>14</v>
      </c>
      <c r="H997" s="44" t="s">
        <v>963</v>
      </c>
      <c r="I997" s="124" t="s">
        <v>963</v>
      </c>
      <c r="J997" s="124" t="s">
        <v>964</v>
      </c>
      <c r="K997" s="52">
        <v>2017.07</v>
      </c>
      <c r="L997" s="124" t="s">
        <v>577</v>
      </c>
      <c r="M997" s="47" t="s">
        <v>965</v>
      </c>
      <c r="N997" s="52">
        <v>38</v>
      </c>
      <c r="O997" s="94">
        <v>51</v>
      </c>
      <c r="P997" s="94">
        <v>1</v>
      </c>
      <c r="Q997" s="94">
        <f t="shared" si="15"/>
        <v>52</v>
      </c>
      <c r="R997" s="117"/>
      <c r="S997" s="169" t="s">
        <v>879</v>
      </c>
      <c r="T997" s="169" t="s">
        <v>893</v>
      </c>
      <c r="U997" s="174" t="s">
        <v>187</v>
      </c>
      <c r="V997" s="173" t="s">
        <v>890</v>
      </c>
      <c r="W997" s="438"/>
      <c r="X997" s="438"/>
    </row>
    <row r="998" s="4" customFormat="1" ht="20.1" customHeight="1" spans="1:24">
      <c r="A998" s="19">
        <v>804</v>
      </c>
      <c r="B998" s="117" t="s">
        <v>11</v>
      </c>
      <c r="C998" s="117" t="s">
        <v>72</v>
      </c>
      <c r="D998" s="117" t="s">
        <v>72</v>
      </c>
      <c r="E998" s="164" t="s">
        <v>1063</v>
      </c>
      <c r="F998" s="117">
        <v>21</v>
      </c>
      <c r="G998" s="117" t="s">
        <v>14</v>
      </c>
      <c r="H998" s="44" t="s">
        <v>963</v>
      </c>
      <c r="I998" s="124" t="s">
        <v>963</v>
      </c>
      <c r="J998" s="124" t="s">
        <v>964</v>
      </c>
      <c r="K998" s="52">
        <v>2017.07</v>
      </c>
      <c r="L998" s="124" t="s">
        <v>577</v>
      </c>
      <c r="M998" s="47" t="s">
        <v>965</v>
      </c>
      <c r="N998" s="52">
        <v>38</v>
      </c>
      <c r="O998" s="94">
        <v>39</v>
      </c>
      <c r="P998" s="94">
        <v>1</v>
      </c>
      <c r="Q998" s="94">
        <f t="shared" si="15"/>
        <v>40</v>
      </c>
      <c r="R998" s="117"/>
      <c r="S998" s="169" t="s">
        <v>879</v>
      </c>
      <c r="T998" s="169" t="s">
        <v>893</v>
      </c>
      <c r="U998" s="174" t="s">
        <v>187</v>
      </c>
      <c r="V998" s="173" t="s">
        <v>890</v>
      </c>
      <c r="W998" s="438"/>
      <c r="X998" s="438"/>
    </row>
    <row r="999" s="4" customFormat="1" ht="20.1" hidden="1" customHeight="1" spans="1:24">
      <c r="A999" s="19">
        <v>678</v>
      </c>
      <c r="B999" s="117" t="s">
        <v>11</v>
      </c>
      <c r="C999" s="117" t="s">
        <v>72</v>
      </c>
      <c r="D999" s="117" t="s">
        <v>72</v>
      </c>
      <c r="E999" s="164" t="s">
        <v>957</v>
      </c>
      <c r="F999" s="117">
        <v>21</v>
      </c>
      <c r="G999" s="117" t="s">
        <v>27</v>
      </c>
      <c r="H999" s="44" t="s">
        <v>963</v>
      </c>
      <c r="I999" s="124" t="s">
        <v>963</v>
      </c>
      <c r="J999" s="124" t="s">
        <v>964</v>
      </c>
      <c r="K999" s="52">
        <v>2017.07</v>
      </c>
      <c r="L999" s="124" t="s">
        <v>577</v>
      </c>
      <c r="M999" s="47" t="s">
        <v>965</v>
      </c>
      <c r="N999" s="52">
        <v>38</v>
      </c>
      <c r="O999" s="94">
        <v>36</v>
      </c>
      <c r="P999" s="94">
        <v>1</v>
      </c>
      <c r="Q999" s="94">
        <f t="shared" si="15"/>
        <v>37</v>
      </c>
      <c r="R999" s="117"/>
      <c r="S999" s="169" t="s">
        <v>879</v>
      </c>
      <c r="T999" s="169" t="s">
        <v>897</v>
      </c>
      <c r="U999" s="174" t="s">
        <v>187</v>
      </c>
      <c r="V999" s="173" t="s">
        <v>890</v>
      </c>
      <c r="W999" s="438"/>
      <c r="X999" s="438"/>
    </row>
    <row r="1000" s="4" customFormat="1" ht="20.1" hidden="1" customHeight="1" spans="1:24">
      <c r="A1000" s="19">
        <v>689</v>
      </c>
      <c r="B1000" s="117" t="s">
        <v>11</v>
      </c>
      <c r="C1000" s="117" t="s">
        <v>72</v>
      </c>
      <c r="D1000" s="117" t="s">
        <v>72</v>
      </c>
      <c r="E1000" s="164" t="s">
        <v>966</v>
      </c>
      <c r="F1000" s="117">
        <v>21</v>
      </c>
      <c r="G1000" s="117" t="s">
        <v>27</v>
      </c>
      <c r="H1000" s="44" t="s">
        <v>963</v>
      </c>
      <c r="I1000" s="124" t="s">
        <v>963</v>
      </c>
      <c r="J1000" s="124" t="s">
        <v>964</v>
      </c>
      <c r="K1000" s="52">
        <v>2017.07</v>
      </c>
      <c r="L1000" s="124" t="s">
        <v>577</v>
      </c>
      <c r="M1000" s="47" t="s">
        <v>965</v>
      </c>
      <c r="N1000" s="52">
        <v>38</v>
      </c>
      <c r="O1000" s="94">
        <v>39</v>
      </c>
      <c r="P1000" s="94">
        <v>1</v>
      </c>
      <c r="Q1000" s="94">
        <f t="shared" si="15"/>
        <v>40</v>
      </c>
      <c r="R1000" s="117"/>
      <c r="S1000" s="169" t="s">
        <v>879</v>
      </c>
      <c r="T1000" s="169" t="s">
        <v>897</v>
      </c>
      <c r="U1000" s="174" t="s">
        <v>187</v>
      </c>
      <c r="V1000" s="173" t="s">
        <v>890</v>
      </c>
      <c r="W1000" s="438"/>
      <c r="X1000" s="438"/>
    </row>
    <row r="1001" s="4" customFormat="1" ht="20.1" hidden="1" customHeight="1" spans="1:24">
      <c r="A1001" s="19">
        <v>264</v>
      </c>
      <c r="B1001" s="117" t="s">
        <v>11</v>
      </c>
      <c r="C1001" s="117" t="s">
        <v>40</v>
      </c>
      <c r="D1001" s="117" t="s">
        <v>40</v>
      </c>
      <c r="E1001" s="24" t="s">
        <v>555</v>
      </c>
      <c r="F1001" s="117">
        <v>21</v>
      </c>
      <c r="G1001" s="117" t="s">
        <v>27</v>
      </c>
      <c r="H1001" s="24" t="s">
        <v>533</v>
      </c>
      <c r="I1001" s="142" t="s">
        <v>534</v>
      </c>
      <c r="J1001" s="142" t="s">
        <v>576</v>
      </c>
      <c r="K1001" s="47" t="s">
        <v>536</v>
      </c>
      <c r="L1001" s="142" t="s">
        <v>577</v>
      </c>
      <c r="M1001" s="93" t="s">
        <v>538</v>
      </c>
      <c r="N1001" s="94">
        <v>25</v>
      </c>
      <c r="O1001" s="94">
        <v>23</v>
      </c>
      <c r="P1001" s="94">
        <v>1</v>
      </c>
      <c r="Q1001" s="94">
        <f t="shared" si="15"/>
        <v>24</v>
      </c>
      <c r="R1001" s="93"/>
      <c r="S1001" s="151" t="s">
        <v>539</v>
      </c>
      <c r="T1001" s="151" t="s">
        <v>40</v>
      </c>
      <c r="U1001" s="152" t="s">
        <v>187</v>
      </c>
      <c r="V1001" s="153" t="s">
        <v>541</v>
      </c>
      <c r="W1001" s="437"/>
      <c r="X1001" s="437"/>
    </row>
    <row r="1002" s="4" customFormat="1" ht="20.1" hidden="1" customHeight="1" spans="1:24">
      <c r="A1002" s="19">
        <v>396</v>
      </c>
      <c r="B1002" s="117" t="s">
        <v>11</v>
      </c>
      <c r="C1002" s="117" t="s">
        <v>40</v>
      </c>
      <c r="D1002" s="117" t="s">
        <v>40</v>
      </c>
      <c r="E1002" s="24" t="s">
        <v>675</v>
      </c>
      <c r="F1002" s="117">
        <v>21</v>
      </c>
      <c r="G1002" s="117" t="s">
        <v>27</v>
      </c>
      <c r="H1002" s="24" t="s">
        <v>533</v>
      </c>
      <c r="I1002" s="142" t="s">
        <v>534</v>
      </c>
      <c r="J1002" s="142" t="s">
        <v>689</v>
      </c>
      <c r="K1002" s="47" t="s">
        <v>536</v>
      </c>
      <c r="L1002" s="142" t="s">
        <v>577</v>
      </c>
      <c r="M1002" s="93" t="s">
        <v>538</v>
      </c>
      <c r="N1002" s="94">
        <v>25</v>
      </c>
      <c r="O1002" s="94">
        <v>22</v>
      </c>
      <c r="P1002" s="94">
        <v>1</v>
      </c>
      <c r="Q1002" s="94">
        <f t="shared" si="15"/>
        <v>23</v>
      </c>
      <c r="R1002" s="93"/>
      <c r="S1002" s="152" t="s">
        <v>539</v>
      </c>
      <c r="T1002" s="152" t="s">
        <v>40</v>
      </c>
      <c r="U1002" s="152" t="s">
        <v>187</v>
      </c>
      <c r="V1002" s="153" t="s">
        <v>541</v>
      </c>
      <c r="W1002" s="437"/>
      <c r="X1002" s="437"/>
    </row>
    <row r="1003" s="4" customFormat="1" ht="20.1" hidden="1" customHeight="1" spans="1:24">
      <c r="A1003" s="19">
        <v>407</v>
      </c>
      <c r="B1003" s="117" t="s">
        <v>11</v>
      </c>
      <c r="C1003" s="117" t="s">
        <v>40</v>
      </c>
      <c r="D1003" s="117" t="s">
        <v>40</v>
      </c>
      <c r="E1003" s="24" t="s">
        <v>696</v>
      </c>
      <c r="F1003" s="117">
        <v>21</v>
      </c>
      <c r="G1003" s="117" t="s">
        <v>27</v>
      </c>
      <c r="H1003" s="24" t="s">
        <v>533</v>
      </c>
      <c r="I1003" s="142" t="s">
        <v>534</v>
      </c>
      <c r="J1003" s="142" t="s">
        <v>535</v>
      </c>
      <c r="K1003" s="47" t="s">
        <v>536</v>
      </c>
      <c r="L1003" s="142" t="s">
        <v>703</v>
      </c>
      <c r="M1003" s="93" t="s">
        <v>538</v>
      </c>
      <c r="N1003" s="94">
        <v>25</v>
      </c>
      <c r="O1003" s="94">
        <v>44</v>
      </c>
      <c r="P1003" s="94">
        <v>1</v>
      </c>
      <c r="Q1003" s="94">
        <f t="shared" si="15"/>
        <v>45</v>
      </c>
      <c r="R1003" s="93"/>
      <c r="S1003" s="152" t="s">
        <v>539</v>
      </c>
      <c r="T1003" s="152" t="s">
        <v>540</v>
      </c>
      <c r="U1003" s="152" t="s">
        <v>187</v>
      </c>
      <c r="V1003" s="153" t="s">
        <v>541</v>
      </c>
      <c r="W1003" s="437"/>
      <c r="X1003" s="437"/>
    </row>
    <row r="1004" s="4" customFormat="1" ht="20.1" hidden="1" customHeight="1" spans="1:24">
      <c r="A1004" s="19">
        <v>242</v>
      </c>
      <c r="B1004" s="117" t="s">
        <v>11</v>
      </c>
      <c r="C1004" s="117" t="s">
        <v>40</v>
      </c>
      <c r="D1004" s="117" t="s">
        <v>40</v>
      </c>
      <c r="E1004" s="24" t="s">
        <v>496</v>
      </c>
      <c r="F1004" s="117">
        <v>21</v>
      </c>
      <c r="G1004" s="117" t="s">
        <v>27</v>
      </c>
      <c r="H1004" s="24" t="s">
        <v>533</v>
      </c>
      <c r="I1004" s="142" t="s">
        <v>534</v>
      </c>
      <c r="J1004" s="142" t="s">
        <v>535</v>
      </c>
      <c r="K1004" s="47" t="s">
        <v>536</v>
      </c>
      <c r="L1004" s="142" t="s">
        <v>537</v>
      </c>
      <c r="M1004" s="93" t="s">
        <v>538</v>
      </c>
      <c r="N1004" s="94">
        <v>25</v>
      </c>
      <c r="O1004" s="94">
        <v>31</v>
      </c>
      <c r="P1004" s="94">
        <v>1</v>
      </c>
      <c r="Q1004" s="94">
        <f t="shared" si="15"/>
        <v>32</v>
      </c>
      <c r="R1004" s="93"/>
      <c r="S1004" s="152" t="s">
        <v>539</v>
      </c>
      <c r="T1004" s="152" t="s">
        <v>540</v>
      </c>
      <c r="U1004" s="152" t="s">
        <v>187</v>
      </c>
      <c r="V1004" s="153" t="s">
        <v>541</v>
      </c>
      <c r="W1004" s="437"/>
      <c r="X1004" s="437"/>
    </row>
    <row r="1005" s="4" customFormat="1" ht="20.1" hidden="1" customHeight="1" spans="1:24">
      <c r="A1005" s="19">
        <v>298</v>
      </c>
      <c r="B1005" s="117" t="s">
        <v>11</v>
      </c>
      <c r="C1005" s="117" t="s">
        <v>40</v>
      </c>
      <c r="D1005" s="117" t="s">
        <v>40</v>
      </c>
      <c r="E1005" s="24" t="s">
        <v>592</v>
      </c>
      <c r="F1005" s="117">
        <v>21</v>
      </c>
      <c r="G1005" s="117" t="s">
        <v>27</v>
      </c>
      <c r="H1005" s="24" t="s">
        <v>533</v>
      </c>
      <c r="I1005" s="142" t="s">
        <v>534</v>
      </c>
      <c r="J1005" s="142" t="s">
        <v>535</v>
      </c>
      <c r="K1005" s="47" t="s">
        <v>536</v>
      </c>
      <c r="L1005" s="142" t="s">
        <v>537</v>
      </c>
      <c r="M1005" s="93" t="s">
        <v>538</v>
      </c>
      <c r="N1005" s="94">
        <v>25</v>
      </c>
      <c r="O1005" s="94">
        <v>38</v>
      </c>
      <c r="P1005" s="94">
        <v>1</v>
      </c>
      <c r="Q1005" s="94">
        <f t="shared" ref="Q1005:Q1057" si="16">O1005+P1005</f>
        <v>39</v>
      </c>
      <c r="R1005" s="93"/>
      <c r="S1005" s="151" t="s">
        <v>539</v>
      </c>
      <c r="T1005" s="151" t="s">
        <v>540</v>
      </c>
      <c r="U1005" s="152" t="s">
        <v>187</v>
      </c>
      <c r="V1005" s="153" t="s">
        <v>541</v>
      </c>
      <c r="W1005" s="437"/>
      <c r="X1005" s="437"/>
    </row>
    <row r="1006" s="4" customFormat="1" ht="20.1" hidden="1" customHeight="1" spans="1:24">
      <c r="A1006" s="19">
        <v>211</v>
      </c>
      <c r="B1006" s="20" t="s">
        <v>25</v>
      </c>
      <c r="C1006" s="20" t="s">
        <v>12</v>
      </c>
      <c r="D1006" s="20" t="s">
        <v>12</v>
      </c>
      <c r="E1006" s="21" t="s">
        <v>441</v>
      </c>
      <c r="F1006" s="19">
        <v>21</v>
      </c>
      <c r="G1006" s="19" t="s">
        <v>27</v>
      </c>
      <c r="H1006" s="21" t="s">
        <v>453</v>
      </c>
      <c r="I1006" s="51" t="s">
        <v>454</v>
      </c>
      <c r="J1006" s="35" t="s">
        <v>455</v>
      </c>
      <c r="K1006" s="52">
        <v>2021.03</v>
      </c>
      <c r="L1006" s="51" t="s">
        <v>377</v>
      </c>
      <c r="M1006" s="47" t="s">
        <v>456</v>
      </c>
      <c r="N1006" s="52">
        <v>32</v>
      </c>
      <c r="O1006" s="20">
        <v>50</v>
      </c>
      <c r="P1006" s="20">
        <v>1</v>
      </c>
      <c r="Q1006" s="20">
        <f t="shared" si="16"/>
        <v>51</v>
      </c>
      <c r="R1006" s="20"/>
      <c r="S1006" s="66" t="s">
        <v>193</v>
      </c>
      <c r="T1006" s="67" t="s">
        <v>12</v>
      </c>
      <c r="U1006" s="68" t="s">
        <v>187</v>
      </c>
      <c r="V1006" s="109" t="s">
        <v>214</v>
      </c>
      <c r="W1006" s="469"/>
      <c r="X1006" s="469"/>
    </row>
    <row r="1007" s="4" customFormat="1" ht="20.1" hidden="1" customHeight="1" spans="1:24">
      <c r="A1007" s="19">
        <v>114</v>
      </c>
      <c r="B1007" s="20" t="s">
        <v>25</v>
      </c>
      <c r="C1007" s="20" t="s">
        <v>12</v>
      </c>
      <c r="D1007" s="20" t="s">
        <v>198</v>
      </c>
      <c r="E1007" s="21" t="s">
        <v>369</v>
      </c>
      <c r="F1007" s="19">
        <v>21</v>
      </c>
      <c r="G1007" s="19" t="s">
        <v>27</v>
      </c>
      <c r="H1007" s="25" t="s">
        <v>374</v>
      </c>
      <c r="I1007" s="100" t="s">
        <v>375</v>
      </c>
      <c r="J1007" s="45" t="s">
        <v>376</v>
      </c>
      <c r="K1007" s="46" t="s">
        <v>248</v>
      </c>
      <c r="L1007" s="45" t="s">
        <v>377</v>
      </c>
      <c r="M1007" s="47" t="s">
        <v>378</v>
      </c>
      <c r="N1007" s="57">
        <v>28.5</v>
      </c>
      <c r="O1007" s="50">
        <v>33</v>
      </c>
      <c r="P1007" s="50">
        <v>1</v>
      </c>
      <c r="Q1007" s="50">
        <f t="shared" si="16"/>
        <v>34</v>
      </c>
      <c r="R1007" s="19"/>
      <c r="S1007" s="74" t="s">
        <v>193</v>
      </c>
      <c r="T1007" s="74" t="s">
        <v>256</v>
      </c>
      <c r="U1007" s="76" t="s">
        <v>187</v>
      </c>
      <c r="V1007" s="77" t="s">
        <v>225</v>
      </c>
      <c r="W1007" s="469"/>
      <c r="X1007" s="469"/>
    </row>
    <row r="1008" s="4" customFormat="1" ht="20.1" hidden="1" customHeight="1" spans="1:24">
      <c r="A1008" s="19">
        <v>1503</v>
      </c>
      <c r="B1008" s="47" t="s">
        <v>25</v>
      </c>
      <c r="C1008" s="47" t="s">
        <v>122</v>
      </c>
      <c r="D1008" s="52" t="s">
        <v>122</v>
      </c>
      <c r="E1008" s="124" t="s">
        <v>1598</v>
      </c>
      <c r="F1008" s="52">
        <v>21</v>
      </c>
      <c r="G1008" s="143" t="s">
        <v>27</v>
      </c>
      <c r="H1008" s="124" t="s">
        <v>1607</v>
      </c>
      <c r="I1008" s="124" t="s">
        <v>1608</v>
      </c>
      <c r="J1008" s="124" t="s">
        <v>1609</v>
      </c>
      <c r="K1008" s="52">
        <v>2021.6</v>
      </c>
      <c r="L1008" s="124" t="s">
        <v>377</v>
      </c>
      <c r="M1008" s="47" t="s">
        <v>1610</v>
      </c>
      <c r="N1008" s="52">
        <v>38</v>
      </c>
      <c r="O1008" s="52">
        <v>41</v>
      </c>
      <c r="P1008" s="52">
        <v>1</v>
      </c>
      <c r="Q1008" s="52">
        <f t="shared" si="16"/>
        <v>42</v>
      </c>
      <c r="R1008" s="143"/>
      <c r="S1008" s="284" t="s">
        <v>511</v>
      </c>
      <c r="T1008" s="223" t="s">
        <v>1601</v>
      </c>
      <c r="U1008" s="263" t="s">
        <v>187</v>
      </c>
      <c r="V1008" s="410" t="s">
        <v>1606</v>
      </c>
      <c r="W1008" s="278"/>
      <c r="X1008" s="439"/>
    </row>
    <row r="1009" s="4" customFormat="1" ht="20.1" hidden="1" customHeight="1" spans="1:24">
      <c r="A1009" s="19">
        <v>1517</v>
      </c>
      <c r="B1009" s="47" t="s">
        <v>25</v>
      </c>
      <c r="C1009" s="47" t="s">
        <v>122</v>
      </c>
      <c r="D1009" s="52" t="s">
        <v>122</v>
      </c>
      <c r="E1009" s="168" t="s">
        <v>1632</v>
      </c>
      <c r="F1009" s="52">
        <v>21</v>
      </c>
      <c r="G1009" s="52" t="s">
        <v>27</v>
      </c>
      <c r="H1009" s="44" t="s">
        <v>1607</v>
      </c>
      <c r="I1009" s="44" t="s">
        <v>1608</v>
      </c>
      <c r="J1009" s="44" t="s">
        <v>1609</v>
      </c>
      <c r="K1009" s="143">
        <v>2021.6</v>
      </c>
      <c r="L1009" s="44" t="s">
        <v>377</v>
      </c>
      <c r="M1009" s="47" t="s">
        <v>1610</v>
      </c>
      <c r="N1009" s="52">
        <v>38</v>
      </c>
      <c r="O1009" s="52">
        <v>42</v>
      </c>
      <c r="P1009" s="52">
        <v>1</v>
      </c>
      <c r="Q1009" s="52">
        <f t="shared" si="16"/>
        <v>43</v>
      </c>
      <c r="R1009" s="143"/>
      <c r="S1009" s="284" t="s">
        <v>511</v>
      </c>
      <c r="T1009" s="284" t="s">
        <v>1601</v>
      </c>
      <c r="U1009" s="284" t="s">
        <v>187</v>
      </c>
      <c r="V1009" s="373" t="s">
        <v>1606</v>
      </c>
      <c r="W1009" s="278"/>
      <c r="X1009" s="439"/>
    </row>
    <row r="1010" s="4" customFormat="1" ht="20.1" hidden="1" customHeight="1" spans="1:24">
      <c r="A1010" s="19">
        <v>1531</v>
      </c>
      <c r="B1010" s="143" t="s">
        <v>25</v>
      </c>
      <c r="C1010" s="143" t="s">
        <v>122</v>
      </c>
      <c r="D1010" s="52" t="s">
        <v>122</v>
      </c>
      <c r="E1010" s="44" t="s">
        <v>1633</v>
      </c>
      <c r="F1010" s="52">
        <v>21</v>
      </c>
      <c r="G1010" s="143" t="s">
        <v>27</v>
      </c>
      <c r="H1010" s="44" t="s">
        <v>1607</v>
      </c>
      <c r="I1010" s="44" t="s">
        <v>1608</v>
      </c>
      <c r="J1010" s="44" t="s">
        <v>1609</v>
      </c>
      <c r="K1010" s="143">
        <v>2021.6</v>
      </c>
      <c r="L1010" s="44" t="s">
        <v>377</v>
      </c>
      <c r="M1010" s="47" t="s">
        <v>1610</v>
      </c>
      <c r="N1010" s="52">
        <v>38</v>
      </c>
      <c r="O1010" s="52">
        <v>43</v>
      </c>
      <c r="P1010" s="52">
        <v>1</v>
      </c>
      <c r="Q1010" s="52">
        <f t="shared" si="16"/>
        <v>44</v>
      </c>
      <c r="R1010" s="143"/>
      <c r="S1010" s="284" t="s">
        <v>511</v>
      </c>
      <c r="T1010" s="284" t="s">
        <v>1601</v>
      </c>
      <c r="U1010" s="284" t="s">
        <v>187</v>
      </c>
      <c r="V1010" s="373" t="s">
        <v>1606</v>
      </c>
      <c r="W1010" s="503"/>
      <c r="X1010" s="497"/>
    </row>
    <row r="1011" s="4" customFormat="1" ht="20.1" hidden="1" customHeight="1" spans="1:24">
      <c r="A1011" s="19">
        <v>1545</v>
      </c>
      <c r="B1011" s="47" t="s">
        <v>25</v>
      </c>
      <c r="C1011" s="47" t="s">
        <v>122</v>
      </c>
      <c r="D1011" s="52" t="s">
        <v>122</v>
      </c>
      <c r="E1011" s="168" t="s">
        <v>1634</v>
      </c>
      <c r="F1011" s="52">
        <v>21</v>
      </c>
      <c r="G1011" s="52" t="s">
        <v>27</v>
      </c>
      <c r="H1011" s="44" t="s">
        <v>1607</v>
      </c>
      <c r="I1011" s="44" t="s">
        <v>1608</v>
      </c>
      <c r="J1011" s="44" t="s">
        <v>1609</v>
      </c>
      <c r="K1011" s="143">
        <v>2021.6</v>
      </c>
      <c r="L1011" s="44" t="s">
        <v>377</v>
      </c>
      <c r="M1011" s="47" t="s">
        <v>1610</v>
      </c>
      <c r="N1011" s="52">
        <v>38</v>
      </c>
      <c r="O1011" s="52">
        <v>41</v>
      </c>
      <c r="P1011" s="52">
        <v>1</v>
      </c>
      <c r="Q1011" s="52">
        <f t="shared" si="16"/>
        <v>42</v>
      </c>
      <c r="R1011" s="143"/>
      <c r="S1011" s="284" t="s">
        <v>511</v>
      </c>
      <c r="T1011" s="284" t="s">
        <v>1601</v>
      </c>
      <c r="U1011" s="284" t="s">
        <v>187</v>
      </c>
      <c r="V1011" s="373" t="s">
        <v>1606</v>
      </c>
      <c r="W1011" s="495"/>
      <c r="X1011" s="435"/>
    </row>
    <row r="1012" s="4" customFormat="1" ht="20.1" hidden="1" customHeight="1" spans="1:24">
      <c r="A1012" s="19">
        <v>1559</v>
      </c>
      <c r="B1012" s="47" t="s">
        <v>25</v>
      </c>
      <c r="C1012" s="47" t="s">
        <v>122</v>
      </c>
      <c r="D1012" s="52" t="s">
        <v>122</v>
      </c>
      <c r="E1012" s="44" t="s">
        <v>1635</v>
      </c>
      <c r="F1012" s="52">
        <v>21</v>
      </c>
      <c r="G1012" s="143" t="s">
        <v>27</v>
      </c>
      <c r="H1012" s="44" t="s">
        <v>1607</v>
      </c>
      <c r="I1012" s="44" t="s">
        <v>1608</v>
      </c>
      <c r="J1012" s="44" t="s">
        <v>1609</v>
      </c>
      <c r="K1012" s="143">
        <v>2021.6</v>
      </c>
      <c r="L1012" s="44" t="s">
        <v>377</v>
      </c>
      <c r="M1012" s="47" t="s">
        <v>1610</v>
      </c>
      <c r="N1012" s="52">
        <v>38</v>
      </c>
      <c r="O1012" s="52">
        <v>37</v>
      </c>
      <c r="P1012" s="52">
        <v>1</v>
      </c>
      <c r="Q1012" s="52">
        <f t="shared" si="16"/>
        <v>38</v>
      </c>
      <c r="R1012" s="143"/>
      <c r="S1012" s="284" t="s">
        <v>511</v>
      </c>
      <c r="T1012" s="284" t="s">
        <v>1601</v>
      </c>
      <c r="U1012" s="284" t="s">
        <v>187</v>
      </c>
      <c r="V1012" s="373" t="s">
        <v>1606</v>
      </c>
      <c r="W1012" s="278"/>
      <c r="X1012" s="439"/>
    </row>
    <row r="1013" s="4" customFormat="1" ht="20.1" hidden="1" customHeight="1" spans="1:24">
      <c r="A1013" s="19">
        <v>1507</v>
      </c>
      <c r="B1013" s="47" t="s">
        <v>25</v>
      </c>
      <c r="C1013" s="47" t="s">
        <v>122</v>
      </c>
      <c r="D1013" s="143" t="s">
        <v>122</v>
      </c>
      <c r="E1013" s="124" t="s">
        <v>1598</v>
      </c>
      <c r="F1013" s="52">
        <v>21</v>
      </c>
      <c r="G1013" s="143" t="s">
        <v>27</v>
      </c>
      <c r="H1013" s="124" t="s">
        <v>1622</v>
      </c>
      <c r="I1013" s="124" t="s">
        <v>1623</v>
      </c>
      <c r="J1013" s="124" t="s">
        <v>1624</v>
      </c>
      <c r="K1013" s="184">
        <v>44592</v>
      </c>
      <c r="L1013" s="124" t="s">
        <v>377</v>
      </c>
      <c r="M1013" s="47" t="s">
        <v>1625</v>
      </c>
      <c r="N1013" s="52">
        <v>36</v>
      </c>
      <c r="O1013" s="52">
        <v>41</v>
      </c>
      <c r="P1013" s="52">
        <v>1</v>
      </c>
      <c r="Q1013" s="52">
        <f t="shared" si="16"/>
        <v>42</v>
      </c>
      <c r="R1013" s="143"/>
      <c r="S1013" s="235" t="s">
        <v>511</v>
      </c>
      <c r="T1013" s="255" t="s">
        <v>1601</v>
      </c>
      <c r="U1013" s="263" t="s">
        <v>187</v>
      </c>
      <c r="V1013" s="410" t="s">
        <v>1606</v>
      </c>
      <c r="W1013" s="278"/>
      <c r="X1013" s="439"/>
    </row>
    <row r="1014" s="4" customFormat="1" ht="20.1" hidden="1" customHeight="1" spans="1:24">
      <c r="A1014" s="19">
        <v>1521</v>
      </c>
      <c r="B1014" s="143" t="s">
        <v>25</v>
      </c>
      <c r="C1014" s="143" t="s">
        <v>122</v>
      </c>
      <c r="D1014" s="52" t="s">
        <v>122</v>
      </c>
      <c r="E1014" s="44" t="s">
        <v>1632</v>
      </c>
      <c r="F1014" s="52">
        <v>21</v>
      </c>
      <c r="G1014" s="143" t="s">
        <v>27</v>
      </c>
      <c r="H1014" s="44" t="s">
        <v>1622</v>
      </c>
      <c r="I1014" s="124" t="s">
        <v>1623</v>
      </c>
      <c r="J1014" s="124" t="s">
        <v>1624</v>
      </c>
      <c r="K1014" s="184">
        <v>44592</v>
      </c>
      <c r="L1014" s="124" t="s">
        <v>377</v>
      </c>
      <c r="M1014" s="47" t="s">
        <v>1625</v>
      </c>
      <c r="N1014" s="52">
        <v>36</v>
      </c>
      <c r="O1014" s="52">
        <v>42</v>
      </c>
      <c r="P1014" s="52">
        <v>1</v>
      </c>
      <c r="Q1014" s="52">
        <f t="shared" si="16"/>
        <v>43</v>
      </c>
      <c r="R1014" s="143"/>
      <c r="S1014" s="235" t="s">
        <v>511</v>
      </c>
      <c r="T1014" s="223" t="s">
        <v>1601</v>
      </c>
      <c r="U1014" s="263" t="s">
        <v>187</v>
      </c>
      <c r="V1014" s="410" t="s">
        <v>1606</v>
      </c>
      <c r="W1014" s="466"/>
      <c r="X1014" s="439"/>
    </row>
    <row r="1015" s="4" customFormat="1" ht="20.1" hidden="1" customHeight="1" spans="1:24">
      <c r="A1015" s="19">
        <v>1535</v>
      </c>
      <c r="B1015" s="47" t="s">
        <v>25</v>
      </c>
      <c r="C1015" s="47" t="s">
        <v>122</v>
      </c>
      <c r="D1015" s="143" t="s">
        <v>122</v>
      </c>
      <c r="E1015" s="168" t="s">
        <v>1633</v>
      </c>
      <c r="F1015" s="52">
        <v>21</v>
      </c>
      <c r="G1015" s="52" t="s">
        <v>27</v>
      </c>
      <c r="H1015" s="44" t="s">
        <v>1622</v>
      </c>
      <c r="I1015" s="44" t="s">
        <v>1623</v>
      </c>
      <c r="J1015" s="44" t="s">
        <v>1624</v>
      </c>
      <c r="K1015" s="184">
        <v>44592</v>
      </c>
      <c r="L1015" s="44" t="s">
        <v>377</v>
      </c>
      <c r="M1015" s="47" t="s">
        <v>1625</v>
      </c>
      <c r="N1015" s="52">
        <v>36</v>
      </c>
      <c r="O1015" s="52">
        <v>43</v>
      </c>
      <c r="P1015" s="52">
        <v>1</v>
      </c>
      <c r="Q1015" s="52">
        <f t="shared" si="16"/>
        <v>44</v>
      </c>
      <c r="R1015" s="143"/>
      <c r="S1015" s="284" t="s">
        <v>511</v>
      </c>
      <c r="T1015" s="284" t="s">
        <v>1601</v>
      </c>
      <c r="U1015" s="284" t="s">
        <v>187</v>
      </c>
      <c r="V1015" s="373" t="s">
        <v>1606</v>
      </c>
      <c r="W1015" s="278"/>
      <c r="X1015" s="439"/>
    </row>
    <row r="1016" s="4" customFormat="1" ht="20.1" hidden="1" customHeight="1" spans="1:24">
      <c r="A1016" s="19">
        <v>1549</v>
      </c>
      <c r="B1016" s="47" t="s">
        <v>25</v>
      </c>
      <c r="C1016" s="47" t="s">
        <v>122</v>
      </c>
      <c r="D1016" s="52" t="s">
        <v>122</v>
      </c>
      <c r="E1016" s="168" t="s">
        <v>1634</v>
      </c>
      <c r="F1016" s="52">
        <v>21</v>
      </c>
      <c r="G1016" s="52" t="s">
        <v>27</v>
      </c>
      <c r="H1016" s="44" t="s">
        <v>1622</v>
      </c>
      <c r="I1016" s="44" t="s">
        <v>1623</v>
      </c>
      <c r="J1016" s="44" t="s">
        <v>1624</v>
      </c>
      <c r="K1016" s="184">
        <v>44592</v>
      </c>
      <c r="L1016" s="44" t="s">
        <v>377</v>
      </c>
      <c r="M1016" s="47" t="s">
        <v>1625</v>
      </c>
      <c r="N1016" s="52">
        <v>36</v>
      </c>
      <c r="O1016" s="52">
        <v>41</v>
      </c>
      <c r="P1016" s="52">
        <v>1</v>
      </c>
      <c r="Q1016" s="52">
        <f t="shared" si="16"/>
        <v>42</v>
      </c>
      <c r="R1016" s="143"/>
      <c r="S1016" s="284" t="s">
        <v>511</v>
      </c>
      <c r="T1016" s="284" t="s">
        <v>1601</v>
      </c>
      <c r="U1016" s="284" t="s">
        <v>187</v>
      </c>
      <c r="V1016" s="373" t="s">
        <v>1606</v>
      </c>
      <c r="W1016" s="278"/>
      <c r="X1016" s="439"/>
    </row>
    <row r="1017" s="4" customFormat="1" ht="20.1" hidden="1" customHeight="1" spans="1:24">
      <c r="A1017" s="19">
        <v>1563</v>
      </c>
      <c r="B1017" s="47" t="s">
        <v>25</v>
      </c>
      <c r="C1017" s="47" t="s">
        <v>122</v>
      </c>
      <c r="D1017" s="52" t="s">
        <v>122</v>
      </c>
      <c r="E1017" s="168" t="s">
        <v>1635</v>
      </c>
      <c r="F1017" s="52">
        <v>21</v>
      </c>
      <c r="G1017" s="52" t="s">
        <v>27</v>
      </c>
      <c r="H1017" s="44" t="s">
        <v>1622</v>
      </c>
      <c r="I1017" s="44" t="s">
        <v>1623</v>
      </c>
      <c r="J1017" s="44" t="s">
        <v>1624</v>
      </c>
      <c r="K1017" s="184">
        <v>44592</v>
      </c>
      <c r="L1017" s="44" t="s">
        <v>377</v>
      </c>
      <c r="M1017" s="47" t="s">
        <v>1625</v>
      </c>
      <c r="N1017" s="52">
        <v>36</v>
      </c>
      <c r="O1017" s="52">
        <v>37</v>
      </c>
      <c r="P1017" s="52">
        <v>1</v>
      </c>
      <c r="Q1017" s="52">
        <f t="shared" si="16"/>
        <v>38</v>
      </c>
      <c r="R1017" s="143"/>
      <c r="S1017" s="284" t="s">
        <v>511</v>
      </c>
      <c r="T1017" s="284" t="s">
        <v>1601</v>
      </c>
      <c r="U1017" s="284" t="s">
        <v>187</v>
      </c>
      <c r="V1017" s="373" t="s">
        <v>1606</v>
      </c>
      <c r="W1017" s="414"/>
      <c r="X1017" s="439"/>
    </row>
    <row r="1018" s="4" customFormat="1" ht="20.1" hidden="1" customHeight="1" spans="1:24">
      <c r="A1018" s="19">
        <v>1505</v>
      </c>
      <c r="B1018" s="143" t="s">
        <v>25</v>
      </c>
      <c r="C1018" s="143" t="s">
        <v>122</v>
      </c>
      <c r="D1018" s="52" t="s">
        <v>122</v>
      </c>
      <c r="E1018" s="44" t="s">
        <v>1598</v>
      </c>
      <c r="F1018" s="52">
        <v>21</v>
      </c>
      <c r="G1018" s="143" t="s">
        <v>27</v>
      </c>
      <c r="H1018" s="124" t="s">
        <v>1616</v>
      </c>
      <c r="I1018" s="124" t="s">
        <v>1617</v>
      </c>
      <c r="J1018" s="124" t="s">
        <v>1618</v>
      </c>
      <c r="K1018" s="184">
        <v>44043</v>
      </c>
      <c r="L1018" s="124" t="s">
        <v>377</v>
      </c>
      <c r="M1018" s="47" t="s">
        <v>1619</v>
      </c>
      <c r="N1018" s="52">
        <v>35</v>
      </c>
      <c r="O1018" s="52">
        <v>41</v>
      </c>
      <c r="P1018" s="52">
        <v>1</v>
      </c>
      <c r="Q1018" s="52">
        <f t="shared" si="16"/>
        <v>42</v>
      </c>
      <c r="R1018" s="143"/>
      <c r="S1018" s="249" t="s">
        <v>511</v>
      </c>
      <c r="T1018" s="223" t="s">
        <v>1601</v>
      </c>
      <c r="U1018" s="263" t="s">
        <v>187</v>
      </c>
      <c r="V1018" s="410" t="s">
        <v>1620</v>
      </c>
      <c r="W1018" s="465"/>
      <c r="X1018" s="439"/>
    </row>
    <row r="1019" s="4" customFormat="1" ht="20.1" hidden="1" customHeight="1" spans="1:24">
      <c r="A1019" s="19">
        <v>1519</v>
      </c>
      <c r="B1019" s="143" t="s">
        <v>25</v>
      </c>
      <c r="C1019" s="143" t="s">
        <v>122</v>
      </c>
      <c r="D1019" s="52" t="s">
        <v>122</v>
      </c>
      <c r="E1019" s="44" t="s">
        <v>1632</v>
      </c>
      <c r="F1019" s="52">
        <v>21</v>
      </c>
      <c r="G1019" s="143" t="s">
        <v>27</v>
      </c>
      <c r="H1019" s="44" t="s">
        <v>1616</v>
      </c>
      <c r="I1019" s="124" t="s">
        <v>1617</v>
      </c>
      <c r="J1019" s="124" t="s">
        <v>1618</v>
      </c>
      <c r="K1019" s="184">
        <v>44043</v>
      </c>
      <c r="L1019" s="124" t="s">
        <v>377</v>
      </c>
      <c r="M1019" s="47" t="s">
        <v>1619</v>
      </c>
      <c r="N1019" s="52">
        <v>35</v>
      </c>
      <c r="O1019" s="52">
        <v>42</v>
      </c>
      <c r="P1019" s="52">
        <v>1</v>
      </c>
      <c r="Q1019" s="52">
        <f t="shared" si="16"/>
        <v>43</v>
      </c>
      <c r="R1019" s="143"/>
      <c r="S1019" s="249" t="s">
        <v>511</v>
      </c>
      <c r="T1019" s="223" t="s">
        <v>1601</v>
      </c>
      <c r="U1019" s="263" t="s">
        <v>187</v>
      </c>
      <c r="V1019" s="410" t="s">
        <v>1620</v>
      </c>
      <c r="W1019" s="464"/>
      <c r="X1019" s="466"/>
    </row>
    <row r="1020" s="4" customFormat="1" ht="20.1" hidden="1" customHeight="1" spans="1:24">
      <c r="A1020" s="19">
        <v>1533</v>
      </c>
      <c r="B1020" s="143" t="s">
        <v>25</v>
      </c>
      <c r="C1020" s="143" t="s">
        <v>122</v>
      </c>
      <c r="D1020" s="52" t="s">
        <v>122</v>
      </c>
      <c r="E1020" s="44" t="s">
        <v>1633</v>
      </c>
      <c r="F1020" s="52">
        <v>21</v>
      </c>
      <c r="G1020" s="143" t="s">
        <v>27</v>
      </c>
      <c r="H1020" s="44" t="s">
        <v>1616</v>
      </c>
      <c r="I1020" s="44" t="s">
        <v>1617</v>
      </c>
      <c r="J1020" s="44" t="s">
        <v>1618</v>
      </c>
      <c r="K1020" s="184">
        <v>44043</v>
      </c>
      <c r="L1020" s="44" t="s">
        <v>377</v>
      </c>
      <c r="M1020" s="47" t="s">
        <v>1619</v>
      </c>
      <c r="N1020" s="52">
        <v>35</v>
      </c>
      <c r="O1020" s="52">
        <v>43</v>
      </c>
      <c r="P1020" s="52">
        <v>1</v>
      </c>
      <c r="Q1020" s="52">
        <f t="shared" si="16"/>
        <v>44</v>
      </c>
      <c r="R1020" s="143"/>
      <c r="S1020" s="284" t="s">
        <v>511</v>
      </c>
      <c r="T1020" s="284" t="s">
        <v>1601</v>
      </c>
      <c r="U1020" s="284" t="s">
        <v>187</v>
      </c>
      <c r="V1020" s="373" t="s">
        <v>1620</v>
      </c>
      <c r="W1020" s="466"/>
      <c r="X1020" s="439"/>
    </row>
    <row r="1021" s="4" customFormat="1" ht="20.1" hidden="1" customHeight="1" spans="1:24">
      <c r="A1021" s="19">
        <v>1547</v>
      </c>
      <c r="B1021" s="47" t="s">
        <v>25</v>
      </c>
      <c r="C1021" s="47" t="s">
        <v>122</v>
      </c>
      <c r="D1021" s="143" t="s">
        <v>122</v>
      </c>
      <c r="E1021" s="44" t="s">
        <v>1634</v>
      </c>
      <c r="F1021" s="52">
        <v>21</v>
      </c>
      <c r="G1021" s="143" t="s">
        <v>27</v>
      </c>
      <c r="H1021" s="44" t="s">
        <v>1616</v>
      </c>
      <c r="I1021" s="44" t="s">
        <v>1617</v>
      </c>
      <c r="J1021" s="44" t="s">
        <v>1618</v>
      </c>
      <c r="K1021" s="184">
        <v>44043</v>
      </c>
      <c r="L1021" s="44" t="s">
        <v>377</v>
      </c>
      <c r="M1021" s="47" t="s">
        <v>1619</v>
      </c>
      <c r="N1021" s="52">
        <v>35</v>
      </c>
      <c r="O1021" s="52">
        <v>41</v>
      </c>
      <c r="P1021" s="52">
        <v>1</v>
      </c>
      <c r="Q1021" s="52">
        <f t="shared" si="16"/>
        <v>42</v>
      </c>
      <c r="R1021" s="143"/>
      <c r="S1021" s="284" t="s">
        <v>511</v>
      </c>
      <c r="T1021" s="284" t="s">
        <v>1601</v>
      </c>
      <c r="U1021" s="284" t="s">
        <v>187</v>
      </c>
      <c r="V1021" s="373" t="s">
        <v>1620</v>
      </c>
      <c r="W1021" s="278"/>
      <c r="X1021" s="439"/>
    </row>
    <row r="1022" s="4" customFormat="1" ht="20.1" hidden="1" customHeight="1" spans="1:24">
      <c r="A1022" s="19">
        <v>1561</v>
      </c>
      <c r="B1022" s="47" t="s">
        <v>25</v>
      </c>
      <c r="C1022" s="47" t="s">
        <v>122</v>
      </c>
      <c r="D1022" s="52" t="s">
        <v>122</v>
      </c>
      <c r="E1022" s="44" t="s">
        <v>1635</v>
      </c>
      <c r="F1022" s="52">
        <v>21</v>
      </c>
      <c r="G1022" s="143" t="s">
        <v>27</v>
      </c>
      <c r="H1022" s="44" t="s">
        <v>1616</v>
      </c>
      <c r="I1022" s="44" t="s">
        <v>1617</v>
      </c>
      <c r="J1022" s="44" t="s">
        <v>1618</v>
      </c>
      <c r="K1022" s="184">
        <v>44043</v>
      </c>
      <c r="L1022" s="44" t="s">
        <v>377</v>
      </c>
      <c r="M1022" s="47" t="s">
        <v>1619</v>
      </c>
      <c r="N1022" s="52">
        <v>35</v>
      </c>
      <c r="O1022" s="52">
        <v>37</v>
      </c>
      <c r="P1022" s="52">
        <v>1</v>
      </c>
      <c r="Q1022" s="52">
        <f t="shared" si="16"/>
        <v>38</v>
      </c>
      <c r="R1022" s="143"/>
      <c r="S1022" s="284" t="s">
        <v>511</v>
      </c>
      <c r="T1022" s="284" t="s">
        <v>1601</v>
      </c>
      <c r="U1022" s="284" t="s">
        <v>187</v>
      </c>
      <c r="V1022" s="373" t="s">
        <v>1620</v>
      </c>
      <c r="W1022" s="278"/>
      <c r="X1022" s="439"/>
    </row>
    <row r="1023" s="4" customFormat="1" ht="20.1" hidden="1" customHeight="1" spans="1:24">
      <c r="A1023" s="19">
        <v>220</v>
      </c>
      <c r="B1023" s="20" t="s">
        <v>25</v>
      </c>
      <c r="C1023" s="20" t="s">
        <v>12</v>
      </c>
      <c r="D1023" s="20" t="s">
        <v>12</v>
      </c>
      <c r="E1023" s="21" t="s">
        <v>460</v>
      </c>
      <c r="F1023" s="19">
        <v>21</v>
      </c>
      <c r="G1023" s="19" t="s">
        <v>27</v>
      </c>
      <c r="H1023" s="84" t="s">
        <v>471</v>
      </c>
      <c r="I1023" s="21" t="s">
        <v>1676</v>
      </c>
      <c r="J1023" s="126" t="s">
        <v>1677</v>
      </c>
      <c r="K1023" s="132">
        <v>42217</v>
      </c>
      <c r="L1023" s="126" t="s">
        <v>1678</v>
      </c>
      <c r="M1023" s="29" t="s">
        <v>1679</v>
      </c>
      <c r="N1023" s="20">
        <v>46</v>
      </c>
      <c r="O1023" s="52">
        <v>46</v>
      </c>
      <c r="P1023" s="20">
        <v>1</v>
      </c>
      <c r="Q1023" s="20">
        <f t="shared" si="16"/>
        <v>47</v>
      </c>
      <c r="R1023" s="20"/>
      <c r="S1023" s="66" t="s">
        <v>193</v>
      </c>
      <c r="T1023" s="67" t="s">
        <v>12</v>
      </c>
      <c r="U1023" s="68" t="s">
        <v>187</v>
      </c>
      <c r="V1023" s="68" t="s">
        <v>214</v>
      </c>
      <c r="W1023" s="9"/>
      <c r="X1023" s="9"/>
    </row>
    <row r="1024" s="4" customFormat="1" ht="20.1" customHeight="1" spans="1:24">
      <c r="A1024" s="19">
        <v>1289</v>
      </c>
      <c r="B1024" s="143" t="s">
        <v>11</v>
      </c>
      <c r="C1024" s="143" t="s">
        <v>122</v>
      </c>
      <c r="D1024" s="143" t="s">
        <v>122</v>
      </c>
      <c r="E1024" s="44" t="s">
        <v>1472</v>
      </c>
      <c r="F1024" s="143">
        <v>19</v>
      </c>
      <c r="G1024" s="52" t="s">
        <v>14</v>
      </c>
      <c r="H1024" s="44" t="s">
        <v>1479</v>
      </c>
      <c r="I1024" s="221" t="s">
        <v>1480</v>
      </c>
      <c r="J1024" s="221" t="s">
        <v>1481</v>
      </c>
      <c r="K1024" s="101" t="s">
        <v>1482</v>
      </c>
      <c r="L1024" s="221" t="s">
        <v>1483</v>
      </c>
      <c r="M1024" s="101" t="s">
        <v>1484</v>
      </c>
      <c r="N1024" s="50">
        <v>45</v>
      </c>
      <c r="O1024" s="52">
        <v>53</v>
      </c>
      <c r="P1024" s="52">
        <v>1</v>
      </c>
      <c r="Q1024" s="52">
        <f t="shared" si="16"/>
        <v>54</v>
      </c>
      <c r="R1024" s="143"/>
      <c r="S1024" s="235" t="s">
        <v>511</v>
      </c>
      <c r="T1024" s="223" t="s">
        <v>1361</v>
      </c>
      <c r="U1024" s="280" t="s">
        <v>187</v>
      </c>
      <c r="V1024" s="281" t="s">
        <v>214</v>
      </c>
      <c r="W1024" s="433"/>
      <c r="X1024" s="435"/>
    </row>
    <row r="1025" s="4" customFormat="1" ht="20.1" customHeight="1" spans="1:24">
      <c r="A1025" s="19">
        <v>1310</v>
      </c>
      <c r="B1025" s="47" t="s">
        <v>11</v>
      </c>
      <c r="C1025" s="47" t="s">
        <v>122</v>
      </c>
      <c r="D1025" s="143" t="s">
        <v>122</v>
      </c>
      <c r="E1025" s="124" t="s">
        <v>1513</v>
      </c>
      <c r="F1025" s="52">
        <v>19</v>
      </c>
      <c r="G1025" s="52" t="s">
        <v>14</v>
      </c>
      <c r="H1025" s="168" t="s">
        <v>1479</v>
      </c>
      <c r="I1025" s="221" t="s">
        <v>1480</v>
      </c>
      <c r="J1025" s="221" t="s">
        <v>1481</v>
      </c>
      <c r="K1025" s="101" t="s">
        <v>1482</v>
      </c>
      <c r="L1025" s="221" t="s">
        <v>1483</v>
      </c>
      <c r="M1025" s="101" t="s">
        <v>1484</v>
      </c>
      <c r="N1025" s="50">
        <v>45</v>
      </c>
      <c r="O1025" s="52">
        <v>49</v>
      </c>
      <c r="P1025" s="52">
        <v>1</v>
      </c>
      <c r="Q1025" s="52">
        <f t="shared" si="16"/>
        <v>50</v>
      </c>
      <c r="R1025" s="143"/>
      <c r="S1025" s="235" t="s">
        <v>511</v>
      </c>
      <c r="T1025" s="223" t="s">
        <v>1361</v>
      </c>
      <c r="U1025" s="280" t="s">
        <v>187</v>
      </c>
      <c r="V1025" s="281" t="s">
        <v>214</v>
      </c>
      <c r="W1025" s="278"/>
      <c r="X1025" s="439"/>
    </row>
    <row r="1026" s="4" customFormat="1" ht="20.1" customHeight="1" spans="1:24">
      <c r="A1026" s="19">
        <v>1322</v>
      </c>
      <c r="B1026" s="52" t="s">
        <v>11</v>
      </c>
      <c r="C1026" s="52" t="s">
        <v>122</v>
      </c>
      <c r="D1026" s="52" t="s">
        <v>122</v>
      </c>
      <c r="E1026" s="124" t="s">
        <v>1514</v>
      </c>
      <c r="F1026" s="52">
        <v>19</v>
      </c>
      <c r="G1026" s="52" t="s">
        <v>14</v>
      </c>
      <c r="H1026" s="124" t="s">
        <v>1479</v>
      </c>
      <c r="I1026" s="221" t="s">
        <v>1480</v>
      </c>
      <c r="J1026" s="124" t="s">
        <v>1481</v>
      </c>
      <c r="K1026" s="101" t="s">
        <v>1482</v>
      </c>
      <c r="L1026" s="221" t="s">
        <v>1483</v>
      </c>
      <c r="M1026" s="101" t="s">
        <v>1484</v>
      </c>
      <c r="N1026" s="50">
        <v>45</v>
      </c>
      <c r="O1026" s="52">
        <v>56</v>
      </c>
      <c r="P1026" s="52">
        <v>1</v>
      </c>
      <c r="Q1026" s="52">
        <f t="shared" si="16"/>
        <v>57</v>
      </c>
      <c r="R1026" s="50"/>
      <c r="S1026" s="263" t="s">
        <v>511</v>
      </c>
      <c r="T1026" s="255" t="s">
        <v>1361</v>
      </c>
      <c r="U1026" s="261" t="s">
        <v>187</v>
      </c>
      <c r="V1026" s="281" t="s">
        <v>214</v>
      </c>
      <c r="W1026" s="467" t="s">
        <v>1504</v>
      </c>
      <c r="X1026" s="474"/>
    </row>
    <row r="1027" s="4" customFormat="1" ht="20.1" customHeight="1" spans="1:24">
      <c r="A1027" s="19">
        <v>1331</v>
      </c>
      <c r="B1027" s="47" t="s">
        <v>11</v>
      </c>
      <c r="C1027" s="47" t="s">
        <v>122</v>
      </c>
      <c r="D1027" s="52" t="s">
        <v>122</v>
      </c>
      <c r="E1027" s="168" t="s">
        <v>1528</v>
      </c>
      <c r="F1027" s="143">
        <v>19</v>
      </c>
      <c r="G1027" s="52" t="s">
        <v>14</v>
      </c>
      <c r="H1027" s="44" t="s">
        <v>1479</v>
      </c>
      <c r="I1027" s="221" t="s">
        <v>1480</v>
      </c>
      <c r="J1027" s="221" t="s">
        <v>1481</v>
      </c>
      <c r="K1027" s="101" t="s">
        <v>1482</v>
      </c>
      <c r="L1027" s="221" t="s">
        <v>1483</v>
      </c>
      <c r="M1027" s="101" t="s">
        <v>1484</v>
      </c>
      <c r="N1027" s="50">
        <v>45</v>
      </c>
      <c r="O1027" s="52">
        <v>38</v>
      </c>
      <c r="P1027" s="52">
        <v>1</v>
      </c>
      <c r="Q1027" s="52">
        <f t="shared" si="16"/>
        <v>39</v>
      </c>
      <c r="R1027" s="143"/>
      <c r="S1027" s="235" t="s">
        <v>511</v>
      </c>
      <c r="T1027" s="223" t="s">
        <v>1361</v>
      </c>
      <c r="U1027" s="261" t="s">
        <v>187</v>
      </c>
      <c r="V1027" s="281" t="s">
        <v>214</v>
      </c>
      <c r="W1027" s="452"/>
      <c r="X1027" s="453"/>
    </row>
    <row r="1028" s="4" customFormat="1" ht="20.1" customHeight="1" spans="1:24">
      <c r="A1028" s="19">
        <v>1299</v>
      </c>
      <c r="B1028" s="50" t="s">
        <v>11</v>
      </c>
      <c r="C1028" s="50" t="s">
        <v>122</v>
      </c>
      <c r="D1028" s="50" t="s">
        <v>122</v>
      </c>
      <c r="E1028" s="221" t="s">
        <v>1502</v>
      </c>
      <c r="F1028" s="101" t="s">
        <v>1503</v>
      </c>
      <c r="G1028" s="101" t="s">
        <v>14</v>
      </c>
      <c r="H1028" s="221" t="s">
        <v>1479</v>
      </c>
      <c r="I1028" s="221" t="s">
        <v>1480</v>
      </c>
      <c r="J1028" s="221" t="s">
        <v>1481</v>
      </c>
      <c r="K1028" s="101" t="s">
        <v>1482</v>
      </c>
      <c r="L1028" s="221" t="s">
        <v>1483</v>
      </c>
      <c r="M1028" s="101" t="s">
        <v>1484</v>
      </c>
      <c r="N1028" s="50">
        <v>45</v>
      </c>
      <c r="O1028" s="52">
        <v>51</v>
      </c>
      <c r="P1028" s="52">
        <v>1</v>
      </c>
      <c r="Q1028" s="52">
        <f t="shared" si="16"/>
        <v>52</v>
      </c>
      <c r="R1028" s="52"/>
      <c r="S1028" s="261" t="s">
        <v>511</v>
      </c>
      <c r="T1028" s="279" t="s">
        <v>1361</v>
      </c>
      <c r="U1028" s="280" t="s">
        <v>187</v>
      </c>
      <c r="V1028" s="281" t="s">
        <v>214</v>
      </c>
      <c r="W1028" s="504" t="s">
        <v>1504</v>
      </c>
      <c r="X1028" s="505"/>
    </row>
    <row r="1029" s="4" customFormat="1" ht="20.1" hidden="1" customHeight="1" spans="1:24">
      <c r="A1029" s="19">
        <v>1458</v>
      </c>
      <c r="B1029" s="47" t="s">
        <v>25</v>
      </c>
      <c r="C1029" s="47" t="s">
        <v>122</v>
      </c>
      <c r="D1029" s="52" t="s">
        <v>122</v>
      </c>
      <c r="E1029" s="124" t="s">
        <v>1585</v>
      </c>
      <c r="F1029" s="52">
        <v>21</v>
      </c>
      <c r="G1029" s="143" t="s">
        <v>27</v>
      </c>
      <c r="H1029" s="44" t="s">
        <v>1586</v>
      </c>
      <c r="I1029" s="221" t="s">
        <v>1480</v>
      </c>
      <c r="J1029" s="124" t="s">
        <v>1481</v>
      </c>
      <c r="K1029" s="101" t="s">
        <v>1482</v>
      </c>
      <c r="L1029" s="221" t="s">
        <v>1483</v>
      </c>
      <c r="M1029" s="101" t="s">
        <v>1484</v>
      </c>
      <c r="N1029" s="50">
        <v>45</v>
      </c>
      <c r="O1029" s="52">
        <v>43</v>
      </c>
      <c r="P1029" s="52">
        <v>1</v>
      </c>
      <c r="Q1029" s="52">
        <f t="shared" si="16"/>
        <v>44</v>
      </c>
      <c r="R1029" s="143"/>
      <c r="S1029" s="284" t="s">
        <v>511</v>
      </c>
      <c r="T1029" s="255" t="s">
        <v>1361</v>
      </c>
      <c r="U1029" s="261" t="s">
        <v>187</v>
      </c>
      <c r="V1029" s="281" t="s">
        <v>214</v>
      </c>
      <c r="W1029" s="467" t="s">
        <v>1504</v>
      </c>
      <c r="X1029" s="466"/>
    </row>
    <row r="1030" s="4" customFormat="1" ht="20.1" hidden="1" customHeight="1" spans="1:24">
      <c r="A1030" s="19">
        <v>1467</v>
      </c>
      <c r="B1030" s="47" t="s">
        <v>25</v>
      </c>
      <c r="C1030" s="47" t="s">
        <v>122</v>
      </c>
      <c r="D1030" s="52" t="s">
        <v>122</v>
      </c>
      <c r="E1030" s="124" t="s">
        <v>1595</v>
      </c>
      <c r="F1030" s="52">
        <v>21</v>
      </c>
      <c r="G1030" s="143" t="s">
        <v>27</v>
      </c>
      <c r="H1030" s="44" t="s">
        <v>1586</v>
      </c>
      <c r="I1030" s="221" t="s">
        <v>1480</v>
      </c>
      <c r="J1030" s="124" t="s">
        <v>1481</v>
      </c>
      <c r="K1030" s="101" t="s">
        <v>1482</v>
      </c>
      <c r="L1030" s="221" t="s">
        <v>1483</v>
      </c>
      <c r="M1030" s="101" t="s">
        <v>1484</v>
      </c>
      <c r="N1030" s="50">
        <v>45</v>
      </c>
      <c r="O1030" s="52">
        <v>42</v>
      </c>
      <c r="P1030" s="52">
        <v>1</v>
      </c>
      <c r="Q1030" s="52">
        <f t="shared" si="16"/>
        <v>43</v>
      </c>
      <c r="R1030" s="143"/>
      <c r="S1030" s="284" t="s">
        <v>511</v>
      </c>
      <c r="T1030" s="255" t="s">
        <v>1361</v>
      </c>
      <c r="U1030" s="261" t="s">
        <v>187</v>
      </c>
      <c r="V1030" s="281" t="s">
        <v>214</v>
      </c>
      <c r="W1030" s="467" t="s">
        <v>1504</v>
      </c>
      <c r="X1030" s="439"/>
    </row>
    <row r="1031" s="4" customFormat="1" ht="20.1" hidden="1" customHeight="1" spans="1:24">
      <c r="A1031" s="19">
        <v>1477</v>
      </c>
      <c r="B1031" s="143" t="s">
        <v>25</v>
      </c>
      <c r="C1031" s="143" t="s">
        <v>122</v>
      </c>
      <c r="D1031" s="52" t="s">
        <v>122</v>
      </c>
      <c r="E1031" s="44" t="s">
        <v>1596</v>
      </c>
      <c r="F1031" s="52">
        <v>21</v>
      </c>
      <c r="G1031" s="143" t="s">
        <v>27</v>
      </c>
      <c r="H1031" s="44" t="s">
        <v>1586</v>
      </c>
      <c r="I1031" s="221" t="s">
        <v>1480</v>
      </c>
      <c r="J1031" s="124" t="s">
        <v>1481</v>
      </c>
      <c r="K1031" s="101" t="s">
        <v>1482</v>
      </c>
      <c r="L1031" s="221" t="s">
        <v>1483</v>
      </c>
      <c r="M1031" s="101" t="s">
        <v>1484</v>
      </c>
      <c r="N1031" s="50">
        <v>45</v>
      </c>
      <c r="O1031" s="52">
        <v>42</v>
      </c>
      <c r="P1031" s="52">
        <v>1</v>
      </c>
      <c r="Q1031" s="52">
        <f t="shared" si="16"/>
        <v>43</v>
      </c>
      <c r="R1031" s="143"/>
      <c r="S1031" s="249" t="s">
        <v>511</v>
      </c>
      <c r="T1031" s="255" t="s">
        <v>1361</v>
      </c>
      <c r="U1031" s="261" t="s">
        <v>187</v>
      </c>
      <c r="V1031" s="281" t="s">
        <v>214</v>
      </c>
      <c r="W1031" s="467" t="s">
        <v>1504</v>
      </c>
      <c r="X1031" s="439"/>
    </row>
    <row r="1032" s="4" customFormat="1" ht="20.1" hidden="1" customHeight="1" spans="1:24">
      <c r="A1032" s="19">
        <v>1487</v>
      </c>
      <c r="B1032" s="47" t="s">
        <v>25</v>
      </c>
      <c r="C1032" s="47" t="s">
        <v>122</v>
      </c>
      <c r="D1032" s="52" t="s">
        <v>122</v>
      </c>
      <c r="E1032" s="124" t="s">
        <v>1597</v>
      </c>
      <c r="F1032" s="52">
        <v>21</v>
      </c>
      <c r="G1032" s="143" t="s">
        <v>27</v>
      </c>
      <c r="H1032" s="44" t="s">
        <v>1586</v>
      </c>
      <c r="I1032" s="221" t="s">
        <v>1480</v>
      </c>
      <c r="J1032" s="124" t="s">
        <v>1481</v>
      </c>
      <c r="K1032" s="101" t="s">
        <v>1482</v>
      </c>
      <c r="L1032" s="221" t="s">
        <v>1483</v>
      </c>
      <c r="M1032" s="101" t="s">
        <v>1484</v>
      </c>
      <c r="N1032" s="50">
        <v>45</v>
      </c>
      <c r="O1032" s="52">
        <v>40</v>
      </c>
      <c r="P1032" s="52">
        <v>1</v>
      </c>
      <c r="Q1032" s="52">
        <f t="shared" si="16"/>
        <v>41</v>
      </c>
      <c r="R1032" s="143"/>
      <c r="S1032" s="284" t="s">
        <v>511</v>
      </c>
      <c r="T1032" s="255" t="s">
        <v>1361</v>
      </c>
      <c r="U1032" s="261" t="s">
        <v>187</v>
      </c>
      <c r="V1032" s="281" t="s">
        <v>214</v>
      </c>
      <c r="W1032" s="467" t="s">
        <v>1504</v>
      </c>
      <c r="X1032" s="439"/>
    </row>
    <row r="1033" s="4" customFormat="1" ht="20.1" hidden="1" customHeight="1" spans="1:24">
      <c r="A1033" s="19">
        <v>1251</v>
      </c>
      <c r="B1033" s="97" t="s">
        <v>25</v>
      </c>
      <c r="C1033" s="52" t="s">
        <v>122</v>
      </c>
      <c r="D1033" s="52" t="s">
        <v>122</v>
      </c>
      <c r="E1033" s="124" t="s">
        <v>1585</v>
      </c>
      <c r="F1033" s="52">
        <v>21</v>
      </c>
      <c r="G1033" s="52" t="s">
        <v>27</v>
      </c>
      <c r="H1033" s="124" t="s">
        <v>1588</v>
      </c>
      <c r="I1033" s="221" t="s">
        <v>1589</v>
      </c>
      <c r="J1033" s="51" t="s">
        <v>1590</v>
      </c>
      <c r="K1033" s="184">
        <v>44409</v>
      </c>
      <c r="L1033" s="51" t="s">
        <v>1154</v>
      </c>
      <c r="M1033" s="101" t="s">
        <v>1591</v>
      </c>
      <c r="N1033" s="52">
        <v>49.8</v>
      </c>
      <c r="O1033" s="52">
        <v>43</v>
      </c>
      <c r="P1033" s="52">
        <v>1</v>
      </c>
      <c r="Q1033" s="52">
        <f t="shared" si="16"/>
        <v>44</v>
      </c>
      <c r="R1033" s="52"/>
      <c r="S1033" s="235" t="s">
        <v>511</v>
      </c>
      <c r="T1033" s="223" t="s">
        <v>1477</v>
      </c>
      <c r="U1033" s="228" t="s">
        <v>187</v>
      </c>
      <c r="V1033" s="399" t="s">
        <v>1592</v>
      </c>
      <c r="W1033" s="463" t="s">
        <v>1593</v>
      </c>
      <c r="X1033" s="450"/>
    </row>
    <row r="1034" s="4" customFormat="1" ht="20.1" hidden="1" customHeight="1" spans="1:24">
      <c r="A1034" s="19">
        <v>1469</v>
      </c>
      <c r="B1034" s="143" t="s">
        <v>25</v>
      </c>
      <c r="C1034" s="143" t="s">
        <v>122</v>
      </c>
      <c r="D1034" s="52" t="s">
        <v>122</v>
      </c>
      <c r="E1034" s="44" t="s">
        <v>1595</v>
      </c>
      <c r="F1034" s="52">
        <v>21</v>
      </c>
      <c r="G1034" s="143" t="s">
        <v>27</v>
      </c>
      <c r="H1034" s="44" t="s">
        <v>1588</v>
      </c>
      <c r="I1034" s="221" t="s">
        <v>1589</v>
      </c>
      <c r="J1034" s="51" t="s">
        <v>1590</v>
      </c>
      <c r="K1034" s="184">
        <v>44409</v>
      </c>
      <c r="L1034" s="51" t="s">
        <v>1154</v>
      </c>
      <c r="M1034" s="101" t="s">
        <v>1591</v>
      </c>
      <c r="N1034" s="52">
        <v>49.8</v>
      </c>
      <c r="O1034" s="52">
        <v>42</v>
      </c>
      <c r="P1034" s="52">
        <v>1</v>
      </c>
      <c r="Q1034" s="52">
        <f t="shared" si="16"/>
        <v>43</v>
      </c>
      <c r="R1034" s="143"/>
      <c r="S1034" s="249" t="s">
        <v>511</v>
      </c>
      <c r="T1034" s="223" t="s">
        <v>1477</v>
      </c>
      <c r="U1034" s="228" t="s">
        <v>187</v>
      </c>
      <c r="V1034" s="399" t="s">
        <v>1592</v>
      </c>
      <c r="W1034" s="465"/>
      <c r="X1034" s="439"/>
    </row>
    <row r="1035" s="4" customFormat="1" ht="20.1" hidden="1" customHeight="1" spans="1:24">
      <c r="A1035" s="19">
        <v>1479</v>
      </c>
      <c r="B1035" s="47" t="s">
        <v>25</v>
      </c>
      <c r="C1035" s="47" t="s">
        <v>122</v>
      </c>
      <c r="D1035" s="52" t="s">
        <v>122</v>
      </c>
      <c r="E1035" s="124" t="s">
        <v>1596</v>
      </c>
      <c r="F1035" s="52">
        <v>21</v>
      </c>
      <c r="G1035" s="143" t="s">
        <v>27</v>
      </c>
      <c r="H1035" s="44" t="s">
        <v>1588</v>
      </c>
      <c r="I1035" s="221" t="s">
        <v>1589</v>
      </c>
      <c r="J1035" s="51" t="s">
        <v>1590</v>
      </c>
      <c r="K1035" s="184">
        <v>44409</v>
      </c>
      <c r="L1035" s="51" t="s">
        <v>1154</v>
      </c>
      <c r="M1035" s="101" t="s">
        <v>1591</v>
      </c>
      <c r="N1035" s="52">
        <v>49.8</v>
      </c>
      <c r="O1035" s="52">
        <v>42</v>
      </c>
      <c r="P1035" s="52">
        <v>1</v>
      </c>
      <c r="Q1035" s="52">
        <f t="shared" si="16"/>
        <v>43</v>
      </c>
      <c r="R1035" s="143"/>
      <c r="S1035" s="284" t="s">
        <v>511</v>
      </c>
      <c r="T1035" s="223" t="s">
        <v>1477</v>
      </c>
      <c r="U1035" s="228" t="s">
        <v>187</v>
      </c>
      <c r="V1035" s="399" t="s">
        <v>1592</v>
      </c>
      <c r="W1035" s="278"/>
      <c r="X1035" s="439"/>
    </row>
    <row r="1036" s="4" customFormat="1" ht="20.1" hidden="1" customHeight="1" spans="1:24">
      <c r="A1036" s="19">
        <v>1489</v>
      </c>
      <c r="B1036" s="47" t="s">
        <v>25</v>
      </c>
      <c r="C1036" s="47" t="s">
        <v>122</v>
      </c>
      <c r="D1036" s="52" t="s">
        <v>122</v>
      </c>
      <c r="E1036" s="124" t="s">
        <v>1597</v>
      </c>
      <c r="F1036" s="52">
        <v>21</v>
      </c>
      <c r="G1036" s="143" t="s">
        <v>27</v>
      </c>
      <c r="H1036" s="44" t="s">
        <v>1588</v>
      </c>
      <c r="I1036" s="221" t="s">
        <v>1589</v>
      </c>
      <c r="J1036" s="51" t="s">
        <v>1590</v>
      </c>
      <c r="K1036" s="184">
        <v>44409</v>
      </c>
      <c r="L1036" s="51" t="s">
        <v>1154</v>
      </c>
      <c r="M1036" s="101" t="s">
        <v>1591</v>
      </c>
      <c r="N1036" s="52">
        <v>49.8</v>
      </c>
      <c r="O1036" s="52">
        <v>40</v>
      </c>
      <c r="P1036" s="52">
        <v>1</v>
      </c>
      <c r="Q1036" s="52">
        <f t="shared" si="16"/>
        <v>41</v>
      </c>
      <c r="R1036" s="143"/>
      <c r="S1036" s="284" t="s">
        <v>511</v>
      </c>
      <c r="T1036" s="223" t="s">
        <v>1477</v>
      </c>
      <c r="U1036" s="228" t="s">
        <v>187</v>
      </c>
      <c r="V1036" s="399" t="s">
        <v>1592</v>
      </c>
      <c r="W1036" s="506"/>
      <c r="X1036" s="435"/>
    </row>
    <row r="1037" s="4" customFormat="1" ht="20.1" customHeight="1" spans="1:22">
      <c r="A1037" s="19">
        <v>902</v>
      </c>
      <c r="B1037" s="188" t="s">
        <v>11</v>
      </c>
      <c r="C1037" s="189" t="s">
        <v>95</v>
      </c>
      <c r="D1037" s="189" t="s">
        <v>95</v>
      </c>
      <c r="E1037" s="190" t="s">
        <v>1145</v>
      </c>
      <c r="F1037" s="191">
        <v>19</v>
      </c>
      <c r="G1037" s="191" t="s">
        <v>14</v>
      </c>
      <c r="H1037" s="196" t="s">
        <v>1151</v>
      </c>
      <c r="I1037" s="198" t="s">
        <v>1152</v>
      </c>
      <c r="J1037" s="24" t="s">
        <v>1153</v>
      </c>
      <c r="K1037" s="46">
        <v>202008</v>
      </c>
      <c r="L1037" s="120" t="s">
        <v>1154</v>
      </c>
      <c r="M1037" s="101" t="s">
        <v>1155</v>
      </c>
      <c r="N1037" s="50">
        <v>49</v>
      </c>
      <c r="O1037" s="199">
        <v>52</v>
      </c>
      <c r="P1037" s="94">
        <v>1</v>
      </c>
      <c r="Q1037" s="94">
        <f t="shared" si="16"/>
        <v>53</v>
      </c>
      <c r="R1037" s="188"/>
      <c r="S1037" s="202" t="s">
        <v>511</v>
      </c>
      <c r="T1037" s="203" t="s">
        <v>1146</v>
      </c>
      <c r="U1037" s="204" t="s">
        <v>187</v>
      </c>
      <c r="V1037" s="205" t="s">
        <v>379</v>
      </c>
    </row>
    <row r="1038" s="4" customFormat="1" ht="20.1" customHeight="1" spans="1:24">
      <c r="A1038" s="19">
        <v>910</v>
      </c>
      <c r="B1038" s="188" t="s">
        <v>11</v>
      </c>
      <c r="C1038" s="189" t="s">
        <v>95</v>
      </c>
      <c r="D1038" s="189" t="s">
        <v>95</v>
      </c>
      <c r="E1038" s="190" t="s">
        <v>1165</v>
      </c>
      <c r="F1038" s="191">
        <v>19</v>
      </c>
      <c r="G1038" s="191" t="s">
        <v>14</v>
      </c>
      <c r="H1038" s="196" t="s">
        <v>1151</v>
      </c>
      <c r="I1038" s="198" t="s">
        <v>1152</v>
      </c>
      <c r="J1038" s="24" t="s">
        <v>1153</v>
      </c>
      <c r="K1038" s="46">
        <v>202008</v>
      </c>
      <c r="L1038" s="120" t="s">
        <v>1154</v>
      </c>
      <c r="M1038" s="101" t="s">
        <v>1155</v>
      </c>
      <c r="N1038" s="50">
        <v>49</v>
      </c>
      <c r="O1038" s="199">
        <v>45</v>
      </c>
      <c r="P1038" s="94"/>
      <c r="Q1038" s="94">
        <f t="shared" si="16"/>
        <v>45</v>
      </c>
      <c r="R1038" s="188"/>
      <c r="S1038" s="202" t="s">
        <v>511</v>
      </c>
      <c r="T1038" s="203" t="s">
        <v>1146</v>
      </c>
      <c r="U1038" s="204" t="s">
        <v>187</v>
      </c>
      <c r="V1038" s="205" t="s">
        <v>379</v>
      </c>
      <c r="W1038" s="436"/>
      <c r="X1038" s="436"/>
    </row>
    <row r="1039" s="4" customFormat="1" ht="20.1" customHeight="1" spans="1:24">
      <c r="A1039" s="19">
        <v>918</v>
      </c>
      <c r="B1039" s="188" t="s">
        <v>11</v>
      </c>
      <c r="C1039" s="189" t="s">
        <v>95</v>
      </c>
      <c r="D1039" s="189" t="s">
        <v>95</v>
      </c>
      <c r="E1039" s="190" t="s">
        <v>1166</v>
      </c>
      <c r="F1039" s="191">
        <v>19</v>
      </c>
      <c r="G1039" s="191" t="s">
        <v>14</v>
      </c>
      <c r="H1039" s="196" t="s">
        <v>1151</v>
      </c>
      <c r="I1039" s="198" t="s">
        <v>1152</v>
      </c>
      <c r="J1039" s="24" t="s">
        <v>1153</v>
      </c>
      <c r="K1039" s="46">
        <v>202008</v>
      </c>
      <c r="L1039" s="120" t="s">
        <v>1154</v>
      </c>
      <c r="M1039" s="101" t="s">
        <v>1155</v>
      </c>
      <c r="N1039" s="50">
        <v>49</v>
      </c>
      <c r="O1039" s="199">
        <v>31</v>
      </c>
      <c r="P1039" s="94"/>
      <c r="Q1039" s="94">
        <f t="shared" si="16"/>
        <v>31</v>
      </c>
      <c r="R1039" s="188"/>
      <c r="S1039" s="202" t="s">
        <v>511</v>
      </c>
      <c r="T1039" s="203" t="s">
        <v>1146</v>
      </c>
      <c r="U1039" s="204" t="s">
        <v>187</v>
      </c>
      <c r="V1039" s="205" t="s">
        <v>379</v>
      </c>
      <c r="W1039" s="436"/>
      <c r="X1039" s="436"/>
    </row>
    <row r="1040" s="4" customFormat="1" ht="20.1" customHeight="1" spans="1:24">
      <c r="A1040" s="19">
        <v>926</v>
      </c>
      <c r="B1040" s="188" t="s">
        <v>11</v>
      </c>
      <c r="C1040" s="189" t="s">
        <v>95</v>
      </c>
      <c r="D1040" s="189" t="s">
        <v>95</v>
      </c>
      <c r="E1040" s="190" t="s">
        <v>1167</v>
      </c>
      <c r="F1040" s="191">
        <v>19</v>
      </c>
      <c r="G1040" s="191" t="s">
        <v>14</v>
      </c>
      <c r="H1040" s="196" t="s">
        <v>1151</v>
      </c>
      <c r="I1040" s="198" t="s">
        <v>1152</v>
      </c>
      <c r="J1040" s="24" t="s">
        <v>1153</v>
      </c>
      <c r="K1040" s="46">
        <v>202008</v>
      </c>
      <c r="L1040" s="120" t="s">
        <v>1154</v>
      </c>
      <c r="M1040" s="101" t="s">
        <v>1155</v>
      </c>
      <c r="N1040" s="50">
        <v>49</v>
      </c>
      <c r="O1040" s="199">
        <v>26</v>
      </c>
      <c r="P1040" s="94"/>
      <c r="Q1040" s="94">
        <f t="shared" si="16"/>
        <v>26</v>
      </c>
      <c r="R1040" s="188"/>
      <c r="S1040" s="202" t="s">
        <v>511</v>
      </c>
      <c r="T1040" s="203" t="s">
        <v>1146</v>
      </c>
      <c r="U1040" s="204" t="s">
        <v>187</v>
      </c>
      <c r="V1040" s="205" t="s">
        <v>379</v>
      </c>
      <c r="W1040" s="436"/>
      <c r="X1040" s="436"/>
    </row>
    <row r="1041" s="4" customFormat="1" ht="20.1" hidden="1" customHeight="1" spans="1:24">
      <c r="A1041" s="19">
        <v>127</v>
      </c>
      <c r="B1041" s="20" t="s">
        <v>25</v>
      </c>
      <c r="C1041" s="20" t="s">
        <v>12</v>
      </c>
      <c r="D1041" s="20" t="s">
        <v>12</v>
      </c>
      <c r="E1041" s="21" t="s">
        <v>382</v>
      </c>
      <c r="F1041" s="19">
        <v>21</v>
      </c>
      <c r="G1041" s="19" t="s">
        <v>27</v>
      </c>
      <c r="H1041" s="21" t="s">
        <v>391</v>
      </c>
      <c r="I1041" s="35" t="s">
        <v>391</v>
      </c>
      <c r="J1041" s="35" t="s">
        <v>392</v>
      </c>
      <c r="K1041" s="41">
        <v>44409</v>
      </c>
      <c r="L1041" s="35" t="s">
        <v>393</v>
      </c>
      <c r="M1041" s="38" t="s">
        <v>394</v>
      </c>
      <c r="N1041" s="20">
        <v>46</v>
      </c>
      <c r="O1041" s="20">
        <v>38</v>
      </c>
      <c r="P1041" s="20">
        <v>1</v>
      </c>
      <c r="Q1041" s="20">
        <f t="shared" si="16"/>
        <v>39</v>
      </c>
      <c r="R1041" s="20"/>
      <c r="S1041" s="66" t="s">
        <v>193</v>
      </c>
      <c r="T1041" s="67" t="s">
        <v>12</v>
      </c>
      <c r="U1041" s="68" t="s">
        <v>187</v>
      </c>
      <c r="V1041" s="109" t="s">
        <v>204</v>
      </c>
      <c r="W1041" s="469"/>
      <c r="X1041" s="469"/>
    </row>
    <row r="1042" s="4" customFormat="1" ht="20.1" hidden="1" customHeight="1" spans="1:24">
      <c r="A1042" s="19">
        <v>138</v>
      </c>
      <c r="B1042" s="20" t="s">
        <v>25</v>
      </c>
      <c r="C1042" s="20" t="s">
        <v>12</v>
      </c>
      <c r="D1042" s="20" t="s">
        <v>12</v>
      </c>
      <c r="E1042" s="21" t="s">
        <v>395</v>
      </c>
      <c r="F1042" s="19">
        <v>21</v>
      </c>
      <c r="G1042" s="19" t="s">
        <v>27</v>
      </c>
      <c r="H1042" s="21" t="s">
        <v>391</v>
      </c>
      <c r="I1042" s="35" t="s">
        <v>391</v>
      </c>
      <c r="J1042" s="35" t="s">
        <v>392</v>
      </c>
      <c r="K1042" s="41">
        <v>44409</v>
      </c>
      <c r="L1042" s="35" t="s">
        <v>393</v>
      </c>
      <c r="M1042" s="38" t="s">
        <v>394</v>
      </c>
      <c r="N1042" s="20">
        <v>46</v>
      </c>
      <c r="O1042" s="20">
        <v>42</v>
      </c>
      <c r="P1042" s="20">
        <v>1</v>
      </c>
      <c r="Q1042" s="20">
        <f t="shared" si="16"/>
        <v>43</v>
      </c>
      <c r="R1042" s="20"/>
      <c r="S1042" s="66" t="s">
        <v>193</v>
      </c>
      <c r="T1042" s="67" t="s">
        <v>12</v>
      </c>
      <c r="U1042" s="68" t="s">
        <v>187</v>
      </c>
      <c r="V1042" s="109" t="s">
        <v>204</v>
      </c>
      <c r="W1042" s="469"/>
      <c r="X1042" s="469"/>
    </row>
    <row r="1043" s="4" customFormat="1" ht="20.1" hidden="1" customHeight="1" spans="1:24">
      <c r="A1043" s="19">
        <v>149</v>
      </c>
      <c r="B1043" s="20" t="s">
        <v>25</v>
      </c>
      <c r="C1043" s="20" t="s">
        <v>12</v>
      </c>
      <c r="D1043" s="20" t="s">
        <v>12</v>
      </c>
      <c r="E1043" s="21" t="s">
        <v>396</v>
      </c>
      <c r="F1043" s="19">
        <v>21</v>
      </c>
      <c r="G1043" s="19" t="s">
        <v>27</v>
      </c>
      <c r="H1043" s="21" t="s">
        <v>391</v>
      </c>
      <c r="I1043" s="35" t="s">
        <v>391</v>
      </c>
      <c r="J1043" s="35" t="s">
        <v>392</v>
      </c>
      <c r="K1043" s="41">
        <v>44409</v>
      </c>
      <c r="L1043" s="35" t="s">
        <v>393</v>
      </c>
      <c r="M1043" s="38" t="s">
        <v>394</v>
      </c>
      <c r="N1043" s="20">
        <v>46</v>
      </c>
      <c r="O1043" s="20">
        <v>39</v>
      </c>
      <c r="P1043" s="20">
        <v>1</v>
      </c>
      <c r="Q1043" s="20">
        <f t="shared" si="16"/>
        <v>40</v>
      </c>
      <c r="R1043" s="20"/>
      <c r="S1043" s="66" t="s">
        <v>193</v>
      </c>
      <c r="T1043" s="67" t="s">
        <v>12</v>
      </c>
      <c r="U1043" s="68" t="s">
        <v>187</v>
      </c>
      <c r="V1043" s="109" t="s">
        <v>204</v>
      </c>
      <c r="W1043" s="469"/>
      <c r="X1043" s="469"/>
    </row>
    <row r="1044" s="4" customFormat="1" ht="20.1" hidden="1" customHeight="1" spans="1:24">
      <c r="A1044" s="19">
        <v>160</v>
      </c>
      <c r="B1044" s="20" t="s">
        <v>25</v>
      </c>
      <c r="C1044" s="20" t="s">
        <v>12</v>
      </c>
      <c r="D1044" s="20" t="s">
        <v>12</v>
      </c>
      <c r="E1044" s="21" t="s">
        <v>397</v>
      </c>
      <c r="F1044" s="19">
        <v>21</v>
      </c>
      <c r="G1044" s="19" t="s">
        <v>27</v>
      </c>
      <c r="H1044" s="21" t="s">
        <v>391</v>
      </c>
      <c r="I1044" s="35" t="s">
        <v>391</v>
      </c>
      <c r="J1044" s="35" t="s">
        <v>392</v>
      </c>
      <c r="K1044" s="41">
        <v>44409</v>
      </c>
      <c r="L1044" s="35" t="s">
        <v>393</v>
      </c>
      <c r="M1044" s="38" t="s">
        <v>394</v>
      </c>
      <c r="N1044" s="20">
        <v>46</v>
      </c>
      <c r="O1044" s="20">
        <v>42</v>
      </c>
      <c r="P1044" s="20">
        <v>1</v>
      </c>
      <c r="Q1044" s="20">
        <f t="shared" si="16"/>
        <v>43</v>
      </c>
      <c r="R1044" s="20"/>
      <c r="S1044" s="66" t="s">
        <v>193</v>
      </c>
      <c r="T1044" s="67" t="s">
        <v>12</v>
      </c>
      <c r="U1044" s="68" t="s">
        <v>187</v>
      </c>
      <c r="V1044" s="109" t="s">
        <v>204</v>
      </c>
      <c r="W1044" s="469"/>
      <c r="X1044" s="469"/>
    </row>
    <row r="1045" s="4" customFormat="1" ht="20.1" hidden="1" customHeight="1" spans="1:24">
      <c r="A1045" s="19">
        <v>171</v>
      </c>
      <c r="B1045" s="20" t="s">
        <v>25</v>
      </c>
      <c r="C1045" s="20" t="s">
        <v>12</v>
      </c>
      <c r="D1045" s="20" t="s">
        <v>12</v>
      </c>
      <c r="E1045" s="21" t="s">
        <v>398</v>
      </c>
      <c r="F1045" s="19">
        <v>21</v>
      </c>
      <c r="G1045" s="19" t="s">
        <v>27</v>
      </c>
      <c r="H1045" s="21" t="s">
        <v>391</v>
      </c>
      <c r="I1045" s="35" t="s">
        <v>391</v>
      </c>
      <c r="J1045" s="35" t="s">
        <v>392</v>
      </c>
      <c r="K1045" s="41">
        <v>44409</v>
      </c>
      <c r="L1045" s="35" t="s">
        <v>393</v>
      </c>
      <c r="M1045" s="38" t="s">
        <v>394</v>
      </c>
      <c r="N1045" s="20">
        <v>46</v>
      </c>
      <c r="O1045" s="20">
        <v>39</v>
      </c>
      <c r="P1045" s="20">
        <v>1</v>
      </c>
      <c r="Q1045" s="20">
        <f t="shared" si="16"/>
        <v>40</v>
      </c>
      <c r="R1045" s="20"/>
      <c r="S1045" s="66" t="s">
        <v>193</v>
      </c>
      <c r="T1045" s="67" t="s">
        <v>12</v>
      </c>
      <c r="U1045" s="68" t="s">
        <v>187</v>
      </c>
      <c r="V1045" s="109" t="s">
        <v>204</v>
      </c>
      <c r="W1045" s="469"/>
      <c r="X1045" s="469"/>
    </row>
    <row r="1046" s="4" customFormat="1" ht="20.1" hidden="1" customHeight="1" spans="1:24">
      <c r="A1046" s="19">
        <v>182</v>
      </c>
      <c r="B1046" s="20" t="s">
        <v>25</v>
      </c>
      <c r="C1046" s="20" t="s">
        <v>12</v>
      </c>
      <c r="D1046" s="20" t="s">
        <v>12</v>
      </c>
      <c r="E1046" s="21" t="s">
        <v>399</v>
      </c>
      <c r="F1046" s="19">
        <v>21</v>
      </c>
      <c r="G1046" s="19" t="s">
        <v>27</v>
      </c>
      <c r="H1046" s="21" t="s">
        <v>391</v>
      </c>
      <c r="I1046" s="35" t="s">
        <v>391</v>
      </c>
      <c r="J1046" s="35" t="s">
        <v>392</v>
      </c>
      <c r="K1046" s="41">
        <v>44409</v>
      </c>
      <c r="L1046" s="35" t="s">
        <v>393</v>
      </c>
      <c r="M1046" s="38" t="s">
        <v>394</v>
      </c>
      <c r="N1046" s="20">
        <v>46</v>
      </c>
      <c r="O1046" s="20">
        <v>41</v>
      </c>
      <c r="P1046" s="20">
        <v>1</v>
      </c>
      <c r="Q1046" s="20">
        <f t="shared" si="16"/>
        <v>42</v>
      </c>
      <c r="R1046" s="20"/>
      <c r="S1046" s="66" t="s">
        <v>193</v>
      </c>
      <c r="T1046" s="67" t="s">
        <v>12</v>
      </c>
      <c r="U1046" s="68" t="s">
        <v>187</v>
      </c>
      <c r="V1046" s="109" t="s">
        <v>204</v>
      </c>
      <c r="W1046" s="469"/>
      <c r="X1046" s="469"/>
    </row>
    <row r="1047" s="4" customFormat="1" ht="20.1" customHeight="1" spans="1:24">
      <c r="A1047" s="19">
        <v>564</v>
      </c>
      <c r="B1047" s="117" t="s">
        <v>11</v>
      </c>
      <c r="C1047" s="117" t="s">
        <v>40</v>
      </c>
      <c r="D1047" s="117" t="s">
        <v>40</v>
      </c>
      <c r="E1047" s="24" t="s">
        <v>826</v>
      </c>
      <c r="F1047" s="117">
        <v>21</v>
      </c>
      <c r="G1047" s="117" t="s">
        <v>14</v>
      </c>
      <c r="H1047" s="24" t="s">
        <v>624</v>
      </c>
      <c r="I1047" s="142" t="s">
        <v>624</v>
      </c>
      <c r="J1047" s="142" t="s">
        <v>625</v>
      </c>
      <c r="K1047" s="143" t="s">
        <v>844</v>
      </c>
      <c r="L1047" s="142" t="s">
        <v>627</v>
      </c>
      <c r="M1047" s="93" t="s">
        <v>628</v>
      </c>
      <c r="N1047" s="94">
        <v>42</v>
      </c>
      <c r="O1047" s="94">
        <v>39</v>
      </c>
      <c r="P1047" s="94">
        <v>1</v>
      </c>
      <c r="Q1047" s="94">
        <f t="shared" si="16"/>
        <v>40</v>
      </c>
      <c r="R1047" s="93"/>
      <c r="S1047" s="151" t="s">
        <v>511</v>
      </c>
      <c r="T1047" s="151" t="s">
        <v>540</v>
      </c>
      <c r="U1047" s="152" t="s">
        <v>272</v>
      </c>
      <c r="V1047" s="153" t="s">
        <v>845</v>
      </c>
      <c r="W1047" s="437"/>
      <c r="X1047" s="437"/>
    </row>
    <row r="1048" s="4" customFormat="1" ht="20.1" hidden="1" customHeight="1" spans="1:24">
      <c r="A1048" s="19">
        <v>320</v>
      </c>
      <c r="B1048" s="117" t="s">
        <v>11</v>
      </c>
      <c r="C1048" s="117" t="s">
        <v>40</v>
      </c>
      <c r="D1048" s="117" t="s">
        <v>40</v>
      </c>
      <c r="E1048" s="24" t="s">
        <v>622</v>
      </c>
      <c r="F1048" s="117">
        <v>21</v>
      </c>
      <c r="G1048" s="117" t="s">
        <v>27</v>
      </c>
      <c r="H1048" s="24" t="s">
        <v>623</v>
      </c>
      <c r="I1048" s="142" t="s">
        <v>624</v>
      </c>
      <c r="J1048" s="142" t="s">
        <v>625</v>
      </c>
      <c r="K1048" s="143" t="s">
        <v>626</v>
      </c>
      <c r="L1048" s="142" t="s">
        <v>627</v>
      </c>
      <c r="M1048" s="93" t="s">
        <v>628</v>
      </c>
      <c r="N1048" s="94">
        <v>42</v>
      </c>
      <c r="O1048" s="94">
        <v>38</v>
      </c>
      <c r="P1048" s="94">
        <v>1</v>
      </c>
      <c r="Q1048" s="94">
        <f t="shared" si="16"/>
        <v>39</v>
      </c>
      <c r="R1048" s="93"/>
      <c r="S1048" s="152" t="s">
        <v>511</v>
      </c>
      <c r="T1048" s="152" t="s">
        <v>553</v>
      </c>
      <c r="U1048" s="152" t="s">
        <v>272</v>
      </c>
      <c r="V1048" s="153" t="s">
        <v>629</v>
      </c>
      <c r="W1048" s="437"/>
      <c r="X1048" s="437"/>
    </row>
    <row r="1049" s="4" customFormat="1" ht="20.1" hidden="1" customHeight="1" spans="1:24">
      <c r="A1049" s="19">
        <v>332</v>
      </c>
      <c r="B1049" s="117" t="s">
        <v>11</v>
      </c>
      <c r="C1049" s="117" t="s">
        <v>40</v>
      </c>
      <c r="D1049" s="117" t="s">
        <v>40</v>
      </c>
      <c r="E1049" s="24" t="s">
        <v>638</v>
      </c>
      <c r="F1049" s="117">
        <v>21</v>
      </c>
      <c r="G1049" s="117" t="s">
        <v>27</v>
      </c>
      <c r="H1049" s="24" t="s">
        <v>623</v>
      </c>
      <c r="I1049" s="142" t="s">
        <v>624</v>
      </c>
      <c r="J1049" s="142" t="s">
        <v>625</v>
      </c>
      <c r="K1049" s="143" t="s">
        <v>626</v>
      </c>
      <c r="L1049" s="142" t="s">
        <v>627</v>
      </c>
      <c r="M1049" s="93" t="s">
        <v>628</v>
      </c>
      <c r="N1049" s="94">
        <v>42</v>
      </c>
      <c r="O1049" s="94">
        <v>34</v>
      </c>
      <c r="P1049" s="94">
        <v>1</v>
      </c>
      <c r="Q1049" s="94">
        <f t="shared" si="16"/>
        <v>35</v>
      </c>
      <c r="R1049" s="93"/>
      <c r="S1049" s="151" t="s">
        <v>511</v>
      </c>
      <c r="T1049" s="151" t="s">
        <v>553</v>
      </c>
      <c r="U1049" s="152" t="s">
        <v>272</v>
      </c>
      <c r="V1049" s="153" t="s">
        <v>629</v>
      </c>
      <c r="W1049" s="2"/>
      <c r="X1049" s="2"/>
    </row>
    <row r="1050" s="4" customFormat="1" ht="20.1" hidden="1" customHeight="1" spans="1:24">
      <c r="A1050" s="19">
        <v>344</v>
      </c>
      <c r="B1050" s="117" t="s">
        <v>11</v>
      </c>
      <c r="C1050" s="117" t="s">
        <v>40</v>
      </c>
      <c r="D1050" s="117" t="s">
        <v>40</v>
      </c>
      <c r="E1050" s="24" t="s">
        <v>639</v>
      </c>
      <c r="F1050" s="117">
        <v>21</v>
      </c>
      <c r="G1050" s="117" t="s">
        <v>27</v>
      </c>
      <c r="H1050" s="24" t="s">
        <v>623</v>
      </c>
      <c r="I1050" s="142" t="s">
        <v>624</v>
      </c>
      <c r="J1050" s="142" t="s">
        <v>625</v>
      </c>
      <c r="K1050" s="143" t="s">
        <v>626</v>
      </c>
      <c r="L1050" s="142" t="s">
        <v>627</v>
      </c>
      <c r="M1050" s="93" t="s">
        <v>628</v>
      </c>
      <c r="N1050" s="94">
        <v>42</v>
      </c>
      <c r="O1050" s="94">
        <v>50</v>
      </c>
      <c r="P1050" s="94">
        <v>1</v>
      </c>
      <c r="Q1050" s="94">
        <f t="shared" si="16"/>
        <v>51</v>
      </c>
      <c r="R1050" s="93"/>
      <c r="S1050" s="151" t="s">
        <v>511</v>
      </c>
      <c r="T1050" s="151" t="s">
        <v>553</v>
      </c>
      <c r="U1050" s="152" t="s">
        <v>272</v>
      </c>
      <c r="V1050" s="153" t="s">
        <v>629</v>
      </c>
      <c r="W1050" s="437"/>
      <c r="X1050" s="437"/>
    </row>
    <row r="1051" s="4" customFormat="1" ht="20.1" hidden="1" customHeight="1" spans="1:24">
      <c r="A1051" s="19">
        <v>356</v>
      </c>
      <c r="B1051" s="117" t="s">
        <v>11</v>
      </c>
      <c r="C1051" s="117" t="s">
        <v>40</v>
      </c>
      <c r="D1051" s="117" t="s">
        <v>40</v>
      </c>
      <c r="E1051" s="24" t="s">
        <v>640</v>
      </c>
      <c r="F1051" s="117">
        <v>21</v>
      </c>
      <c r="G1051" s="117" t="s">
        <v>27</v>
      </c>
      <c r="H1051" s="24" t="s">
        <v>623</v>
      </c>
      <c r="I1051" s="142" t="s">
        <v>624</v>
      </c>
      <c r="J1051" s="142" t="s">
        <v>625</v>
      </c>
      <c r="K1051" s="143" t="s">
        <v>626</v>
      </c>
      <c r="L1051" s="142" t="s">
        <v>627</v>
      </c>
      <c r="M1051" s="93" t="s">
        <v>628</v>
      </c>
      <c r="N1051" s="94">
        <v>42</v>
      </c>
      <c r="O1051" s="94">
        <v>51</v>
      </c>
      <c r="P1051" s="94">
        <v>1</v>
      </c>
      <c r="Q1051" s="94">
        <f t="shared" si="16"/>
        <v>52</v>
      </c>
      <c r="R1051" s="93"/>
      <c r="S1051" s="152" t="s">
        <v>511</v>
      </c>
      <c r="T1051" s="152" t="s">
        <v>553</v>
      </c>
      <c r="U1051" s="152" t="s">
        <v>272</v>
      </c>
      <c r="V1051" s="153" t="s">
        <v>629</v>
      </c>
      <c r="W1051" s="437"/>
      <c r="X1051" s="437"/>
    </row>
    <row r="1052" s="4" customFormat="1" ht="20.1" hidden="1" customHeight="1" spans="1:24">
      <c r="A1052" s="19">
        <v>368</v>
      </c>
      <c r="B1052" s="117" t="s">
        <v>11</v>
      </c>
      <c r="C1052" s="117" t="s">
        <v>40</v>
      </c>
      <c r="D1052" s="117" t="s">
        <v>40</v>
      </c>
      <c r="E1052" s="24" t="s">
        <v>641</v>
      </c>
      <c r="F1052" s="117">
        <v>21</v>
      </c>
      <c r="G1052" s="117" t="s">
        <v>27</v>
      </c>
      <c r="H1052" s="24" t="s">
        <v>623</v>
      </c>
      <c r="I1052" s="142" t="s">
        <v>624</v>
      </c>
      <c r="J1052" s="142" t="s">
        <v>625</v>
      </c>
      <c r="K1052" s="143" t="s">
        <v>626</v>
      </c>
      <c r="L1052" s="142" t="s">
        <v>627</v>
      </c>
      <c r="M1052" s="93" t="s">
        <v>628</v>
      </c>
      <c r="N1052" s="94">
        <v>42</v>
      </c>
      <c r="O1052" s="94">
        <v>52</v>
      </c>
      <c r="P1052" s="94">
        <v>1</v>
      </c>
      <c r="Q1052" s="94">
        <f t="shared" si="16"/>
        <v>53</v>
      </c>
      <c r="R1052" s="93"/>
      <c r="S1052" s="152" t="s">
        <v>511</v>
      </c>
      <c r="T1052" s="152" t="s">
        <v>553</v>
      </c>
      <c r="U1052" s="152" t="s">
        <v>272</v>
      </c>
      <c r="V1052" s="153" t="s">
        <v>629</v>
      </c>
      <c r="W1052" s="437"/>
      <c r="X1052" s="437"/>
    </row>
    <row r="1053" s="4" customFormat="1" ht="20.1" hidden="1" customHeight="1" spans="1:24">
      <c r="A1053" s="19">
        <v>422</v>
      </c>
      <c r="B1053" s="117" t="s">
        <v>11</v>
      </c>
      <c r="C1053" s="117" t="s">
        <v>40</v>
      </c>
      <c r="D1053" s="117" t="s">
        <v>40</v>
      </c>
      <c r="E1053" s="24" t="s">
        <v>704</v>
      </c>
      <c r="F1053" s="117">
        <v>22</v>
      </c>
      <c r="G1053" s="117" t="s">
        <v>27</v>
      </c>
      <c r="H1053" s="24" t="s">
        <v>623</v>
      </c>
      <c r="I1053" s="142" t="s">
        <v>624</v>
      </c>
      <c r="J1053" s="142" t="s">
        <v>625</v>
      </c>
      <c r="K1053" s="143" t="s">
        <v>626</v>
      </c>
      <c r="L1053" s="142" t="s">
        <v>627</v>
      </c>
      <c r="M1053" s="93" t="s">
        <v>628</v>
      </c>
      <c r="N1053" s="94">
        <v>42</v>
      </c>
      <c r="O1053" s="94">
        <v>17</v>
      </c>
      <c r="P1053" s="94">
        <v>1</v>
      </c>
      <c r="Q1053" s="94">
        <f t="shared" si="16"/>
        <v>18</v>
      </c>
      <c r="R1053" s="93"/>
      <c r="S1053" s="151" t="s">
        <v>511</v>
      </c>
      <c r="T1053" s="151" t="s">
        <v>553</v>
      </c>
      <c r="U1053" s="152" t="s">
        <v>272</v>
      </c>
      <c r="V1053" s="153" t="s">
        <v>629</v>
      </c>
      <c r="W1053" s="437"/>
      <c r="X1053" s="437"/>
    </row>
    <row r="1054" s="4" customFormat="1" ht="20.1" hidden="1" customHeight="1" spans="1:24">
      <c r="A1054" s="19">
        <v>435</v>
      </c>
      <c r="B1054" s="117" t="s">
        <v>11</v>
      </c>
      <c r="C1054" s="117" t="s">
        <v>40</v>
      </c>
      <c r="D1054" s="117" t="s">
        <v>40</v>
      </c>
      <c r="E1054" s="24" t="s">
        <v>732</v>
      </c>
      <c r="F1054" s="117">
        <v>22</v>
      </c>
      <c r="G1054" s="117" t="s">
        <v>27</v>
      </c>
      <c r="H1054" s="24" t="s">
        <v>623</v>
      </c>
      <c r="I1054" s="142" t="s">
        <v>624</v>
      </c>
      <c r="J1054" s="142" t="s">
        <v>625</v>
      </c>
      <c r="K1054" s="143" t="s">
        <v>626</v>
      </c>
      <c r="L1054" s="142" t="s">
        <v>627</v>
      </c>
      <c r="M1054" s="93" t="s">
        <v>628</v>
      </c>
      <c r="N1054" s="94">
        <v>42</v>
      </c>
      <c r="O1054" s="94">
        <v>47</v>
      </c>
      <c r="P1054" s="94">
        <v>1</v>
      </c>
      <c r="Q1054" s="94">
        <f t="shared" si="16"/>
        <v>48</v>
      </c>
      <c r="R1054" s="93"/>
      <c r="S1054" s="152" t="s">
        <v>511</v>
      </c>
      <c r="T1054" s="152" t="s">
        <v>553</v>
      </c>
      <c r="U1054" s="152" t="s">
        <v>272</v>
      </c>
      <c r="V1054" s="153" t="s">
        <v>629</v>
      </c>
      <c r="W1054" s="437"/>
      <c r="X1054" s="437"/>
    </row>
    <row r="1055" s="4" customFormat="1" ht="20.1" hidden="1" customHeight="1" spans="1:24">
      <c r="A1055" s="19">
        <v>239</v>
      </c>
      <c r="B1055" s="117" t="s">
        <v>11</v>
      </c>
      <c r="C1055" s="117" t="s">
        <v>40</v>
      </c>
      <c r="D1055" s="117" t="s">
        <v>40</v>
      </c>
      <c r="E1055" s="24" t="s">
        <v>496</v>
      </c>
      <c r="F1055" s="117">
        <v>21</v>
      </c>
      <c r="G1055" s="117" t="s">
        <v>27</v>
      </c>
      <c r="H1055" s="24" t="s">
        <v>519</v>
      </c>
      <c r="I1055" s="142" t="s">
        <v>520</v>
      </c>
      <c r="J1055" s="142" t="s">
        <v>521</v>
      </c>
      <c r="K1055" s="143">
        <v>2019.03</v>
      </c>
      <c r="L1055" s="142" t="s">
        <v>469</v>
      </c>
      <c r="M1055" s="93" t="s">
        <v>522</v>
      </c>
      <c r="N1055" s="94">
        <v>32</v>
      </c>
      <c r="O1055" s="94">
        <v>31</v>
      </c>
      <c r="P1055" s="94">
        <v>1</v>
      </c>
      <c r="Q1055" s="94">
        <f t="shared" si="16"/>
        <v>32</v>
      </c>
      <c r="R1055" s="93"/>
      <c r="S1055" s="152" t="s">
        <v>511</v>
      </c>
      <c r="T1055" s="152" t="s">
        <v>498</v>
      </c>
      <c r="U1055" s="152" t="s">
        <v>187</v>
      </c>
      <c r="V1055" s="153" t="s">
        <v>523</v>
      </c>
      <c r="W1055" s="437"/>
      <c r="X1055" s="437"/>
    </row>
    <row r="1056" s="4" customFormat="1" ht="20.1" hidden="1" customHeight="1" spans="1:24">
      <c r="A1056" s="19">
        <v>250</v>
      </c>
      <c r="B1056" s="117" t="s">
        <v>11</v>
      </c>
      <c r="C1056" s="117" t="s">
        <v>40</v>
      </c>
      <c r="D1056" s="117" t="s">
        <v>40</v>
      </c>
      <c r="E1056" s="24" t="s">
        <v>548</v>
      </c>
      <c r="F1056" s="117">
        <v>21</v>
      </c>
      <c r="G1056" s="117" t="s">
        <v>27</v>
      </c>
      <c r="H1056" s="24" t="s">
        <v>519</v>
      </c>
      <c r="I1056" s="142" t="s">
        <v>520</v>
      </c>
      <c r="J1056" s="142" t="s">
        <v>521</v>
      </c>
      <c r="K1056" s="143">
        <v>2019.03</v>
      </c>
      <c r="L1056" s="142" t="s">
        <v>469</v>
      </c>
      <c r="M1056" s="93" t="s">
        <v>522</v>
      </c>
      <c r="N1056" s="94">
        <v>32</v>
      </c>
      <c r="O1056" s="94">
        <v>24</v>
      </c>
      <c r="P1056" s="94">
        <v>1</v>
      </c>
      <c r="Q1056" s="94">
        <f t="shared" si="16"/>
        <v>25</v>
      </c>
      <c r="R1056" s="93"/>
      <c r="S1056" s="151" t="s">
        <v>511</v>
      </c>
      <c r="T1056" s="151" t="s">
        <v>498</v>
      </c>
      <c r="U1056" s="152" t="s">
        <v>187</v>
      </c>
      <c r="V1056" s="153" t="s">
        <v>523</v>
      </c>
      <c r="W1056" s="437"/>
      <c r="X1056" s="437"/>
    </row>
    <row r="1057" s="4" customFormat="1" ht="20.1" hidden="1" customHeight="1" spans="1:24">
      <c r="A1057" s="19">
        <v>219</v>
      </c>
      <c r="B1057" s="20" t="s">
        <v>25</v>
      </c>
      <c r="C1057" s="20" t="s">
        <v>12</v>
      </c>
      <c r="D1057" s="20" t="s">
        <v>12</v>
      </c>
      <c r="E1057" s="21" t="s">
        <v>460</v>
      </c>
      <c r="F1057" s="19">
        <v>21</v>
      </c>
      <c r="G1057" s="19" t="s">
        <v>27</v>
      </c>
      <c r="H1057" s="84" t="s">
        <v>466</v>
      </c>
      <c r="I1057" s="21" t="s">
        <v>467</v>
      </c>
      <c r="J1057" s="21" t="s">
        <v>468</v>
      </c>
      <c r="K1057" s="132">
        <v>44378</v>
      </c>
      <c r="L1057" s="133" t="s">
        <v>469</v>
      </c>
      <c r="M1057" s="29" t="s">
        <v>470</v>
      </c>
      <c r="N1057" s="20">
        <v>39.8</v>
      </c>
      <c r="O1057" s="52">
        <v>46</v>
      </c>
      <c r="P1057" s="20">
        <v>1</v>
      </c>
      <c r="Q1057" s="20">
        <f t="shared" si="16"/>
        <v>47</v>
      </c>
      <c r="R1057" s="20"/>
      <c r="S1057" s="66" t="s">
        <v>193</v>
      </c>
      <c r="T1057" s="67" t="s">
        <v>12</v>
      </c>
      <c r="U1057" s="68" t="s">
        <v>187</v>
      </c>
      <c r="V1057" s="68" t="s">
        <v>214</v>
      </c>
      <c r="W1057" s="469"/>
      <c r="X1057" s="469"/>
    </row>
    <row r="1058" s="4" customFormat="1" ht="20.1" customHeight="1" spans="1:24">
      <c r="A1058" s="19">
        <v>3</v>
      </c>
      <c r="B1058" s="20" t="s">
        <v>11</v>
      </c>
      <c r="C1058" s="20" t="s">
        <v>12</v>
      </c>
      <c r="D1058" s="20" t="s">
        <v>12</v>
      </c>
      <c r="E1058" s="21" t="s">
        <v>181</v>
      </c>
      <c r="F1058" s="19">
        <v>19</v>
      </c>
      <c r="G1058" s="19" t="s">
        <v>14</v>
      </c>
      <c r="H1058" s="21" t="s">
        <v>196</v>
      </c>
      <c r="I1058" s="36" t="s">
        <v>197</v>
      </c>
      <c r="J1058" s="21"/>
      <c r="K1058" s="20"/>
      <c r="L1058" s="21"/>
      <c r="M1058" s="29"/>
      <c r="N1058" s="20"/>
      <c r="O1058" s="20"/>
      <c r="P1058" s="20"/>
      <c r="Q1058" s="20"/>
      <c r="R1058" s="20"/>
      <c r="S1058" s="69"/>
      <c r="T1058" s="69"/>
      <c r="U1058" s="69"/>
      <c r="V1058" s="69"/>
      <c r="W1058" s="469"/>
      <c r="X1058" s="469"/>
    </row>
    <row r="1059" s="4" customFormat="1" ht="20.1" customHeight="1" spans="1:24">
      <c r="A1059" s="19">
        <v>4</v>
      </c>
      <c r="B1059" s="20" t="s">
        <v>11</v>
      </c>
      <c r="C1059" s="20" t="s">
        <v>12</v>
      </c>
      <c r="D1059" s="20" t="s">
        <v>198</v>
      </c>
      <c r="E1059" s="21" t="s">
        <v>181</v>
      </c>
      <c r="F1059" s="19">
        <v>19</v>
      </c>
      <c r="G1059" s="19" t="s">
        <v>14</v>
      </c>
      <c r="H1059" s="21" t="s">
        <v>199</v>
      </c>
      <c r="I1059" s="36" t="s">
        <v>197</v>
      </c>
      <c r="J1059" s="36"/>
      <c r="K1059" s="37"/>
      <c r="L1059" s="35"/>
      <c r="M1059" s="38"/>
      <c r="N1059" s="20"/>
      <c r="O1059" s="20"/>
      <c r="P1059" s="20"/>
      <c r="Q1059" s="20"/>
      <c r="R1059" s="20"/>
      <c r="S1059" s="69"/>
      <c r="T1059" s="69"/>
      <c r="U1059" s="68"/>
      <c r="V1059" s="69"/>
      <c r="W1059" s="9"/>
      <c r="X1059" s="9"/>
    </row>
    <row r="1060" s="4" customFormat="1" ht="20.1" customHeight="1" spans="1:24">
      <c r="A1060" s="19">
        <v>8</v>
      </c>
      <c r="B1060" s="20" t="s">
        <v>11</v>
      </c>
      <c r="C1060" s="20" t="s">
        <v>12</v>
      </c>
      <c r="D1060" s="20" t="s">
        <v>12</v>
      </c>
      <c r="E1060" s="21" t="s">
        <v>181</v>
      </c>
      <c r="F1060" s="19">
        <v>19</v>
      </c>
      <c r="G1060" s="19" t="s">
        <v>14</v>
      </c>
      <c r="H1060" s="21" t="s">
        <v>215</v>
      </c>
      <c r="I1060" s="36" t="s">
        <v>197</v>
      </c>
      <c r="J1060" s="36"/>
      <c r="K1060" s="37"/>
      <c r="L1060" s="36"/>
      <c r="M1060" s="39"/>
      <c r="N1060" s="40"/>
      <c r="O1060" s="20"/>
      <c r="P1060" s="20"/>
      <c r="Q1060" s="20"/>
      <c r="R1060" s="20"/>
      <c r="S1060" s="79"/>
      <c r="T1060" s="526"/>
      <c r="U1060" s="79"/>
      <c r="V1060" s="70"/>
      <c r="W1060" s="469"/>
      <c r="X1060" s="469"/>
    </row>
    <row r="1061" s="4" customFormat="1" ht="20.1" customHeight="1" spans="1:24">
      <c r="A1061" s="19">
        <v>9</v>
      </c>
      <c r="B1061" s="20" t="s">
        <v>11</v>
      </c>
      <c r="C1061" s="20" t="s">
        <v>12</v>
      </c>
      <c r="D1061" s="20" t="s">
        <v>12</v>
      </c>
      <c r="E1061" s="21" t="s">
        <v>181</v>
      </c>
      <c r="F1061" s="19">
        <v>19</v>
      </c>
      <c r="G1061" s="19" t="s">
        <v>14</v>
      </c>
      <c r="H1061" s="21" t="s">
        <v>216</v>
      </c>
      <c r="I1061" s="35" t="s">
        <v>197</v>
      </c>
      <c r="J1061" s="21"/>
      <c r="K1061" s="41"/>
      <c r="L1061" s="21"/>
      <c r="M1061" s="29"/>
      <c r="N1061" s="20"/>
      <c r="O1061" s="20"/>
      <c r="P1061" s="20"/>
      <c r="Q1061" s="20"/>
      <c r="R1061" s="20"/>
      <c r="S1061" s="69"/>
      <c r="T1061" s="69"/>
      <c r="U1061" s="69"/>
      <c r="V1061" s="69"/>
      <c r="W1061" s="469"/>
      <c r="X1061" s="469"/>
    </row>
    <row r="1062" s="4" customFormat="1" ht="20.1" customHeight="1" spans="1:24">
      <c r="A1062" s="19">
        <v>12</v>
      </c>
      <c r="B1062" s="20" t="s">
        <v>11</v>
      </c>
      <c r="C1062" s="20" t="s">
        <v>12</v>
      </c>
      <c r="D1062" s="20" t="s">
        <v>12</v>
      </c>
      <c r="E1062" s="21" t="s">
        <v>217</v>
      </c>
      <c r="F1062" s="19">
        <v>19</v>
      </c>
      <c r="G1062" s="19" t="s">
        <v>14</v>
      </c>
      <c r="H1062" s="21" t="s">
        <v>196</v>
      </c>
      <c r="I1062" s="36" t="s">
        <v>197</v>
      </c>
      <c r="J1062" s="21"/>
      <c r="K1062" s="20"/>
      <c r="L1062" s="21"/>
      <c r="M1062" s="29"/>
      <c r="N1062" s="20"/>
      <c r="O1062" s="20"/>
      <c r="P1062" s="20"/>
      <c r="Q1062" s="20"/>
      <c r="R1062" s="20"/>
      <c r="S1062" s="69"/>
      <c r="T1062" s="69"/>
      <c r="U1062" s="69"/>
      <c r="V1062" s="69"/>
      <c r="W1062" s="469"/>
      <c r="X1062" s="469"/>
    </row>
    <row r="1063" s="4" customFormat="1" ht="20.1" customHeight="1" spans="1:24">
      <c r="A1063" s="19">
        <v>13</v>
      </c>
      <c r="B1063" s="20" t="s">
        <v>11</v>
      </c>
      <c r="C1063" s="20" t="s">
        <v>12</v>
      </c>
      <c r="D1063" s="20" t="s">
        <v>198</v>
      </c>
      <c r="E1063" s="21" t="s">
        <v>217</v>
      </c>
      <c r="F1063" s="19">
        <v>19</v>
      </c>
      <c r="G1063" s="19" t="s">
        <v>14</v>
      </c>
      <c r="H1063" s="21" t="s">
        <v>199</v>
      </c>
      <c r="I1063" s="36" t="s">
        <v>197</v>
      </c>
      <c r="J1063" s="36"/>
      <c r="K1063" s="37"/>
      <c r="L1063" s="35"/>
      <c r="M1063" s="38"/>
      <c r="N1063" s="20"/>
      <c r="O1063" s="20"/>
      <c r="P1063" s="20"/>
      <c r="Q1063" s="20"/>
      <c r="R1063" s="20"/>
      <c r="S1063" s="69"/>
      <c r="T1063" s="69"/>
      <c r="U1063" s="68"/>
      <c r="V1063" s="69"/>
      <c r="W1063" s="469"/>
      <c r="X1063" s="469"/>
    </row>
    <row r="1064" s="4" customFormat="1" ht="20.1" customHeight="1" spans="1:24">
      <c r="A1064" s="19">
        <v>17</v>
      </c>
      <c r="B1064" s="20" t="s">
        <v>11</v>
      </c>
      <c r="C1064" s="20" t="s">
        <v>12</v>
      </c>
      <c r="D1064" s="20" t="s">
        <v>12</v>
      </c>
      <c r="E1064" s="21" t="s">
        <v>217</v>
      </c>
      <c r="F1064" s="19">
        <v>19</v>
      </c>
      <c r="G1064" s="19" t="s">
        <v>14</v>
      </c>
      <c r="H1064" s="21" t="s">
        <v>215</v>
      </c>
      <c r="I1064" s="36" t="s">
        <v>197</v>
      </c>
      <c r="J1064" s="36"/>
      <c r="K1064" s="37"/>
      <c r="L1064" s="36"/>
      <c r="M1064" s="39"/>
      <c r="N1064" s="40"/>
      <c r="O1064" s="20"/>
      <c r="P1064" s="20"/>
      <c r="Q1064" s="20"/>
      <c r="R1064" s="20"/>
      <c r="S1064" s="79"/>
      <c r="T1064" s="526"/>
      <c r="U1064" s="79"/>
      <c r="V1064" s="70"/>
      <c r="W1064" s="469"/>
      <c r="X1064" s="469"/>
    </row>
    <row r="1065" s="4" customFormat="1" ht="20.1" customHeight="1" spans="1:24">
      <c r="A1065" s="19">
        <v>18</v>
      </c>
      <c r="B1065" s="20" t="s">
        <v>11</v>
      </c>
      <c r="C1065" s="20" t="s">
        <v>12</v>
      </c>
      <c r="D1065" s="20" t="s">
        <v>12</v>
      </c>
      <c r="E1065" s="21" t="s">
        <v>217</v>
      </c>
      <c r="F1065" s="19">
        <v>19</v>
      </c>
      <c r="G1065" s="19" t="s">
        <v>14</v>
      </c>
      <c r="H1065" s="21" t="s">
        <v>216</v>
      </c>
      <c r="I1065" s="35" t="s">
        <v>197</v>
      </c>
      <c r="J1065" s="21"/>
      <c r="K1065" s="41"/>
      <c r="L1065" s="21"/>
      <c r="M1065" s="29"/>
      <c r="N1065" s="20"/>
      <c r="O1065" s="20"/>
      <c r="P1065" s="20"/>
      <c r="Q1065" s="20"/>
      <c r="R1065" s="20"/>
      <c r="S1065" s="69"/>
      <c r="T1065" s="69"/>
      <c r="U1065" s="69"/>
      <c r="V1065" s="69"/>
      <c r="W1065" s="469"/>
      <c r="X1065" s="469"/>
    </row>
    <row r="1066" s="4" customFormat="1" ht="20.1" customHeight="1" spans="1:24">
      <c r="A1066" s="19">
        <v>21</v>
      </c>
      <c r="B1066" s="20" t="s">
        <v>11</v>
      </c>
      <c r="C1066" s="20" t="s">
        <v>12</v>
      </c>
      <c r="D1066" s="20" t="s">
        <v>12</v>
      </c>
      <c r="E1066" s="21" t="s">
        <v>218</v>
      </c>
      <c r="F1066" s="19">
        <v>19</v>
      </c>
      <c r="G1066" s="19" t="s">
        <v>14</v>
      </c>
      <c r="H1066" s="21" t="s">
        <v>196</v>
      </c>
      <c r="I1066" s="36" t="s">
        <v>197</v>
      </c>
      <c r="J1066" s="21"/>
      <c r="K1066" s="20"/>
      <c r="L1066" s="21"/>
      <c r="M1066" s="29"/>
      <c r="N1066" s="20"/>
      <c r="O1066" s="20"/>
      <c r="P1066" s="20"/>
      <c r="Q1066" s="20"/>
      <c r="R1066" s="19"/>
      <c r="S1066" s="60"/>
      <c r="T1066" s="60"/>
      <c r="U1066" s="61"/>
      <c r="V1066" s="61"/>
      <c r="W1066" s="469"/>
      <c r="X1066" s="469"/>
    </row>
    <row r="1067" s="4" customFormat="1" ht="20.1" customHeight="1" spans="1:24">
      <c r="A1067" s="19">
        <v>22</v>
      </c>
      <c r="B1067" s="20" t="s">
        <v>11</v>
      </c>
      <c r="C1067" s="20" t="s">
        <v>12</v>
      </c>
      <c r="D1067" s="20" t="s">
        <v>198</v>
      </c>
      <c r="E1067" s="21" t="s">
        <v>218</v>
      </c>
      <c r="F1067" s="19">
        <v>19</v>
      </c>
      <c r="G1067" s="19" t="s">
        <v>14</v>
      </c>
      <c r="H1067" s="21" t="s">
        <v>199</v>
      </c>
      <c r="I1067" s="36" t="s">
        <v>197</v>
      </c>
      <c r="J1067" s="21"/>
      <c r="K1067" s="20"/>
      <c r="L1067" s="21"/>
      <c r="M1067" s="29"/>
      <c r="N1067" s="20"/>
      <c r="O1067" s="20"/>
      <c r="P1067" s="20"/>
      <c r="Q1067" s="20"/>
      <c r="R1067" s="19"/>
      <c r="S1067" s="60"/>
      <c r="T1067" s="71"/>
      <c r="U1067" s="66"/>
      <c r="V1067" s="72"/>
      <c r="W1067" s="469"/>
      <c r="X1067" s="469"/>
    </row>
    <row r="1068" s="4" customFormat="1" ht="20.1" customHeight="1" spans="1:24">
      <c r="A1068" s="19">
        <v>27</v>
      </c>
      <c r="B1068" s="20" t="s">
        <v>11</v>
      </c>
      <c r="C1068" s="20" t="s">
        <v>12</v>
      </c>
      <c r="D1068" s="20" t="s">
        <v>12</v>
      </c>
      <c r="E1068" s="21" t="s">
        <v>218</v>
      </c>
      <c r="F1068" s="19">
        <v>19</v>
      </c>
      <c r="G1068" s="19" t="s">
        <v>14</v>
      </c>
      <c r="H1068" s="21" t="s">
        <v>239</v>
      </c>
      <c r="I1068" s="36" t="s">
        <v>197</v>
      </c>
      <c r="J1068" s="21"/>
      <c r="K1068" s="20"/>
      <c r="L1068" s="21"/>
      <c r="M1068" s="29"/>
      <c r="N1068" s="20"/>
      <c r="O1068" s="20"/>
      <c r="P1068" s="20"/>
      <c r="Q1068" s="20"/>
      <c r="R1068" s="19"/>
      <c r="S1068" s="60"/>
      <c r="T1068" s="71"/>
      <c r="U1068" s="66"/>
      <c r="V1068" s="72"/>
      <c r="W1068" s="469"/>
      <c r="X1068" s="469"/>
    </row>
    <row r="1069" s="4" customFormat="1" ht="20.1" customHeight="1" spans="1:24">
      <c r="A1069" s="19">
        <v>28</v>
      </c>
      <c r="B1069" s="20" t="s">
        <v>11</v>
      </c>
      <c r="C1069" s="20" t="s">
        <v>12</v>
      </c>
      <c r="D1069" s="20" t="s">
        <v>12</v>
      </c>
      <c r="E1069" s="21" t="s">
        <v>218</v>
      </c>
      <c r="F1069" s="19">
        <v>19</v>
      </c>
      <c r="G1069" s="19" t="s">
        <v>14</v>
      </c>
      <c r="H1069" s="21" t="s">
        <v>240</v>
      </c>
      <c r="I1069" s="36" t="s">
        <v>197</v>
      </c>
      <c r="J1069" s="21"/>
      <c r="K1069" s="20"/>
      <c r="L1069" s="21"/>
      <c r="M1069" s="29"/>
      <c r="N1069" s="20"/>
      <c r="O1069" s="20"/>
      <c r="P1069" s="20"/>
      <c r="Q1069" s="20"/>
      <c r="R1069" s="19"/>
      <c r="S1069" s="66"/>
      <c r="T1069" s="66"/>
      <c r="U1069" s="66"/>
      <c r="V1069" s="66"/>
      <c r="W1069" s="9"/>
      <c r="X1069" s="9"/>
    </row>
    <row r="1070" s="4" customFormat="1" ht="20.1" customHeight="1" spans="1:24">
      <c r="A1070" s="19">
        <v>440</v>
      </c>
      <c r="B1070" s="117" t="s">
        <v>11</v>
      </c>
      <c r="C1070" s="117" t="s">
        <v>40</v>
      </c>
      <c r="D1070" s="117" t="s">
        <v>198</v>
      </c>
      <c r="E1070" s="24" t="s">
        <v>733</v>
      </c>
      <c r="F1070" s="117">
        <v>19</v>
      </c>
      <c r="G1070" s="117" t="s">
        <v>14</v>
      </c>
      <c r="H1070" s="24" t="s">
        <v>738</v>
      </c>
      <c r="I1070" s="142" t="s">
        <v>197</v>
      </c>
      <c r="J1070" s="142"/>
      <c r="K1070" s="93"/>
      <c r="L1070" s="142"/>
      <c r="M1070" s="525"/>
      <c r="N1070" s="94"/>
      <c r="O1070" s="94"/>
      <c r="P1070" s="94"/>
      <c r="Q1070" s="94"/>
      <c r="R1070" s="93"/>
      <c r="S1070" s="151"/>
      <c r="T1070" s="151"/>
      <c r="U1070" s="152"/>
      <c r="V1070" s="153"/>
      <c r="W1070" s="437"/>
      <c r="X1070" s="437"/>
    </row>
    <row r="1071" s="4" customFormat="1" ht="20.1" customHeight="1" spans="1:24">
      <c r="A1071" s="19">
        <v>450</v>
      </c>
      <c r="B1071" s="117" t="s">
        <v>11</v>
      </c>
      <c r="C1071" s="117" t="s">
        <v>40</v>
      </c>
      <c r="D1071" s="117" t="s">
        <v>198</v>
      </c>
      <c r="E1071" s="24" t="s">
        <v>768</v>
      </c>
      <c r="F1071" s="117">
        <v>19</v>
      </c>
      <c r="G1071" s="117" t="s">
        <v>14</v>
      </c>
      <c r="H1071" s="24" t="s">
        <v>738</v>
      </c>
      <c r="I1071" s="142" t="s">
        <v>197</v>
      </c>
      <c r="J1071" s="142"/>
      <c r="K1071" s="93"/>
      <c r="L1071" s="142"/>
      <c r="M1071" s="525"/>
      <c r="N1071" s="94"/>
      <c r="O1071" s="94"/>
      <c r="P1071" s="94"/>
      <c r="Q1071" s="94"/>
      <c r="R1071" s="93"/>
      <c r="S1071" s="151"/>
      <c r="T1071" s="151"/>
      <c r="U1071" s="152"/>
      <c r="V1071" s="153"/>
      <c r="W1071" s="437"/>
      <c r="X1071" s="437"/>
    </row>
    <row r="1072" s="4" customFormat="1" ht="20.1" customHeight="1" spans="1:24">
      <c r="A1072" s="19">
        <v>460</v>
      </c>
      <c r="B1072" s="117" t="s">
        <v>11</v>
      </c>
      <c r="C1072" s="117" t="s">
        <v>40</v>
      </c>
      <c r="D1072" s="117" t="s">
        <v>198</v>
      </c>
      <c r="E1072" s="24" t="s">
        <v>771</v>
      </c>
      <c r="F1072" s="117">
        <v>19</v>
      </c>
      <c r="G1072" s="117" t="s">
        <v>14</v>
      </c>
      <c r="H1072" s="24" t="s">
        <v>738</v>
      </c>
      <c r="I1072" s="142" t="s">
        <v>197</v>
      </c>
      <c r="J1072" s="142"/>
      <c r="K1072" s="93"/>
      <c r="L1072" s="142"/>
      <c r="M1072" s="525"/>
      <c r="N1072" s="94"/>
      <c r="O1072" s="94"/>
      <c r="P1072" s="94"/>
      <c r="Q1072" s="94"/>
      <c r="R1072" s="93"/>
      <c r="S1072" s="151"/>
      <c r="T1072" s="151"/>
      <c r="U1072" s="152"/>
      <c r="V1072" s="153"/>
      <c r="W1072" s="437"/>
      <c r="X1072" s="437"/>
    </row>
    <row r="1073" s="4" customFormat="1" ht="20.1" customHeight="1" spans="1:24">
      <c r="A1073" s="19">
        <v>470</v>
      </c>
      <c r="B1073" s="117" t="s">
        <v>11</v>
      </c>
      <c r="C1073" s="117" t="s">
        <v>40</v>
      </c>
      <c r="D1073" s="117" t="s">
        <v>198</v>
      </c>
      <c r="E1073" s="24" t="s">
        <v>774</v>
      </c>
      <c r="F1073" s="117">
        <v>19</v>
      </c>
      <c r="G1073" s="117" t="s">
        <v>14</v>
      </c>
      <c r="H1073" s="24" t="s">
        <v>738</v>
      </c>
      <c r="I1073" s="142" t="s">
        <v>197</v>
      </c>
      <c r="J1073" s="142"/>
      <c r="K1073" s="93"/>
      <c r="L1073" s="142"/>
      <c r="M1073" s="525"/>
      <c r="N1073" s="94"/>
      <c r="O1073" s="94"/>
      <c r="P1073" s="94"/>
      <c r="Q1073" s="94"/>
      <c r="R1073" s="93"/>
      <c r="S1073" s="151"/>
      <c r="T1073" s="151"/>
      <c r="U1073" s="152"/>
      <c r="V1073" s="153"/>
      <c r="W1073" s="437"/>
      <c r="X1073" s="437"/>
    </row>
    <row r="1074" s="4" customFormat="1" ht="20.1" customHeight="1" spans="1:24">
      <c r="A1074" s="19">
        <v>691</v>
      </c>
      <c r="B1074" s="117" t="s">
        <v>11</v>
      </c>
      <c r="C1074" s="117" t="s">
        <v>72</v>
      </c>
      <c r="D1074" s="117" t="s">
        <v>72</v>
      </c>
      <c r="E1074" s="164" t="s">
        <v>967</v>
      </c>
      <c r="F1074" s="117">
        <v>19</v>
      </c>
      <c r="G1074" s="117" t="s">
        <v>14</v>
      </c>
      <c r="H1074" s="44" t="s">
        <v>196</v>
      </c>
      <c r="I1074" s="24" t="s">
        <v>197</v>
      </c>
      <c r="J1074" s="24"/>
      <c r="K1074" s="117"/>
      <c r="L1074" s="142"/>
      <c r="M1074" s="93"/>
      <c r="N1074" s="94"/>
      <c r="O1074" s="94"/>
      <c r="P1074" s="94"/>
      <c r="Q1074" s="94"/>
      <c r="R1074" s="117"/>
      <c r="S1074" s="169" t="s">
        <v>879</v>
      </c>
      <c r="T1074" s="169" t="s">
        <v>968</v>
      </c>
      <c r="U1074" s="170"/>
      <c r="V1074" s="171"/>
      <c r="W1074" s="438"/>
      <c r="X1074" s="438"/>
    </row>
    <row r="1075" s="4" customFormat="1" ht="20.1" customHeight="1" spans="1:24">
      <c r="A1075" s="19">
        <v>692</v>
      </c>
      <c r="B1075" s="117" t="s">
        <v>11</v>
      </c>
      <c r="C1075" s="117" t="s">
        <v>72</v>
      </c>
      <c r="D1075" s="117" t="s">
        <v>198</v>
      </c>
      <c r="E1075" s="164" t="s">
        <v>967</v>
      </c>
      <c r="F1075" s="117">
        <v>19</v>
      </c>
      <c r="G1075" s="117" t="s">
        <v>14</v>
      </c>
      <c r="H1075" s="44" t="s">
        <v>199</v>
      </c>
      <c r="I1075" s="24" t="s">
        <v>197</v>
      </c>
      <c r="J1075" s="24"/>
      <c r="K1075" s="117"/>
      <c r="L1075" s="142"/>
      <c r="M1075" s="93"/>
      <c r="N1075" s="94"/>
      <c r="O1075" s="94"/>
      <c r="P1075" s="94"/>
      <c r="Q1075" s="94"/>
      <c r="R1075" s="117"/>
      <c r="S1075" s="169" t="s">
        <v>879</v>
      </c>
      <c r="T1075" s="169"/>
      <c r="U1075" s="170"/>
      <c r="V1075" s="171"/>
      <c r="W1075" s="438"/>
      <c r="X1075" s="438"/>
    </row>
    <row r="1076" s="4" customFormat="1" ht="20.1" customHeight="1" spans="1:24">
      <c r="A1076" s="19">
        <v>698</v>
      </c>
      <c r="B1076" s="117" t="s">
        <v>11</v>
      </c>
      <c r="C1076" s="117" t="s">
        <v>72</v>
      </c>
      <c r="D1076" s="117" t="s">
        <v>72</v>
      </c>
      <c r="E1076" s="164" t="s">
        <v>967</v>
      </c>
      <c r="F1076" s="117">
        <v>19</v>
      </c>
      <c r="G1076" s="117" t="s">
        <v>14</v>
      </c>
      <c r="H1076" s="44" t="s">
        <v>991</v>
      </c>
      <c r="I1076" s="24" t="s">
        <v>197</v>
      </c>
      <c r="J1076" s="24"/>
      <c r="K1076" s="117"/>
      <c r="L1076" s="142"/>
      <c r="M1076" s="93"/>
      <c r="N1076" s="94"/>
      <c r="O1076" s="94"/>
      <c r="P1076" s="94"/>
      <c r="Q1076" s="94"/>
      <c r="R1076" s="117"/>
      <c r="S1076" s="169" t="s">
        <v>920</v>
      </c>
      <c r="T1076" s="169" t="s">
        <v>897</v>
      </c>
      <c r="U1076" s="170"/>
      <c r="V1076" s="171"/>
      <c r="W1076" s="438"/>
      <c r="X1076" s="438"/>
    </row>
    <row r="1077" s="4" customFormat="1" ht="20.1" customHeight="1" spans="1:24">
      <c r="A1077" s="19">
        <v>699</v>
      </c>
      <c r="B1077" s="117" t="s">
        <v>11</v>
      </c>
      <c r="C1077" s="117" t="s">
        <v>72</v>
      </c>
      <c r="D1077" s="117" t="s">
        <v>72</v>
      </c>
      <c r="E1077" s="164" t="s">
        <v>967</v>
      </c>
      <c r="F1077" s="117">
        <v>19</v>
      </c>
      <c r="G1077" s="117" t="s">
        <v>14</v>
      </c>
      <c r="H1077" s="44" t="s">
        <v>992</v>
      </c>
      <c r="I1077" s="24" t="s">
        <v>197</v>
      </c>
      <c r="J1077" s="24"/>
      <c r="K1077" s="117"/>
      <c r="L1077" s="142"/>
      <c r="M1077" s="93"/>
      <c r="N1077" s="94"/>
      <c r="O1077" s="94"/>
      <c r="P1077" s="94"/>
      <c r="Q1077" s="94"/>
      <c r="R1077" s="117"/>
      <c r="S1077" s="169" t="s">
        <v>920</v>
      </c>
      <c r="T1077" s="169" t="s">
        <v>897</v>
      </c>
      <c r="U1077" s="170"/>
      <c r="V1077" s="171"/>
      <c r="W1077" s="438"/>
      <c r="X1077" s="438"/>
    </row>
    <row r="1078" s="4" customFormat="1" ht="20.1" customHeight="1" spans="1:24">
      <c r="A1078" s="19">
        <v>701</v>
      </c>
      <c r="B1078" s="117" t="s">
        <v>11</v>
      </c>
      <c r="C1078" s="117" t="s">
        <v>72</v>
      </c>
      <c r="D1078" s="117" t="s">
        <v>72</v>
      </c>
      <c r="E1078" s="164" t="s">
        <v>993</v>
      </c>
      <c r="F1078" s="117">
        <v>19</v>
      </c>
      <c r="G1078" s="117" t="s">
        <v>14</v>
      </c>
      <c r="H1078" s="44" t="s">
        <v>196</v>
      </c>
      <c r="I1078" s="24" t="s">
        <v>197</v>
      </c>
      <c r="J1078" s="24"/>
      <c r="K1078" s="117"/>
      <c r="L1078" s="142"/>
      <c r="M1078" s="93"/>
      <c r="N1078" s="94"/>
      <c r="O1078" s="94"/>
      <c r="P1078" s="94"/>
      <c r="Q1078" s="94"/>
      <c r="R1078" s="117"/>
      <c r="S1078" s="169" t="s">
        <v>879</v>
      </c>
      <c r="T1078" s="169" t="s">
        <v>968</v>
      </c>
      <c r="U1078" s="170"/>
      <c r="V1078" s="171"/>
      <c r="W1078" s="438"/>
      <c r="X1078" s="438"/>
    </row>
    <row r="1079" s="4" customFormat="1" ht="20.1" customHeight="1" spans="1:24">
      <c r="A1079" s="19">
        <v>702</v>
      </c>
      <c r="B1079" s="117" t="s">
        <v>11</v>
      </c>
      <c r="C1079" s="117" t="s">
        <v>72</v>
      </c>
      <c r="D1079" s="117" t="s">
        <v>198</v>
      </c>
      <c r="E1079" s="164" t="s">
        <v>993</v>
      </c>
      <c r="F1079" s="117">
        <v>19</v>
      </c>
      <c r="G1079" s="117" t="s">
        <v>14</v>
      </c>
      <c r="H1079" s="44" t="s">
        <v>199</v>
      </c>
      <c r="I1079" s="24" t="s">
        <v>197</v>
      </c>
      <c r="J1079" s="24"/>
      <c r="K1079" s="117"/>
      <c r="L1079" s="142"/>
      <c r="M1079" s="93"/>
      <c r="N1079" s="94"/>
      <c r="O1079" s="94"/>
      <c r="P1079" s="94"/>
      <c r="Q1079" s="94"/>
      <c r="R1079" s="117"/>
      <c r="S1079" s="169" t="s">
        <v>879</v>
      </c>
      <c r="T1079" s="169"/>
      <c r="U1079" s="170"/>
      <c r="V1079" s="171"/>
      <c r="W1079" s="3"/>
      <c r="X1079" s="3"/>
    </row>
    <row r="1080" s="4" customFormat="1" ht="20.1" customHeight="1" spans="1:24">
      <c r="A1080" s="19">
        <v>707</v>
      </c>
      <c r="B1080" s="117" t="s">
        <v>11</v>
      </c>
      <c r="C1080" s="117" t="s">
        <v>72</v>
      </c>
      <c r="D1080" s="117" t="s">
        <v>72</v>
      </c>
      <c r="E1080" s="164" t="s">
        <v>993</v>
      </c>
      <c r="F1080" s="117">
        <v>19</v>
      </c>
      <c r="G1080" s="117" t="s">
        <v>14</v>
      </c>
      <c r="H1080" s="44" t="s">
        <v>1003</v>
      </c>
      <c r="I1080" s="24" t="s">
        <v>197</v>
      </c>
      <c r="J1080" s="24"/>
      <c r="K1080" s="117"/>
      <c r="L1080" s="142"/>
      <c r="M1080" s="93"/>
      <c r="N1080" s="94"/>
      <c r="O1080" s="94"/>
      <c r="P1080" s="94"/>
      <c r="Q1080" s="94"/>
      <c r="R1080" s="117"/>
      <c r="S1080" s="169" t="s">
        <v>920</v>
      </c>
      <c r="T1080" s="169" t="s">
        <v>897</v>
      </c>
      <c r="U1080" s="170"/>
      <c r="V1080" s="171"/>
      <c r="W1080" s="438"/>
      <c r="X1080" s="438"/>
    </row>
    <row r="1081" s="4" customFormat="1" ht="20.1" customHeight="1" spans="1:24">
      <c r="A1081" s="19">
        <v>708</v>
      </c>
      <c r="B1081" s="117" t="s">
        <v>11</v>
      </c>
      <c r="C1081" s="117" t="s">
        <v>72</v>
      </c>
      <c r="D1081" s="117" t="s">
        <v>72</v>
      </c>
      <c r="E1081" s="164" t="s">
        <v>993</v>
      </c>
      <c r="F1081" s="117">
        <v>19</v>
      </c>
      <c r="G1081" s="117" t="s">
        <v>14</v>
      </c>
      <c r="H1081" s="44" t="s">
        <v>1004</v>
      </c>
      <c r="I1081" s="24" t="s">
        <v>197</v>
      </c>
      <c r="J1081" s="24"/>
      <c r="K1081" s="117"/>
      <c r="L1081" s="142"/>
      <c r="M1081" s="93"/>
      <c r="N1081" s="94"/>
      <c r="O1081" s="94"/>
      <c r="P1081" s="94"/>
      <c r="Q1081" s="94"/>
      <c r="R1081" s="117"/>
      <c r="S1081" s="169" t="s">
        <v>920</v>
      </c>
      <c r="T1081" s="169" t="s">
        <v>897</v>
      </c>
      <c r="U1081" s="170"/>
      <c r="V1081" s="171"/>
      <c r="W1081" s="438"/>
      <c r="X1081" s="438"/>
    </row>
    <row r="1082" s="4" customFormat="1" ht="20.1" customHeight="1" spans="1:24">
      <c r="A1082" s="19">
        <v>709</v>
      </c>
      <c r="B1082" s="117" t="s">
        <v>11</v>
      </c>
      <c r="C1082" s="117" t="s">
        <v>72</v>
      </c>
      <c r="D1082" s="117" t="s">
        <v>72</v>
      </c>
      <c r="E1082" s="164" t="s">
        <v>993</v>
      </c>
      <c r="F1082" s="117">
        <v>19</v>
      </c>
      <c r="G1082" s="117" t="s">
        <v>14</v>
      </c>
      <c r="H1082" s="44" t="s">
        <v>1005</v>
      </c>
      <c r="I1082" s="24" t="s">
        <v>197</v>
      </c>
      <c r="J1082" s="24"/>
      <c r="K1082" s="117"/>
      <c r="L1082" s="142"/>
      <c r="M1082" s="93"/>
      <c r="N1082" s="94"/>
      <c r="O1082" s="94"/>
      <c r="P1082" s="94"/>
      <c r="Q1082" s="94"/>
      <c r="R1082" s="117"/>
      <c r="S1082" s="169" t="s">
        <v>920</v>
      </c>
      <c r="T1082" s="169" t="s">
        <v>897</v>
      </c>
      <c r="U1082" s="170"/>
      <c r="V1082" s="171"/>
      <c r="W1082" s="438"/>
      <c r="X1082" s="438"/>
    </row>
    <row r="1083" s="4" customFormat="1" ht="20.1" customHeight="1" spans="1:24">
      <c r="A1083" s="19">
        <v>710</v>
      </c>
      <c r="B1083" s="117" t="s">
        <v>11</v>
      </c>
      <c r="C1083" s="117" t="s">
        <v>72</v>
      </c>
      <c r="D1083" s="117" t="s">
        <v>72</v>
      </c>
      <c r="E1083" s="164" t="s">
        <v>993</v>
      </c>
      <c r="F1083" s="117">
        <v>19</v>
      </c>
      <c r="G1083" s="117" t="s">
        <v>14</v>
      </c>
      <c r="H1083" s="120" t="s">
        <v>1006</v>
      </c>
      <c r="I1083" s="24" t="s">
        <v>197</v>
      </c>
      <c r="J1083" s="24"/>
      <c r="K1083" s="117"/>
      <c r="L1083" s="142"/>
      <c r="M1083" s="93"/>
      <c r="N1083" s="94"/>
      <c r="O1083" s="94"/>
      <c r="P1083" s="94"/>
      <c r="Q1083" s="94"/>
      <c r="R1083" s="117"/>
      <c r="S1083" s="169" t="s">
        <v>920</v>
      </c>
      <c r="T1083" s="169" t="s">
        <v>897</v>
      </c>
      <c r="U1083" s="170"/>
      <c r="V1083" s="171"/>
      <c r="W1083" s="438"/>
      <c r="X1083" s="438"/>
    </row>
    <row r="1084" s="4" customFormat="1" ht="20.1" customHeight="1" spans="1:24">
      <c r="A1084" s="19">
        <v>712</v>
      </c>
      <c r="B1084" s="117" t="s">
        <v>11</v>
      </c>
      <c r="C1084" s="117" t="s">
        <v>72</v>
      </c>
      <c r="D1084" s="117" t="s">
        <v>72</v>
      </c>
      <c r="E1084" s="164" t="s">
        <v>1007</v>
      </c>
      <c r="F1084" s="117">
        <v>19</v>
      </c>
      <c r="G1084" s="117" t="s">
        <v>14</v>
      </c>
      <c r="H1084" s="44" t="s">
        <v>196</v>
      </c>
      <c r="I1084" s="24" t="s">
        <v>197</v>
      </c>
      <c r="J1084" s="24"/>
      <c r="K1084" s="117"/>
      <c r="L1084" s="142"/>
      <c r="M1084" s="93"/>
      <c r="N1084" s="94"/>
      <c r="O1084" s="94"/>
      <c r="P1084" s="94"/>
      <c r="Q1084" s="94"/>
      <c r="R1084" s="117"/>
      <c r="S1084" s="176" t="s">
        <v>879</v>
      </c>
      <c r="T1084" s="169" t="s">
        <v>968</v>
      </c>
      <c r="U1084" s="170"/>
      <c r="V1084" s="171"/>
      <c r="W1084" s="438"/>
      <c r="X1084" s="438"/>
    </row>
    <row r="1085" s="4" customFormat="1" ht="20.1" customHeight="1" spans="1:24">
      <c r="A1085" s="19">
        <v>713</v>
      </c>
      <c r="B1085" s="117" t="s">
        <v>11</v>
      </c>
      <c r="C1085" s="117" t="s">
        <v>72</v>
      </c>
      <c r="D1085" s="117" t="s">
        <v>198</v>
      </c>
      <c r="E1085" s="164" t="s">
        <v>1007</v>
      </c>
      <c r="F1085" s="117">
        <v>19</v>
      </c>
      <c r="G1085" s="117" t="s">
        <v>14</v>
      </c>
      <c r="H1085" s="44" t="s">
        <v>199</v>
      </c>
      <c r="I1085" s="24" t="s">
        <v>197</v>
      </c>
      <c r="J1085" s="24"/>
      <c r="K1085" s="117"/>
      <c r="L1085" s="142"/>
      <c r="M1085" s="93"/>
      <c r="N1085" s="94"/>
      <c r="O1085" s="94"/>
      <c r="P1085" s="94"/>
      <c r="Q1085" s="94"/>
      <c r="R1085" s="117"/>
      <c r="S1085" s="176" t="s">
        <v>879</v>
      </c>
      <c r="T1085" s="176"/>
      <c r="U1085" s="170"/>
      <c r="V1085" s="171"/>
      <c r="W1085" s="438"/>
      <c r="X1085" s="438"/>
    </row>
    <row r="1086" s="4" customFormat="1" ht="20.1" customHeight="1" spans="1:24">
      <c r="A1086" s="19">
        <v>720</v>
      </c>
      <c r="B1086" s="117" t="s">
        <v>11</v>
      </c>
      <c r="C1086" s="117" t="s">
        <v>72</v>
      </c>
      <c r="D1086" s="117" t="s">
        <v>72</v>
      </c>
      <c r="E1086" s="164" t="s">
        <v>1007</v>
      </c>
      <c r="F1086" s="117">
        <v>19</v>
      </c>
      <c r="G1086" s="117" t="s">
        <v>14</v>
      </c>
      <c r="H1086" s="44" t="s">
        <v>1005</v>
      </c>
      <c r="I1086" s="24" t="s">
        <v>197</v>
      </c>
      <c r="J1086" s="24"/>
      <c r="K1086" s="117"/>
      <c r="L1086" s="142"/>
      <c r="M1086" s="93"/>
      <c r="N1086" s="94"/>
      <c r="O1086" s="94"/>
      <c r="P1086" s="94"/>
      <c r="Q1086" s="94"/>
      <c r="R1086" s="117"/>
      <c r="S1086" s="176" t="s">
        <v>920</v>
      </c>
      <c r="T1086" s="176" t="s">
        <v>897</v>
      </c>
      <c r="U1086" s="170"/>
      <c r="V1086" s="171"/>
      <c r="W1086" s="438"/>
      <c r="X1086" s="438"/>
    </row>
    <row r="1087" s="4" customFormat="1" ht="20.1" customHeight="1" spans="1:24">
      <c r="A1087" s="19">
        <v>722</v>
      </c>
      <c r="B1087" s="117" t="s">
        <v>11</v>
      </c>
      <c r="C1087" s="117" t="s">
        <v>72</v>
      </c>
      <c r="D1087" s="117" t="s">
        <v>72</v>
      </c>
      <c r="E1087" s="164" t="s">
        <v>1033</v>
      </c>
      <c r="F1087" s="117">
        <v>19</v>
      </c>
      <c r="G1087" s="117" t="s">
        <v>14</v>
      </c>
      <c r="H1087" s="44" t="s">
        <v>196</v>
      </c>
      <c r="I1087" s="24" t="s">
        <v>197</v>
      </c>
      <c r="J1087" s="24"/>
      <c r="K1087" s="117"/>
      <c r="L1087" s="142"/>
      <c r="M1087" s="93"/>
      <c r="N1087" s="94"/>
      <c r="O1087" s="94"/>
      <c r="P1087" s="94"/>
      <c r="Q1087" s="94"/>
      <c r="R1087" s="117"/>
      <c r="S1087" s="176" t="s">
        <v>879</v>
      </c>
      <c r="T1087" s="169" t="s">
        <v>968</v>
      </c>
      <c r="U1087" s="170"/>
      <c r="V1087" s="171"/>
      <c r="W1087" s="438"/>
      <c r="X1087" s="438"/>
    </row>
    <row r="1088" s="4" customFormat="1" ht="20.1" customHeight="1" spans="1:24">
      <c r="A1088" s="19">
        <v>723</v>
      </c>
      <c r="B1088" s="117" t="s">
        <v>11</v>
      </c>
      <c r="C1088" s="117" t="s">
        <v>72</v>
      </c>
      <c r="D1088" s="117" t="s">
        <v>198</v>
      </c>
      <c r="E1088" s="164" t="s">
        <v>1033</v>
      </c>
      <c r="F1088" s="117">
        <v>19</v>
      </c>
      <c r="G1088" s="117" t="s">
        <v>14</v>
      </c>
      <c r="H1088" s="44" t="s">
        <v>738</v>
      </c>
      <c r="I1088" s="24" t="s">
        <v>197</v>
      </c>
      <c r="J1088" s="24"/>
      <c r="K1088" s="117"/>
      <c r="L1088" s="142"/>
      <c r="M1088" s="93"/>
      <c r="N1088" s="94"/>
      <c r="O1088" s="94"/>
      <c r="P1088" s="94"/>
      <c r="Q1088" s="94"/>
      <c r="R1088" s="117"/>
      <c r="S1088" s="176" t="s">
        <v>879</v>
      </c>
      <c r="T1088" s="176"/>
      <c r="U1088" s="170"/>
      <c r="V1088" s="171"/>
      <c r="W1088" s="3"/>
      <c r="X1088" s="3"/>
    </row>
    <row r="1089" s="4" customFormat="1" ht="20.1" customHeight="1" spans="1:24">
      <c r="A1089" s="19">
        <v>730</v>
      </c>
      <c r="B1089" s="117" t="s">
        <v>11</v>
      </c>
      <c r="C1089" s="117" t="s">
        <v>72</v>
      </c>
      <c r="D1089" s="117" t="s">
        <v>72</v>
      </c>
      <c r="E1089" s="164" t="s">
        <v>1033</v>
      </c>
      <c r="F1089" s="117">
        <v>19</v>
      </c>
      <c r="G1089" s="117" t="s">
        <v>14</v>
      </c>
      <c r="H1089" s="44" t="s">
        <v>1005</v>
      </c>
      <c r="I1089" s="24" t="s">
        <v>197</v>
      </c>
      <c r="J1089" s="24"/>
      <c r="K1089" s="117"/>
      <c r="L1089" s="142"/>
      <c r="M1089" s="93"/>
      <c r="N1089" s="94"/>
      <c r="O1089" s="94"/>
      <c r="P1089" s="94"/>
      <c r="Q1089" s="94"/>
      <c r="R1089" s="117"/>
      <c r="S1089" s="176" t="s">
        <v>920</v>
      </c>
      <c r="T1089" s="176" t="s">
        <v>897</v>
      </c>
      <c r="U1089" s="170"/>
      <c r="V1089" s="171"/>
      <c r="W1089" s="438"/>
      <c r="X1089" s="438"/>
    </row>
    <row r="1090" s="4" customFormat="1" ht="20.1" customHeight="1" spans="1:24">
      <c r="A1090" s="19">
        <v>883</v>
      </c>
      <c r="B1090" s="188" t="s">
        <v>11</v>
      </c>
      <c r="C1090" s="189" t="s">
        <v>95</v>
      </c>
      <c r="D1090" s="189" t="s">
        <v>198</v>
      </c>
      <c r="E1090" s="190" t="s">
        <v>1123</v>
      </c>
      <c r="F1090" s="191">
        <v>19</v>
      </c>
      <c r="G1090" s="191" t="s">
        <v>14</v>
      </c>
      <c r="H1090" s="192" t="s">
        <v>199</v>
      </c>
      <c r="I1090" s="198" t="s">
        <v>197</v>
      </c>
      <c r="J1090" s="24"/>
      <c r="K1090" s="46"/>
      <c r="L1090" s="120"/>
      <c r="M1090" s="201"/>
      <c r="N1090" s="50"/>
      <c r="O1090" s="199"/>
      <c r="P1090" s="94"/>
      <c r="Q1090" s="94"/>
      <c r="R1090" s="188"/>
      <c r="S1090" s="202" t="s">
        <v>511</v>
      </c>
      <c r="T1090" s="203"/>
      <c r="U1090" s="204"/>
      <c r="V1090" s="205"/>
      <c r="W1090" s="436"/>
      <c r="X1090" s="436"/>
    </row>
    <row r="1091" s="4" customFormat="1" ht="20.1" customHeight="1" spans="1:24">
      <c r="A1091" s="19">
        <v>888</v>
      </c>
      <c r="B1091" s="188" t="s">
        <v>11</v>
      </c>
      <c r="C1091" s="189" t="s">
        <v>95</v>
      </c>
      <c r="D1091" s="189" t="s">
        <v>95</v>
      </c>
      <c r="E1091" s="190" t="s">
        <v>1123</v>
      </c>
      <c r="F1091" s="191">
        <v>19</v>
      </c>
      <c r="G1091" s="191" t="s">
        <v>14</v>
      </c>
      <c r="H1091" s="194" t="s">
        <v>1143</v>
      </c>
      <c r="I1091" s="198" t="s">
        <v>197</v>
      </c>
      <c r="J1091" s="24"/>
      <c r="K1091" s="46"/>
      <c r="L1091" s="120"/>
      <c r="M1091" s="201"/>
      <c r="N1091" s="50"/>
      <c r="O1091" s="199"/>
      <c r="P1091" s="94"/>
      <c r="Q1091" s="94"/>
      <c r="R1091" s="188"/>
      <c r="S1091" s="202" t="s">
        <v>539</v>
      </c>
      <c r="T1091" s="203" t="s">
        <v>1128</v>
      </c>
      <c r="U1091" s="204"/>
      <c r="V1091" s="205"/>
      <c r="W1091" s="436"/>
      <c r="X1091" s="436"/>
    </row>
    <row r="1092" s="4" customFormat="1" ht="20.1" customHeight="1" spans="1:24">
      <c r="A1092" s="19">
        <v>891</v>
      </c>
      <c r="B1092" s="188" t="s">
        <v>11</v>
      </c>
      <c r="C1092" s="189" t="s">
        <v>95</v>
      </c>
      <c r="D1092" s="189" t="s">
        <v>198</v>
      </c>
      <c r="E1092" s="190" t="s">
        <v>1144</v>
      </c>
      <c r="F1092" s="191">
        <v>19</v>
      </c>
      <c r="G1092" s="191" t="s">
        <v>14</v>
      </c>
      <c r="H1092" s="196" t="s">
        <v>199</v>
      </c>
      <c r="I1092" s="198" t="s">
        <v>197</v>
      </c>
      <c r="J1092" s="24"/>
      <c r="K1092" s="46"/>
      <c r="L1092" s="120"/>
      <c r="M1092" s="201"/>
      <c r="N1092" s="50"/>
      <c r="O1092" s="199"/>
      <c r="P1092" s="94"/>
      <c r="Q1092" s="94"/>
      <c r="R1092" s="188"/>
      <c r="S1092" s="202" t="s">
        <v>511</v>
      </c>
      <c r="T1092" s="203"/>
      <c r="U1092" s="204"/>
      <c r="V1092" s="205"/>
      <c r="W1092" s="436"/>
      <c r="X1092" s="436"/>
    </row>
    <row r="1093" s="4" customFormat="1" ht="20.1" customHeight="1" spans="1:24">
      <c r="A1093" s="19">
        <v>896</v>
      </c>
      <c r="B1093" s="188" t="s">
        <v>11</v>
      </c>
      <c r="C1093" s="189" t="s">
        <v>95</v>
      </c>
      <c r="D1093" s="189" t="s">
        <v>95</v>
      </c>
      <c r="E1093" s="190" t="s">
        <v>1144</v>
      </c>
      <c r="F1093" s="191">
        <v>19</v>
      </c>
      <c r="G1093" s="191" t="s">
        <v>14</v>
      </c>
      <c r="H1093" s="196" t="s">
        <v>1143</v>
      </c>
      <c r="I1093" s="198" t="s">
        <v>197</v>
      </c>
      <c r="J1093" s="24"/>
      <c r="K1093" s="46"/>
      <c r="L1093" s="120"/>
      <c r="M1093" s="201"/>
      <c r="N1093" s="50"/>
      <c r="O1093" s="199"/>
      <c r="P1093" s="94"/>
      <c r="Q1093" s="94"/>
      <c r="R1093" s="188"/>
      <c r="S1093" s="202" t="s">
        <v>539</v>
      </c>
      <c r="T1093" s="203" t="s">
        <v>1128</v>
      </c>
      <c r="U1093" s="204"/>
      <c r="V1093" s="205"/>
      <c r="W1093" s="436"/>
      <c r="X1093" s="436"/>
    </row>
    <row r="1094" s="4" customFormat="1" ht="20.1" customHeight="1" spans="1:24">
      <c r="A1094" s="19">
        <v>899</v>
      </c>
      <c r="B1094" s="188" t="s">
        <v>11</v>
      </c>
      <c r="C1094" s="189" t="s">
        <v>95</v>
      </c>
      <c r="D1094" s="189" t="s">
        <v>198</v>
      </c>
      <c r="E1094" s="190" t="s">
        <v>1145</v>
      </c>
      <c r="F1094" s="191">
        <v>19</v>
      </c>
      <c r="G1094" s="191" t="s">
        <v>14</v>
      </c>
      <c r="H1094" s="196" t="s">
        <v>199</v>
      </c>
      <c r="I1094" s="198" t="s">
        <v>197</v>
      </c>
      <c r="J1094" s="24"/>
      <c r="K1094" s="46"/>
      <c r="L1094" s="120"/>
      <c r="M1094" s="201"/>
      <c r="N1094" s="50"/>
      <c r="O1094" s="199"/>
      <c r="P1094" s="55"/>
      <c r="Q1094" s="94"/>
      <c r="R1094" s="188"/>
      <c r="S1094" s="202" t="s">
        <v>511</v>
      </c>
      <c r="T1094" s="203"/>
      <c r="U1094" s="204"/>
      <c r="V1094" s="205"/>
      <c r="W1094" s="436"/>
      <c r="X1094" s="436"/>
    </row>
    <row r="1095" s="4" customFormat="1" ht="20.1" customHeight="1" spans="1:24">
      <c r="A1095" s="19">
        <v>907</v>
      </c>
      <c r="B1095" s="188" t="s">
        <v>11</v>
      </c>
      <c r="C1095" s="189" t="s">
        <v>95</v>
      </c>
      <c r="D1095" s="189" t="s">
        <v>198</v>
      </c>
      <c r="E1095" s="190" t="s">
        <v>1165</v>
      </c>
      <c r="F1095" s="191">
        <v>19</v>
      </c>
      <c r="G1095" s="191" t="s">
        <v>14</v>
      </c>
      <c r="H1095" s="196" t="s">
        <v>199</v>
      </c>
      <c r="I1095" s="198" t="s">
        <v>197</v>
      </c>
      <c r="J1095" s="24"/>
      <c r="K1095" s="46"/>
      <c r="L1095" s="120"/>
      <c r="M1095" s="201"/>
      <c r="N1095" s="50"/>
      <c r="O1095" s="199"/>
      <c r="P1095" s="94"/>
      <c r="Q1095" s="94"/>
      <c r="R1095" s="188"/>
      <c r="S1095" s="202" t="s">
        <v>511</v>
      </c>
      <c r="T1095" s="203"/>
      <c r="U1095" s="204"/>
      <c r="V1095" s="205"/>
      <c r="W1095" s="436"/>
      <c r="X1095" s="436"/>
    </row>
    <row r="1096" s="4" customFormat="1" ht="20.1" customHeight="1" spans="1:24">
      <c r="A1096" s="19">
        <v>915</v>
      </c>
      <c r="B1096" s="188" t="s">
        <v>11</v>
      </c>
      <c r="C1096" s="189" t="s">
        <v>95</v>
      </c>
      <c r="D1096" s="189" t="s">
        <v>198</v>
      </c>
      <c r="E1096" s="190" t="s">
        <v>1166</v>
      </c>
      <c r="F1096" s="191">
        <v>19</v>
      </c>
      <c r="G1096" s="191" t="s">
        <v>14</v>
      </c>
      <c r="H1096" s="196" t="s">
        <v>199</v>
      </c>
      <c r="I1096" s="198" t="s">
        <v>197</v>
      </c>
      <c r="J1096" s="24"/>
      <c r="K1096" s="46"/>
      <c r="L1096" s="120"/>
      <c r="M1096" s="201"/>
      <c r="N1096" s="50"/>
      <c r="O1096" s="199"/>
      <c r="P1096" s="94"/>
      <c r="Q1096" s="94"/>
      <c r="R1096" s="188"/>
      <c r="S1096" s="202" t="s">
        <v>511</v>
      </c>
      <c r="T1096" s="203"/>
      <c r="U1096" s="204"/>
      <c r="V1096" s="205"/>
      <c r="W1096" s="436"/>
      <c r="X1096" s="436"/>
    </row>
    <row r="1097" s="4" customFormat="1" ht="20.1" customHeight="1" spans="1:24">
      <c r="A1097" s="19">
        <v>923</v>
      </c>
      <c r="B1097" s="188" t="s">
        <v>11</v>
      </c>
      <c r="C1097" s="189" t="s">
        <v>95</v>
      </c>
      <c r="D1097" s="189" t="s">
        <v>198</v>
      </c>
      <c r="E1097" s="190" t="s">
        <v>1167</v>
      </c>
      <c r="F1097" s="191">
        <v>19</v>
      </c>
      <c r="G1097" s="191" t="s">
        <v>14</v>
      </c>
      <c r="H1097" s="196" t="s">
        <v>199</v>
      </c>
      <c r="I1097" s="198" t="s">
        <v>197</v>
      </c>
      <c r="J1097" s="24"/>
      <c r="K1097" s="46"/>
      <c r="L1097" s="120"/>
      <c r="M1097" s="201"/>
      <c r="N1097" s="50"/>
      <c r="O1097" s="199"/>
      <c r="P1097" s="94"/>
      <c r="Q1097" s="94"/>
      <c r="R1097" s="188"/>
      <c r="S1097" s="202" t="s">
        <v>511</v>
      </c>
      <c r="T1097" s="203"/>
      <c r="U1097" s="204"/>
      <c r="V1097" s="205"/>
      <c r="W1097" s="436"/>
      <c r="X1097" s="436"/>
    </row>
    <row r="1098" s="4" customFormat="1" ht="20.1" customHeight="1" spans="1:24">
      <c r="A1098" s="19">
        <v>1293</v>
      </c>
      <c r="B1098" s="143" t="s">
        <v>11</v>
      </c>
      <c r="C1098" s="143" t="s">
        <v>122</v>
      </c>
      <c r="D1098" s="143" t="s">
        <v>198</v>
      </c>
      <c r="E1098" s="44" t="s">
        <v>1472</v>
      </c>
      <c r="F1098" s="143">
        <v>19</v>
      </c>
      <c r="G1098" s="52" t="s">
        <v>14</v>
      </c>
      <c r="H1098" s="44" t="s">
        <v>811</v>
      </c>
      <c r="I1098" s="124" t="s">
        <v>197</v>
      </c>
      <c r="J1098" s="44"/>
      <c r="K1098" s="275"/>
      <c r="L1098" s="44"/>
      <c r="M1098" s="379"/>
      <c r="N1098" s="52"/>
      <c r="O1098" s="52"/>
      <c r="P1098" s="52"/>
      <c r="Q1098" s="52"/>
      <c r="R1098" s="143"/>
      <c r="S1098" s="235" t="s">
        <v>511</v>
      </c>
      <c r="T1098" s="284"/>
      <c r="U1098" s="383"/>
      <c r="V1098" s="384"/>
      <c r="W1098" s="278"/>
      <c r="X1098" s="439"/>
    </row>
    <row r="1099" s="4" customFormat="1" ht="20.1" customHeight="1" spans="1:24">
      <c r="A1099" s="19">
        <v>1300</v>
      </c>
      <c r="B1099" s="143" t="s">
        <v>11</v>
      </c>
      <c r="C1099" s="143" t="s">
        <v>122</v>
      </c>
      <c r="D1099" s="143" t="s">
        <v>122</v>
      </c>
      <c r="E1099" s="44" t="s">
        <v>1502</v>
      </c>
      <c r="F1099" s="143">
        <v>19</v>
      </c>
      <c r="G1099" s="52" t="s">
        <v>14</v>
      </c>
      <c r="H1099" s="168" t="s">
        <v>1505</v>
      </c>
      <c r="I1099" s="120" t="s">
        <v>197</v>
      </c>
      <c r="J1099" s="274"/>
      <c r="K1099" s="275"/>
      <c r="L1099" s="44"/>
      <c r="M1099" s="379"/>
      <c r="N1099" s="57"/>
      <c r="O1099" s="52"/>
      <c r="P1099" s="52"/>
      <c r="Q1099" s="52"/>
      <c r="R1099" s="143"/>
      <c r="S1099" s="235" t="s">
        <v>511</v>
      </c>
      <c r="T1099" s="284" t="s">
        <v>1389</v>
      </c>
      <c r="U1099" s="383"/>
      <c r="V1099" s="384"/>
      <c r="W1099" s="460" t="s">
        <v>1506</v>
      </c>
      <c r="X1099" s="439"/>
    </row>
    <row r="1100" s="4" customFormat="1" ht="20.1" customHeight="1" spans="1:24">
      <c r="A1100" s="19">
        <v>1302</v>
      </c>
      <c r="B1100" s="143" t="s">
        <v>11</v>
      </c>
      <c r="C1100" s="143" t="s">
        <v>122</v>
      </c>
      <c r="D1100" s="143" t="s">
        <v>122</v>
      </c>
      <c r="E1100" s="44" t="s">
        <v>1502</v>
      </c>
      <c r="F1100" s="143">
        <v>19</v>
      </c>
      <c r="G1100" s="52" t="s">
        <v>14</v>
      </c>
      <c r="H1100" s="168" t="s">
        <v>1508</v>
      </c>
      <c r="I1100" s="527" t="s">
        <v>197</v>
      </c>
      <c r="J1100" s="274"/>
      <c r="K1100" s="275"/>
      <c r="L1100" s="100"/>
      <c r="M1100" s="379"/>
      <c r="N1100" s="57"/>
      <c r="O1100" s="52"/>
      <c r="P1100" s="52"/>
      <c r="Q1100" s="52"/>
      <c r="R1100" s="143"/>
      <c r="S1100" s="235" t="s">
        <v>511</v>
      </c>
      <c r="T1100" s="284" t="s">
        <v>1389</v>
      </c>
      <c r="U1100" s="383"/>
      <c r="V1100" s="384"/>
      <c r="W1100" s="478" t="s">
        <v>1509</v>
      </c>
      <c r="X1100" s="435"/>
    </row>
    <row r="1101" s="4" customFormat="1" ht="20.1" customHeight="1" spans="1:24">
      <c r="A1101" s="19">
        <v>1304</v>
      </c>
      <c r="B1101" s="143" t="s">
        <v>11</v>
      </c>
      <c r="C1101" s="143" t="s">
        <v>122</v>
      </c>
      <c r="D1101" s="143" t="s">
        <v>122</v>
      </c>
      <c r="E1101" s="44" t="s">
        <v>1502</v>
      </c>
      <c r="F1101" s="143">
        <v>19</v>
      </c>
      <c r="G1101" s="52" t="s">
        <v>14</v>
      </c>
      <c r="H1101" s="44" t="s">
        <v>1510</v>
      </c>
      <c r="I1101" s="168" t="s">
        <v>197</v>
      </c>
      <c r="J1101" s="44"/>
      <c r="K1101" s="275"/>
      <c r="L1101" s="44"/>
      <c r="M1101" s="379"/>
      <c r="N1101" s="52"/>
      <c r="O1101" s="52"/>
      <c r="P1101" s="52"/>
      <c r="Q1101" s="52"/>
      <c r="R1101" s="143"/>
      <c r="S1101" s="235" t="s">
        <v>511</v>
      </c>
      <c r="T1101" s="284" t="s">
        <v>1511</v>
      </c>
      <c r="U1101" s="383"/>
      <c r="V1101" s="384"/>
      <c r="W1101" s="454"/>
      <c r="X1101" s="439"/>
    </row>
    <row r="1102" s="4" customFormat="1" ht="20.1" customHeight="1" spans="1:24">
      <c r="A1102" s="19">
        <v>1306</v>
      </c>
      <c r="B1102" s="47" t="s">
        <v>11</v>
      </c>
      <c r="C1102" s="47" t="s">
        <v>122</v>
      </c>
      <c r="D1102" s="143" t="s">
        <v>198</v>
      </c>
      <c r="E1102" s="168" t="s">
        <v>1502</v>
      </c>
      <c r="F1102" s="143">
        <v>19</v>
      </c>
      <c r="G1102" s="143" t="s">
        <v>14</v>
      </c>
      <c r="H1102" s="44" t="s">
        <v>811</v>
      </c>
      <c r="I1102" s="124" t="s">
        <v>197</v>
      </c>
      <c r="J1102" s="44"/>
      <c r="K1102" s="143"/>
      <c r="L1102" s="44"/>
      <c r="M1102" s="143"/>
      <c r="N1102" s="52"/>
      <c r="O1102" s="52"/>
      <c r="P1102" s="52"/>
      <c r="Q1102" s="52"/>
      <c r="R1102" s="143"/>
      <c r="S1102" s="235" t="s">
        <v>511</v>
      </c>
      <c r="T1102" s="334"/>
      <c r="U1102" s="276"/>
      <c r="V1102" s="277"/>
      <c r="W1102" s="278"/>
      <c r="X1102" s="439"/>
    </row>
    <row r="1103" s="4" customFormat="1" ht="20.1" customHeight="1" spans="1:24">
      <c r="A1103" s="19">
        <v>1311</v>
      </c>
      <c r="B1103" s="143" t="s">
        <v>11</v>
      </c>
      <c r="C1103" s="143" t="s">
        <v>122</v>
      </c>
      <c r="D1103" s="143" t="s">
        <v>122</v>
      </c>
      <c r="E1103" s="44" t="s">
        <v>1513</v>
      </c>
      <c r="F1103" s="143">
        <v>19</v>
      </c>
      <c r="G1103" s="52" t="s">
        <v>14</v>
      </c>
      <c r="H1103" s="168" t="s">
        <v>1505</v>
      </c>
      <c r="I1103" s="528" t="s">
        <v>197</v>
      </c>
      <c r="J1103" s="274"/>
      <c r="K1103" s="275"/>
      <c r="L1103" s="274"/>
      <c r="M1103" s="335"/>
      <c r="N1103" s="57"/>
      <c r="O1103" s="52"/>
      <c r="P1103" s="52"/>
      <c r="Q1103" s="52"/>
      <c r="R1103" s="143"/>
      <c r="S1103" s="235" t="s">
        <v>511</v>
      </c>
      <c r="T1103" s="284" t="s">
        <v>1389</v>
      </c>
      <c r="U1103" s="529"/>
      <c r="V1103" s="530"/>
      <c r="W1103" s="460" t="s">
        <v>1506</v>
      </c>
      <c r="X1103" s="439"/>
    </row>
    <row r="1104" s="4" customFormat="1" ht="20.1" customHeight="1" spans="1:24">
      <c r="A1104" s="19">
        <v>1313</v>
      </c>
      <c r="B1104" s="143" t="s">
        <v>11</v>
      </c>
      <c r="C1104" s="143" t="s">
        <v>122</v>
      </c>
      <c r="D1104" s="52" t="s">
        <v>122</v>
      </c>
      <c r="E1104" s="44" t="s">
        <v>1513</v>
      </c>
      <c r="F1104" s="143">
        <v>19</v>
      </c>
      <c r="G1104" s="52" t="s">
        <v>14</v>
      </c>
      <c r="H1104" s="168" t="s">
        <v>1508</v>
      </c>
      <c r="I1104" s="120" t="s">
        <v>197</v>
      </c>
      <c r="J1104" s="44"/>
      <c r="K1104" s="143"/>
      <c r="L1104" s="44"/>
      <c r="M1104" s="47"/>
      <c r="N1104" s="52"/>
      <c r="O1104" s="52"/>
      <c r="P1104" s="52"/>
      <c r="Q1104" s="52"/>
      <c r="R1104" s="143"/>
      <c r="S1104" s="284" t="s">
        <v>511</v>
      </c>
      <c r="T1104" s="223" t="s">
        <v>1389</v>
      </c>
      <c r="U1104" s="411"/>
      <c r="V1104" s="531"/>
      <c r="W1104" s="460" t="s">
        <v>1509</v>
      </c>
      <c r="X1104" s="439"/>
    </row>
    <row r="1105" s="4" customFormat="1" ht="20.1" customHeight="1" spans="1:24">
      <c r="A1105" s="19">
        <v>1315</v>
      </c>
      <c r="B1105" s="143" t="s">
        <v>11</v>
      </c>
      <c r="C1105" s="143" t="s">
        <v>122</v>
      </c>
      <c r="D1105" s="143" t="s">
        <v>122</v>
      </c>
      <c r="E1105" s="44" t="s">
        <v>1513</v>
      </c>
      <c r="F1105" s="143">
        <v>19</v>
      </c>
      <c r="G1105" s="52" t="s">
        <v>14</v>
      </c>
      <c r="H1105" s="44" t="s">
        <v>1510</v>
      </c>
      <c r="I1105" s="168" t="s">
        <v>197</v>
      </c>
      <c r="J1105" s="274"/>
      <c r="K1105" s="275"/>
      <c r="L1105" s="274"/>
      <c r="M1105" s="335"/>
      <c r="N1105" s="57"/>
      <c r="O1105" s="52"/>
      <c r="P1105" s="52"/>
      <c r="Q1105" s="52"/>
      <c r="R1105" s="143"/>
      <c r="S1105" s="319" t="s">
        <v>511</v>
      </c>
      <c r="T1105" s="326" t="s">
        <v>1511</v>
      </c>
      <c r="U1105" s="368"/>
      <c r="V1105" s="369"/>
      <c r="W1105" s="442"/>
      <c r="X1105" s="443"/>
    </row>
    <row r="1106" s="4" customFormat="1" ht="20.1" customHeight="1" spans="1:24">
      <c r="A1106" s="19">
        <v>1317</v>
      </c>
      <c r="B1106" s="143" t="s">
        <v>11</v>
      </c>
      <c r="C1106" s="143" t="s">
        <v>122</v>
      </c>
      <c r="D1106" s="143" t="s">
        <v>198</v>
      </c>
      <c r="E1106" s="44" t="s">
        <v>1513</v>
      </c>
      <c r="F1106" s="143">
        <v>19</v>
      </c>
      <c r="G1106" s="52" t="s">
        <v>14</v>
      </c>
      <c r="H1106" s="44" t="s">
        <v>811</v>
      </c>
      <c r="I1106" s="124" t="s">
        <v>197</v>
      </c>
      <c r="J1106" s="274"/>
      <c r="K1106" s="275"/>
      <c r="L1106" s="100"/>
      <c r="M1106" s="379"/>
      <c r="N1106" s="57"/>
      <c r="O1106" s="52"/>
      <c r="P1106" s="52"/>
      <c r="Q1106" s="52"/>
      <c r="R1106" s="143"/>
      <c r="S1106" s="235" t="s">
        <v>511</v>
      </c>
      <c r="T1106" s="284"/>
      <c r="U1106" s="383"/>
      <c r="V1106" s="384"/>
      <c r="W1106" s="278"/>
      <c r="X1106" s="439"/>
    </row>
    <row r="1107" s="4" customFormat="1" ht="20.1" customHeight="1" spans="1:24">
      <c r="A1107" s="19">
        <v>1326</v>
      </c>
      <c r="B1107" s="143" t="s">
        <v>11</v>
      </c>
      <c r="C1107" s="143" t="s">
        <v>122</v>
      </c>
      <c r="D1107" s="143" t="s">
        <v>198</v>
      </c>
      <c r="E1107" s="44" t="s">
        <v>1514</v>
      </c>
      <c r="F1107" s="143">
        <v>19</v>
      </c>
      <c r="G1107" s="52" t="s">
        <v>14</v>
      </c>
      <c r="H1107" s="44" t="s">
        <v>811</v>
      </c>
      <c r="I1107" s="124" t="s">
        <v>197</v>
      </c>
      <c r="J1107" s="274"/>
      <c r="K1107" s="275"/>
      <c r="L1107" s="44"/>
      <c r="M1107" s="379"/>
      <c r="N1107" s="57"/>
      <c r="O1107" s="52"/>
      <c r="P1107" s="52"/>
      <c r="Q1107" s="52"/>
      <c r="R1107" s="143"/>
      <c r="S1107" s="235" t="s">
        <v>511</v>
      </c>
      <c r="T1107" s="284"/>
      <c r="U1107" s="383"/>
      <c r="V1107" s="384"/>
      <c r="W1107" s="278"/>
      <c r="X1107" s="439"/>
    </row>
    <row r="1108" s="4" customFormat="1" ht="20.1" customHeight="1" spans="1:24">
      <c r="A1108" s="19">
        <v>1335</v>
      </c>
      <c r="B1108" s="47" t="s">
        <v>11</v>
      </c>
      <c r="C1108" s="47" t="s">
        <v>122</v>
      </c>
      <c r="D1108" s="143" t="s">
        <v>198</v>
      </c>
      <c r="E1108" s="168" t="s">
        <v>1528</v>
      </c>
      <c r="F1108" s="143">
        <v>19</v>
      </c>
      <c r="G1108" s="52" t="s">
        <v>14</v>
      </c>
      <c r="H1108" s="168" t="s">
        <v>811</v>
      </c>
      <c r="I1108" s="124" t="s">
        <v>197</v>
      </c>
      <c r="J1108" s="274"/>
      <c r="K1108" s="275"/>
      <c r="L1108" s="100"/>
      <c r="M1108" s="379"/>
      <c r="N1108" s="57"/>
      <c r="O1108" s="52"/>
      <c r="P1108" s="52"/>
      <c r="Q1108" s="52"/>
      <c r="R1108" s="143"/>
      <c r="S1108" s="235" t="s">
        <v>511</v>
      </c>
      <c r="T1108" s="235"/>
      <c r="U1108" s="383"/>
      <c r="V1108" s="384"/>
      <c r="W1108" s="278"/>
      <c r="X1108" s="439"/>
    </row>
    <row r="1109" s="4" customFormat="1" ht="20.1" customHeight="1" spans="1:24">
      <c r="A1109" s="19">
        <v>34</v>
      </c>
      <c r="B1109" s="20" t="s">
        <v>11</v>
      </c>
      <c r="C1109" s="20" t="s">
        <v>12</v>
      </c>
      <c r="D1109" s="20" t="s">
        <v>198</v>
      </c>
      <c r="E1109" s="21" t="s">
        <v>241</v>
      </c>
      <c r="F1109" s="19">
        <v>20</v>
      </c>
      <c r="G1109" s="19" t="s">
        <v>14</v>
      </c>
      <c r="H1109" s="21" t="s">
        <v>199</v>
      </c>
      <c r="I1109" s="36" t="s">
        <v>197</v>
      </c>
      <c r="J1109" s="21"/>
      <c r="K1109" s="20"/>
      <c r="L1109" s="21"/>
      <c r="M1109" s="29"/>
      <c r="N1109" s="20"/>
      <c r="O1109" s="20"/>
      <c r="P1109" s="20"/>
      <c r="Q1109" s="20"/>
      <c r="R1109" s="19"/>
      <c r="S1109" s="66"/>
      <c r="T1109" s="66"/>
      <c r="U1109" s="66"/>
      <c r="V1109" s="66"/>
      <c r="W1109" s="469"/>
      <c r="X1109" s="469"/>
    </row>
    <row r="1110" s="4" customFormat="1" ht="20.1" customHeight="1" spans="1:24">
      <c r="A1110" s="19">
        <v>38</v>
      </c>
      <c r="B1110" s="20" t="s">
        <v>11</v>
      </c>
      <c r="C1110" s="20" t="s">
        <v>12</v>
      </c>
      <c r="D1110" s="20" t="s">
        <v>12</v>
      </c>
      <c r="E1110" s="21" t="s">
        <v>241</v>
      </c>
      <c r="F1110" s="19">
        <v>20</v>
      </c>
      <c r="G1110" s="19" t="s">
        <v>14</v>
      </c>
      <c r="H1110" s="21" t="s">
        <v>277</v>
      </c>
      <c r="I1110" s="36" t="s">
        <v>197</v>
      </c>
      <c r="J1110" s="21"/>
      <c r="K1110" s="20"/>
      <c r="L1110" s="21"/>
      <c r="M1110" s="29"/>
      <c r="N1110" s="20"/>
      <c r="O1110" s="20"/>
      <c r="P1110" s="20"/>
      <c r="Q1110" s="20"/>
      <c r="R1110" s="20"/>
      <c r="S1110" s="79"/>
      <c r="T1110" s="80"/>
      <c r="U1110" s="69"/>
      <c r="V1110" s="81"/>
      <c r="W1110" s="469"/>
      <c r="X1110" s="469"/>
    </row>
    <row r="1111" s="4" customFormat="1" ht="20.1" customHeight="1" spans="1:24">
      <c r="A1111" s="19">
        <v>44</v>
      </c>
      <c r="B1111" s="20" t="s">
        <v>11</v>
      </c>
      <c r="C1111" s="20" t="s">
        <v>12</v>
      </c>
      <c r="D1111" s="20" t="s">
        <v>198</v>
      </c>
      <c r="E1111" s="21" t="s">
        <v>278</v>
      </c>
      <c r="F1111" s="19">
        <v>20</v>
      </c>
      <c r="G1111" s="19" t="s">
        <v>14</v>
      </c>
      <c r="H1111" s="21" t="s">
        <v>199</v>
      </c>
      <c r="I1111" s="36" t="s">
        <v>197</v>
      </c>
      <c r="J1111" s="21"/>
      <c r="K1111" s="20"/>
      <c r="L1111" s="21"/>
      <c r="M1111" s="29"/>
      <c r="N1111" s="20"/>
      <c r="O1111" s="20"/>
      <c r="P1111" s="20"/>
      <c r="Q1111" s="20"/>
      <c r="R1111" s="19"/>
      <c r="S1111" s="66"/>
      <c r="T1111" s="66"/>
      <c r="U1111" s="66"/>
      <c r="V1111" s="66"/>
      <c r="W1111" s="469"/>
      <c r="X1111" s="469"/>
    </row>
    <row r="1112" s="4" customFormat="1" ht="20.1" customHeight="1" spans="1:24">
      <c r="A1112" s="19">
        <v>48</v>
      </c>
      <c r="B1112" s="20" t="s">
        <v>11</v>
      </c>
      <c r="C1112" s="20" t="s">
        <v>12</v>
      </c>
      <c r="D1112" s="20" t="s">
        <v>12</v>
      </c>
      <c r="E1112" s="21" t="s">
        <v>278</v>
      </c>
      <c r="F1112" s="19">
        <v>20</v>
      </c>
      <c r="G1112" s="19" t="s">
        <v>14</v>
      </c>
      <c r="H1112" s="21" t="s">
        <v>277</v>
      </c>
      <c r="I1112" s="36" t="s">
        <v>197</v>
      </c>
      <c r="J1112" s="21"/>
      <c r="K1112" s="20"/>
      <c r="L1112" s="21"/>
      <c r="M1112" s="29"/>
      <c r="N1112" s="20"/>
      <c r="O1112" s="20"/>
      <c r="P1112" s="20"/>
      <c r="Q1112" s="20"/>
      <c r="R1112" s="20"/>
      <c r="S1112" s="79"/>
      <c r="T1112" s="80"/>
      <c r="U1112" s="69"/>
      <c r="V1112" s="81"/>
      <c r="W1112" s="9"/>
      <c r="X1112" s="9"/>
    </row>
    <row r="1113" s="4" customFormat="1" ht="20.1" customHeight="1" spans="1:24">
      <c r="A1113" s="19">
        <v>54</v>
      </c>
      <c r="B1113" s="20" t="s">
        <v>11</v>
      </c>
      <c r="C1113" s="20" t="s">
        <v>12</v>
      </c>
      <c r="D1113" s="20" t="s">
        <v>198</v>
      </c>
      <c r="E1113" s="21" t="s">
        <v>280</v>
      </c>
      <c r="F1113" s="19">
        <v>20</v>
      </c>
      <c r="G1113" s="19" t="s">
        <v>14</v>
      </c>
      <c r="H1113" s="21" t="s">
        <v>199</v>
      </c>
      <c r="I1113" s="36" t="s">
        <v>197</v>
      </c>
      <c r="J1113" s="21"/>
      <c r="K1113" s="20"/>
      <c r="L1113" s="21"/>
      <c r="M1113" s="29"/>
      <c r="N1113" s="20"/>
      <c r="O1113" s="20"/>
      <c r="P1113" s="20"/>
      <c r="Q1113" s="20"/>
      <c r="R1113" s="19"/>
      <c r="S1113" s="66"/>
      <c r="T1113" s="66"/>
      <c r="U1113" s="66"/>
      <c r="V1113" s="66"/>
      <c r="W1113" s="469"/>
      <c r="X1113" s="469"/>
    </row>
    <row r="1114" s="4" customFormat="1" ht="20.1" customHeight="1" spans="1:24">
      <c r="A1114" s="19">
        <v>59</v>
      </c>
      <c r="B1114" s="20" t="s">
        <v>11</v>
      </c>
      <c r="C1114" s="20" t="s">
        <v>12</v>
      </c>
      <c r="D1114" s="20" t="s">
        <v>12</v>
      </c>
      <c r="E1114" s="21" t="s">
        <v>280</v>
      </c>
      <c r="F1114" s="19">
        <v>20</v>
      </c>
      <c r="G1114" s="19" t="s">
        <v>14</v>
      </c>
      <c r="H1114" s="21" t="s">
        <v>300</v>
      </c>
      <c r="I1114" s="36" t="s">
        <v>197</v>
      </c>
      <c r="J1114" s="21"/>
      <c r="K1114" s="29"/>
      <c r="L1114" s="21"/>
      <c r="M1114" s="29"/>
      <c r="N1114" s="20"/>
      <c r="O1114" s="20"/>
      <c r="P1114" s="20"/>
      <c r="Q1114" s="20"/>
      <c r="R1114" s="19"/>
      <c r="S1114" s="66"/>
      <c r="T1114" s="66"/>
      <c r="U1114" s="66"/>
      <c r="V1114" s="66"/>
      <c r="W1114" s="469"/>
      <c r="X1114" s="469"/>
    </row>
    <row r="1115" s="4" customFormat="1" ht="20.1" customHeight="1" spans="1:24">
      <c r="A1115" s="19">
        <v>60</v>
      </c>
      <c r="B1115" s="20" t="s">
        <v>11</v>
      </c>
      <c r="C1115" s="20" t="s">
        <v>12</v>
      </c>
      <c r="D1115" s="20" t="s">
        <v>12</v>
      </c>
      <c r="E1115" s="21" t="s">
        <v>280</v>
      </c>
      <c r="F1115" s="19">
        <v>20</v>
      </c>
      <c r="G1115" s="19" t="s">
        <v>14</v>
      </c>
      <c r="H1115" s="21" t="s">
        <v>301</v>
      </c>
      <c r="I1115" s="36" t="s">
        <v>197</v>
      </c>
      <c r="J1115" s="21"/>
      <c r="K1115" s="29"/>
      <c r="L1115" s="21"/>
      <c r="M1115" s="29"/>
      <c r="N1115" s="20"/>
      <c r="O1115" s="20"/>
      <c r="P1115" s="20"/>
      <c r="Q1115" s="20"/>
      <c r="R1115" s="19"/>
      <c r="S1115" s="66"/>
      <c r="T1115" s="66"/>
      <c r="U1115" s="66"/>
      <c r="V1115" s="66"/>
      <c r="W1115" s="469"/>
      <c r="X1115" s="469"/>
    </row>
    <row r="1116" s="4" customFormat="1" ht="20.1" customHeight="1" spans="1:24">
      <c r="A1116" s="19">
        <v>66</v>
      </c>
      <c r="B1116" s="20" t="s">
        <v>11</v>
      </c>
      <c r="C1116" s="20" t="s">
        <v>12</v>
      </c>
      <c r="D1116" s="20" t="s">
        <v>198</v>
      </c>
      <c r="E1116" s="21" t="s">
        <v>302</v>
      </c>
      <c r="F1116" s="19">
        <v>20</v>
      </c>
      <c r="G1116" s="19" t="s">
        <v>14</v>
      </c>
      <c r="H1116" s="21" t="s">
        <v>199</v>
      </c>
      <c r="I1116" s="36" t="s">
        <v>197</v>
      </c>
      <c r="J1116" s="21"/>
      <c r="K1116" s="20"/>
      <c r="L1116" s="21"/>
      <c r="M1116" s="29"/>
      <c r="N1116" s="20"/>
      <c r="O1116" s="20"/>
      <c r="P1116" s="20"/>
      <c r="Q1116" s="20"/>
      <c r="R1116" s="19"/>
      <c r="S1116" s="60"/>
      <c r="T1116" s="71"/>
      <c r="U1116" s="66"/>
      <c r="V1116" s="72"/>
      <c r="W1116" s="469"/>
      <c r="X1116" s="469"/>
    </row>
    <row r="1117" s="4" customFormat="1" ht="20.1" customHeight="1" spans="1:24">
      <c r="A1117" s="19">
        <v>71</v>
      </c>
      <c r="B1117" s="20" t="s">
        <v>11</v>
      </c>
      <c r="C1117" s="20" t="s">
        <v>12</v>
      </c>
      <c r="D1117" s="20" t="s">
        <v>12</v>
      </c>
      <c r="E1117" s="21" t="s">
        <v>302</v>
      </c>
      <c r="F1117" s="19">
        <v>20</v>
      </c>
      <c r="G1117" s="19" t="s">
        <v>14</v>
      </c>
      <c r="H1117" s="21" t="s">
        <v>300</v>
      </c>
      <c r="I1117" s="36" t="s">
        <v>197</v>
      </c>
      <c r="J1117" s="21"/>
      <c r="K1117" s="29"/>
      <c r="L1117" s="21"/>
      <c r="M1117" s="29"/>
      <c r="N1117" s="20"/>
      <c r="O1117" s="20"/>
      <c r="P1117" s="20"/>
      <c r="Q1117" s="20"/>
      <c r="R1117" s="19"/>
      <c r="S1117" s="66"/>
      <c r="T1117" s="66"/>
      <c r="U1117" s="66"/>
      <c r="V1117" s="66"/>
      <c r="W1117" s="469"/>
      <c r="X1117" s="469"/>
    </row>
    <row r="1118" s="4" customFormat="1" ht="20.1" customHeight="1" spans="1:24">
      <c r="A1118" s="19">
        <v>72</v>
      </c>
      <c r="B1118" s="20" t="s">
        <v>11</v>
      </c>
      <c r="C1118" s="20" t="s">
        <v>12</v>
      </c>
      <c r="D1118" s="20" t="s">
        <v>12</v>
      </c>
      <c r="E1118" s="21" t="s">
        <v>302</v>
      </c>
      <c r="F1118" s="19">
        <v>20</v>
      </c>
      <c r="G1118" s="19" t="s">
        <v>14</v>
      </c>
      <c r="H1118" s="21" t="s">
        <v>301</v>
      </c>
      <c r="I1118" s="36" t="s">
        <v>197</v>
      </c>
      <c r="J1118" s="21"/>
      <c r="K1118" s="29"/>
      <c r="L1118" s="21"/>
      <c r="M1118" s="29"/>
      <c r="N1118" s="20"/>
      <c r="O1118" s="20"/>
      <c r="P1118" s="20"/>
      <c r="Q1118" s="20"/>
      <c r="R1118" s="19"/>
      <c r="S1118" s="66"/>
      <c r="T1118" s="66"/>
      <c r="U1118" s="66"/>
      <c r="V1118" s="66"/>
      <c r="W1118" s="469"/>
      <c r="X1118" s="469"/>
    </row>
    <row r="1119" s="4" customFormat="1" ht="20.1" customHeight="1" spans="1:24">
      <c r="A1119" s="19">
        <v>485</v>
      </c>
      <c r="B1119" s="117" t="s">
        <v>11</v>
      </c>
      <c r="C1119" s="117" t="s">
        <v>40</v>
      </c>
      <c r="D1119" s="117" t="s">
        <v>198</v>
      </c>
      <c r="E1119" s="24" t="s">
        <v>800</v>
      </c>
      <c r="F1119" s="117">
        <v>20</v>
      </c>
      <c r="G1119" s="117" t="s">
        <v>14</v>
      </c>
      <c r="H1119" s="24" t="s">
        <v>811</v>
      </c>
      <c r="I1119" s="142" t="s">
        <v>197</v>
      </c>
      <c r="J1119" s="142"/>
      <c r="K1119" s="93"/>
      <c r="L1119" s="142"/>
      <c r="M1119" s="525"/>
      <c r="N1119" s="94"/>
      <c r="O1119" s="94"/>
      <c r="P1119" s="94"/>
      <c r="Q1119" s="94"/>
      <c r="R1119" s="93"/>
      <c r="S1119" s="152"/>
      <c r="T1119" s="152"/>
      <c r="U1119" s="152"/>
      <c r="V1119" s="153"/>
      <c r="W1119" s="437"/>
      <c r="X1119" s="437"/>
    </row>
    <row r="1120" s="4" customFormat="1" ht="20.1" customHeight="1" spans="1:24">
      <c r="A1120" s="19">
        <v>487</v>
      </c>
      <c r="B1120" s="117" t="s">
        <v>11</v>
      </c>
      <c r="C1120" s="117" t="s">
        <v>40</v>
      </c>
      <c r="D1120" s="117" t="s">
        <v>198</v>
      </c>
      <c r="E1120" s="24" t="s">
        <v>800</v>
      </c>
      <c r="F1120" s="117">
        <v>20</v>
      </c>
      <c r="G1120" s="117" t="s">
        <v>14</v>
      </c>
      <c r="H1120" s="24" t="s">
        <v>814</v>
      </c>
      <c r="I1120" s="142" t="s">
        <v>197</v>
      </c>
      <c r="J1120" s="142"/>
      <c r="K1120" s="93"/>
      <c r="L1120" s="142"/>
      <c r="M1120" s="525"/>
      <c r="N1120" s="94"/>
      <c r="O1120" s="94"/>
      <c r="P1120" s="94"/>
      <c r="Q1120" s="94"/>
      <c r="R1120" s="93"/>
      <c r="S1120" s="151"/>
      <c r="T1120" s="151"/>
      <c r="U1120" s="152"/>
      <c r="V1120" s="153"/>
      <c r="W1120" s="437"/>
      <c r="X1120" s="437"/>
    </row>
    <row r="1121" s="4" customFormat="1" ht="20.1" customHeight="1" spans="1:24">
      <c r="A1121" s="19">
        <v>500</v>
      </c>
      <c r="B1121" s="117" t="s">
        <v>11</v>
      </c>
      <c r="C1121" s="117" t="s">
        <v>40</v>
      </c>
      <c r="D1121" s="117" t="s">
        <v>198</v>
      </c>
      <c r="E1121" s="24" t="s">
        <v>821</v>
      </c>
      <c r="F1121" s="117">
        <v>20</v>
      </c>
      <c r="G1121" s="117" t="s">
        <v>14</v>
      </c>
      <c r="H1121" s="24" t="s">
        <v>811</v>
      </c>
      <c r="I1121" s="142" t="s">
        <v>197</v>
      </c>
      <c r="J1121" s="142"/>
      <c r="K1121" s="93"/>
      <c r="L1121" s="142"/>
      <c r="M1121" s="525"/>
      <c r="N1121" s="94"/>
      <c r="O1121" s="94"/>
      <c r="P1121" s="94"/>
      <c r="Q1121" s="94"/>
      <c r="R1121" s="93"/>
      <c r="S1121" s="152"/>
      <c r="T1121" s="152"/>
      <c r="U1121" s="152"/>
      <c r="V1121" s="153"/>
      <c r="W1121" s="437"/>
      <c r="X1121" s="437"/>
    </row>
    <row r="1122" s="4" customFormat="1" ht="20.1" customHeight="1" spans="1:24">
      <c r="A1122" s="19">
        <v>502</v>
      </c>
      <c r="B1122" s="117" t="s">
        <v>11</v>
      </c>
      <c r="C1122" s="117" t="s">
        <v>40</v>
      </c>
      <c r="D1122" s="117" t="s">
        <v>198</v>
      </c>
      <c r="E1122" s="24" t="s">
        <v>821</v>
      </c>
      <c r="F1122" s="117">
        <v>20</v>
      </c>
      <c r="G1122" s="117" t="s">
        <v>14</v>
      </c>
      <c r="H1122" s="24" t="s">
        <v>814</v>
      </c>
      <c r="I1122" s="142" t="s">
        <v>197</v>
      </c>
      <c r="J1122" s="142"/>
      <c r="K1122" s="93"/>
      <c r="L1122" s="142"/>
      <c r="M1122" s="525"/>
      <c r="N1122" s="94"/>
      <c r="O1122" s="94"/>
      <c r="P1122" s="94"/>
      <c r="Q1122" s="94"/>
      <c r="R1122" s="93"/>
      <c r="S1122" s="151"/>
      <c r="T1122" s="151"/>
      <c r="U1122" s="152"/>
      <c r="V1122" s="153"/>
      <c r="W1122" s="437"/>
      <c r="X1122" s="437"/>
    </row>
    <row r="1123" s="4" customFormat="1" ht="20.1" customHeight="1" spans="1:24">
      <c r="A1123" s="19">
        <v>515</v>
      </c>
      <c r="B1123" s="117" t="s">
        <v>11</v>
      </c>
      <c r="C1123" s="117" t="s">
        <v>40</v>
      </c>
      <c r="D1123" s="117" t="s">
        <v>198</v>
      </c>
      <c r="E1123" s="24" t="s">
        <v>822</v>
      </c>
      <c r="F1123" s="117">
        <v>20</v>
      </c>
      <c r="G1123" s="117" t="s">
        <v>14</v>
      </c>
      <c r="H1123" s="24" t="s">
        <v>811</v>
      </c>
      <c r="I1123" s="142" t="s">
        <v>197</v>
      </c>
      <c r="J1123" s="142"/>
      <c r="K1123" s="93"/>
      <c r="L1123" s="142"/>
      <c r="M1123" s="525"/>
      <c r="N1123" s="94"/>
      <c r="O1123" s="94"/>
      <c r="P1123" s="94"/>
      <c r="Q1123" s="94"/>
      <c r="R1123" s="93"/>
      <c r="S1123" s="152"/>
      <c r="T1123" s="152"/>
      <c r="U1123" s="152"/>
      <c r="V1123" s="153"/>
      <c r="W1123" s="437"/>
      <c r="X1123" s="437"/>
    </row>
    <row r="1124" s="4" customFormat="1" ht="20.1" customHeight="1" spans="1:24">
      <c r="A1124" s="19">
        <v>517</v>
      </c>
      <c r="B1124" s="117" t="s">
        <v>11</v>
      </c>
      <c r="C1124" s="117" t="s">
        <v>40</v>
      </c>
      <c r="D1124" s="117" t="s">
        <v>198</v>
      </c>
      <c r="E1124" s="24" t="s">
        <v>822</v>
      </c>
      <c r="F1124" s="117">
        <v>20</v>
      </c>
      <c r="G1124" s="117" t="s">
        <v>14</v>
      </c>
      <c r="H1124" s="24" t="s">
        <v>814</v>
      </c>
      <c r="I1124" s="142" t="s">
        <v>197</v>
      </c>
      <c r="J1124" s="142"/>
      <c r="K1124" s="93"/>
      <c r="L1124" s="142"/>
      <c r="M1124" s="525"/>
      <c r="N1124" s="94"/>
      <c r="O1124" s="94"/>
      <c r="P1124" s="94"/>
      <c r="Q1124" s="94"/>
      <c r="R1124" s="93"/>
      <c r="S1124" s="151"/>
      <c r="T1124" s="151"/>
      <c r="U1124" s="152"/>
      <c r="V1124" s="153"/>
      <c r="W1124" s="2"/>
      <c r="X1124" s="2"/>
    </row>
    <row r="1125" s="4" customFormat="1" ht="20.1" customHeight="1" spans="1:24">
      <c r="A1125" s="19">
        <v>530</v>
      </c>
      <c r="B1125" s="117" t="s">
        <v>11</v>
      </c>
      <c r="C1125" s="117" t="s">
        <v>40</v>
      </c>
      <c r="D1125" s="117" t="s">
        <v>198</v>
      </c>
      <c r="E1125" s="24" t="s">
        <v>823</v>
      </c>
      <c r="F1125" s="117">
        <v>20</v>
      </c>
      <c r="G1125" s="117" t="s">
        <v>14</v>
      </c>
      <c r="H1125" s="24" t="s">
        <v>811</v>
      </c>
      <c r="I1125" s="142" t="s">
        <v>197</v>
      </c>
      <c r="J1125" s="142"/>
      <c r="K1125" s="93"/>
      <c r="L1125" s="142"/>
      <c r="M1125" s="525"/>
      <c r="N1125" s="94"/>
      <c r="O1125" s="94"/>
      <c r="P1125" s="94"/>
      <c r="Q1125" s="94"/>
      <c r="R1125" s="93"/>
      <c r="S1125" s="151"/>
      <c r="T1125" s="151"/>
      <c r="U1125" s="152"/>
      <c r="V1125" s="153"/>
      <c r="W1125" s="437"/>
      <c r="X1125" s="437"/>
    </row>
    <row r="1126" s="4" customFormat="1" ht="20.1" customHeight="1" spans="1:24">
      <c r="A1126" s="19">
        <v>532</v>
      </c>
      <c r="B1126" s="117" t="s">
        <v>11</v>
      </c>
      <c r="C1126" s="117" t="s">
        <v>40</v>
      </c>
      <c r="D1126" s="117" t="s">
        <v>198</v>
      </c>
      <c r="E1126" s="24" t="s">
        <v>823</v>
      </c>
      <c r="F1126" s="117">
        <v>20</v>
      </c>
      <c r="G1126" s="117" t="s">
        <v>14</v>
      </c>
      <c r="H1126" s="24" t="s">
        <v>814</v>
      </c>
      <c r="I1126" s="142" t="s">
        <v>197</v>
      </c>
      <c r="J1126" s="142"/>
      <c r="K1126" s="93"/>
      <c r="L1126" s="142"/>
      <c r="M1126" s="525"/>
      <c r="N1126" s="94"/>
      <c r="O1126" s="94"/>
      <c r="P1126" s="94"/>
      <c r="Q1126" s="94"/>
      <c r="R1126" s="93"/>
      <c r="S1126" s="151"/>
      <c r="T1126" s="151"/>
      <c r="U1126" s="152"/>
      <c r="V1126" s="153"/>
      <c r="W1126" s="437"/>
      <c r="X1126" s="437"/>
    </row>
    <row r="1127" s="4" customFormat="1" ht="20.1" customHeight="1" spans="1:24">
      <c r="A1127" s="19">
        <v>545</v>
      </c>
      <c r="B1127" s="117" t="s">
        <v>11</v>
      </c>
      <c r="C1127" s="117" t="s">
        <v>40</v>
      </c>
      <c r="D1127" s="117" t="s">
        <v>198</v>
      </c>
      <c r="E1127" s="24" t="s">
        <v>825</v>
      </c>
      <c r="F1127" s="117">
        <v>20</v>
      </c>
      <c r="G1127" s="117" t="s">
        <v>14</v>
      </c>
      <c r="H1127" s="24" t="s">
        <v>811</v>
      </c>
      <c r="I1127" s="142" t="s">
        <v>197</v>
      </c>
      <c r="J1127" s="142"/>
      <c r="K1127" s="93"/>
      <c r="L1127" s="142"/>
      <c r="M1127" s="525"/>
      <c r="N1127" s="94"/>
      <c r="O1127" s="94"/>
      <c r="P1127" s="94"/>
      <c r="Q1127" s="94"/>
      <c r="R1127" s="93"/>
      <c r="S1127" s="151"/>
      <c r="T1127" s="151"/>
      <c r="U1127" s="152"/>
      <c r="V1127" s="153"/>
      <c r="W1127" s="437"/>
      <c r="X1127" s="437"/>
    </row>
    <row r="1128" s="4" customFormat="1" ht="20.1" customHeight="1" spans="1:24">
      <c r="A1128" s="19">
        <v>547</v>
      </c>
      <c r="B1128" s="117" t="s">
        <v>11</v>
      </c>
      <c r="C1128" s="117" t="s">
        <v>40</v>
      </c>
      <c r="D1128" s="117" t="s">
        <v>198</v>
      </c>
      <c r="E1128" s="24" t="s">
        <v>825</v>
      </c>
      <c r="F1128" s="117">
        <v>20</v>
      </c>
      <c r="G1128" s="117" t="s">
        <v>14</v>
      </c>
      <c r="H1128" s="24" t="s">
        <v>814</v>
      </c>
      <c r="I1128" s="142" t="s">
        <v>197</v>
      </c>
      <c r="J1128" s="142"/>
      <c r="K1128" s="93"/>
      <c r="L1128" s="142"/>
      <c r="M1128" s="525"/>
      <c r="N1128" s="94"/>
      <c r="O1128" s="94"/>
      <c r="P1128" s="94"/>
      <c r="Q1128" s="94"/>
      <c r="R1128" s="93"/>
      <c r="S1128" s="151"/>
      <c r="T1128" s="151"/>
      <c r="U1128" s="152"/>
      <c r="V1128" s="153"/>
      <c r="W1128" s="437"/>
      <c r="X1128" s="437"/>
    </row>
    <row r="1129" s="4" customFormat="1" ht="20.1" customHeight="1" spans="1:24">
      <c r="A1129" s="19">
        <v>739</v>
      </c>
      <c r="B1129" s="117" t="s">
        <v>11</v>
      </c>
      <c r="C1129" s="117" t="s">
        <v>72</v>
      </c>
      <c r="D1129" s="117" t="s">
        <v>198</v>
      </c>
      <c r="E1129" s="164" t="s">
        <v>1034</v>
      </c>
      <c r="F1129" s="117">
        <v>20</v>
      </c>
      <c r="G1129" s="117" t="s">
        <v>14</v>
      </c>
      <c r="H1129" s="44" t="s">
        <v>811</v>
      </c>
      <c r="I1129" s="24" t="s">
        <v>197</v>
      </c>
      <c r="J1129" s="24"/>
      <c r="K1129" s="117"/>
      <c r="L1129" s="142"/>
      <c r="M1129" s="93"/>
      <c r="N1129" s="94"/>
      <c r="O1129" s="94"/>
      <c r="P1129" s="94"/>
      <c r="Q1129" s="94"/>
      <c r="R1129" s="117"/>
      <c r="S1129" s="169" t="s">
        <v>879</v>
      </c>
      <c r="T1129" s="169"/>
      <c r="U1129" s="170"/>
      <c r="V1129" s="171"/>
      <c r="W1129" s="438"/>
      <c r="X1129" s="438"/>
    </row>
    <row r="1130" s="4" customFormat="1" ht="20.1" customHeight="1" spans="1:24">
      <c r="A1130" s="19">
        <v>741</v>
      </c>
      <c r="B1130" s="117" t="s">
        <v>11</v>
      </c>
      <c r="C1130" s="117" t="s">
        <v>72</v>
      </c>
      <c r="D1130" s="117" t="s">
        <v>72</v>
      </c>
      <c r="E1130" s="164" t="s">
        <v>1034</v>
      </c>
      <c r="F1130" s="117">
        <v>20</v>
      </c>
      <c r="G1130" s="117" t="s">
        <v>14</v>
      </c>
      <c r="H1130" s="44" t="s">
        <v>1038</v>
      </c>
      <c r="I1130" s="24" t="s">
        <v>197</v>
      </c>
      <c r="J1130" s="24"/>
      <c r="K1130" s="117"/>
      <c r="L1130" s="142"/>
      <c r="M1130" s="93"/>
      <c r="N1130" s="94"/>
      <c r="O1130" s="94"/>
      <c r="P1130" s="94"/>
      <c r="Q1130" s="94"/>
      <c r="R1130" s="117"/>
      <c r="S1130" s="169" t="s">
        <v>879</v>
      </c>
      <c r="T1130" s="169"/>
      <c r="U1130" s="170"/>
      <c r="V1130" s="171"/>
      <c r="W1130" s="438"/>
      <c r="X1130" s="438"/>
    </row>
    <row r="1131" s="4" customFormat="1" ht="20.1" customHeight="1" spans="1:24">
      <c r="A1131" s="19">
        <v>745</v>
      </c>
      <c r="B1131" s="117" t="s">
        <v>11</v>
      </c>
      <c r="C1131" s="117" t="s">
        <v>72</v>
      </c>
      <c r="D1131" s="117" t="s">
        <v>72</v>
      </c>
      <c r="E1131" s="164" t="s">
        <v>1034</v>
      </c>
      <c r="F1131" s="117">
        <v>20</v>
      </c>
      <c r="G1131" s="117" t="s">
        <v>14</v>
      </c>
      <c r="H1131" s="44" t="s">
        <v>1047</v>
      </c>
      <c r="I1131" s="24" t="s">
        <v>197</v>
      </c>
      <c r="J1131" s="24"/>
      <c r="K1131" s="117"/>
      <c r="L1131" s="142"/>
      <c r="M1131" s="93"/>
      <c r="N1131" s="94"/>
      <c r="O1131" s="94"/>
      <c r="P1131" s="94"/>
      <c r="Q1131" s="94"/>
      <c r="R1131" s="117"/>
      <c r="S1131" s="169" t="s">
        <v>920</v>
      </c>
      <c r="T1131" s="169" t="s">
        <v>897</v>
      </c>
      <c r="U1131" s="170"/>
      <c r="V1131" s="171"/>
      <c r="W1131" s="438"/>
      <c r="X1131" s="438"/>
    </row>
    <row r="1132" s="4" customFormat="1" ht="20.1" customHeight="1" spans="1:24">
      <c r="A1132" s="19">
        <v>754</v>
      </c>
      <c r="B1132" s="117" t="s">
        <v>11</v>
      </c>
      <c r="C1132" s="117" t="s">
        <v>72</v>
      </c>
      <c r="D1132" s="117" t="s">
        <v>198</v>
      </c>
      <c r="E1132" s="164" t="s">
        <v>1048</v>
      </c>
      <c r="F1132" s="117">
        <v>20</v>
      </c>
      <c r="G1132" s="117" t="s">
        <v>14</v>
      </c>
      <c r="H1132" s="44" t="s">
        <v>811</v>
      </c>
      <c r="I1132" s="24" t="s">
        <v>197</v>
      </c>
      <c r="J1132" s="24"/>
      <c r="K1132" s="117"/>
      <c r="L1132" s="142"/>
      <c r="M1132" s="93"/>
      <c r="N1132" s="94"/>
      <c r="O1132" s="94"/>
      <c r="P1132" s="94"/>
      <c r="Q1132" s="94"/>
      <c r="R1132" s="117"/>
      <c r="S1132" s="169" t="s">
        <v>879</v>
      </c>
      <c r="T1132" s="169"/>
      <c r="U1132" s="170"/>
      <c r="V1132" s="171"/>
      <c r="W1132" s="438"/>
      <c r="X1132" s="438"/>
    </row>
    <row r="1133" s="4" customFormat="1" ht="20.1" customHeight="1" spans="1:24">
      <c r="A1133" s="19">
        <v>756</v>
      </c>
      <c r="B1133" s="117" t="s">
        <v>11</v>
      </c>
      <c r="C1133" s="117" t="s">
        <v>72</v>
      </c>
      <c r="D1133" s="117" t="s">
        <v>72</v>
      </c>
      <c r="E1133" s="164" t="s">
        <v>1048</v>
      </c>
      <c r="F1133" s="117">
        <v>20</v>
      </c>
      <c r="G1133" s="117" t="s">
        <v>14</v>
      </c>
      <c r="H1133" s="44" t="s">
        <v>1038</v>
      </c>
      <c r="I1133" s="24" t="s">
        <v>197</v>
      </c>
      <c r="J1133" s="24"/>
      <c r="K1133" s="117"/>
      <c r="L1133" s="142"/>
      <c r="M1133" s="93"/>
      <c r="N1133" s="94"/>
      <c r="O1133" s="94"/>
      <c r="P1133" s="94"/>
      <c r="Q1133" s="94"/>
      <c r="R1133" s="117"/>
      <c r="S1133" s="169" t="s">
        <v>879</v>
      </c>
      <c r="T1133" s="169"/>
      <c r="U1133" s="170"/>
      <c r="V1133" s="171"/>
      <c r="W1133" s="438"/>
      <c r="X1133" s="438"/>
    </row>
    <row r="1134" s="4" customFormat="1" ht="20.1" customHeight="1" spans="1:24">
      <c r="A1134" s="19">
        <v>760</v>
      </c>
      <c r="B1134" s="117" t="s">
        <v>11</v>
      </c>
      <c r="C1134" s="117" t="s">
        <v>72</v>
      </c>
      <c r="D1134" s="117" t="s">
        <v>72</v>
      </c>
      <c r="E1134" s="164" t="s">
        <v>1048</v>
      </c>
      <c r="F1134" s="117">
        <v>20</v>
      </c>
      <c r="G1134" s="117" t="s">
        <v>14</v>
      </c>
      <c r="H1134" s="44" t="s">
        <v>1047</v>
      </c>
      <c r="I1134" s="24" t="s">
        <v>197</v>
      </c>
      <c r="J1134" s="24"/>
      <c r="K1134" s="117"/>
      <c r="L1134" s="142"/>
      <c r="M1134" s="93"/>
      <c r="N1134" s="94"/>
      <c r="O1134" s="94"/>
      <c r="P1134" s="94"/>
      <c r="Q1134" s="94"/>
      <c r="R1134" s="117"/>
      <c r="S1134" s="169" t="s">
        <v>920</v>
      </c>
      <c r="T1134" s="169" t="s">
        <v>897</v>
      </c>
      <c r="U1134" s="170"/>
      <c r="V1134" s="171"/>
      <c r="W1134" s="438"/>
      <c r="X1134" s="438"/>
    </row>
    <row r="1135" s="4" customFormat="1" ht="20.1" customHeight="1" spans="1:24">
      <c r="A1135" s="19">
        <v>769</v>
      </c>
      <c r="B1135" s="117" t="s">
        <v>11</v>
      </c>
      <c r="C1135" s="117" t="s">
        <v>72</v>
      </c>
      <c r="D1135" s="117" t="s">
        <v>198</v>
      </c>
      <c r="E1135" s="164" t="s">
        <v>1049</v>
      </c>
      <c r="F1135" s="117">
        <v>20</v>
      </c>
      <c r="G1135" s="117" t="s">
        <v>14</v>
      </c>
      <c r="H1135" s="44" t="s">
        <v>811</v>
      </c>
      <c r="I1135" s="24" t="s">
        <v>197</v>
      </c>
      <c r="J1135" s="24"/>
      <c r="K1135" s="117"/>
      <c r="L1135" s="142"/>
      <c r="M1135" s="93"/>
      <c r="N1135" s="94"/>
      <c r="O1135" s="94"/>
      <c r="P1135" s="94"/>
      <c r="Q1135" s="94"/>
      <c r="R1135" s="117"/>
      <c r="S1135" s="169" t="s">
        <v>879</v>
      </c>
      <c r="T1135" s="169"/>
      <c r="U1135" s="170"/>
      <c r="V1135" s="171"/>
      <c r="W1135" s="438"/>
      <c r="X1135" s="438"/>
    </row>
    <row r="1136" s="4" customFormat="1" ht="20.1" customHeight="1" spans="1:24">
      <c r="A1136" s="19">
        <v>771</v>
      </c>
      <c r="B1136" s="117" t="s">
        <v>11</v>
      </c>
      <c r="C1136" s="117" t="s">
        <v>72</v>
      </c>
      <c r="D1136" s="117" t="s">
        <v>72</v>
      </c>
      <c r="E1136" s="164" t="s">
        <v>1049</v>
      </c>
      <c r="F1136" s="117">
        <v>20</v>
      </c>
      <c r="G1136" s="117" t="s">
        <v>14</v>
      </c>
      <c r="H1136" s="44" t="s">
        <v>1038</v>
      </c>
      <c r="I1136" s="24" t="s">
        <v>197</v>
      </c>
      <c r="J1136" s="24"/>
      <c r="K1136" s="117"/>
      <c r="L1136" s="142"/>
      <c r="M1136" s="93"/>
      <c r="N1136" s="94"/>
      <c r="O1136" s="94"/>
      <c r="P1136" s="94"/>
      <c r="Q1136" s="94"/>
      <c r="R1136" s="117"/>
      <c r="S1136" s="169" t="s">
        <v>879</v>
      </c>
      <c r="T1136" s="169"/>
      <c r="U1136" s="170"/>
      <c r="V1136" s="171"/>
      <c r="W1136" s="3"/>
      <c r="X1136" s="3"/>
    </row>
    <row r="1137" s="4" customFormat="1" ht="20.1" customHeight="1" spans="1:24">
      <c r="A1137" s="19">
        <v>774</v>
      </c>
      <c r="B1137" s="117" t="s">
        <v>11</v>
      </c>
      <c r="C1137" s="117" t="s">
        <v>72</v>
      </c>
      <c r="D1137" s="117" t="s">
        <v>72</v>
      </c>
      <c r="E1137" s="164" t="s">
        <v>1049</v>
      </c>
      <c r="F1137" s="117">
        <v>20</v>
      </c>
      <c r="G1137" s="117" t="s">
        <v>14</v>
      </c>
      <c r="H1137" s="44" t="s">
        <v>1054</v>
      </c>
      <c r="I1137" s="24" t="s">
        <v>197</v>
      </c>
      <c r="J1137" s="24"/>
      <c r="K1137" s="117"/>
      <c r="L1137" s="142"/>
      <c r="M1137" s="93"/>
      <c r="N1137" s="94"/>
      <c r="O1137" s="94"/>
      <c r="P1137" s="94"/>
      <c r="Q1137" s="94"/>
      <c r="R1137" s="117"/>
      <c r="S1137" s="169" t="s">
        <v>920</v>
      </c>
      <c r="T1137" s="169" t="s">
        <v>897</v>
      </c>
      <c r="U1137" s="170"/>
      <c r="V1137" s="171"/>
      <c r="W1137" s="438"/>
      <c r="X1137" s="438"/>
    </row>
    <row r="1138" s="4" customFormat="1" ht="20.1" customHeight="1" spans="1:24">
      <c r="A1138" s="19">
        <v>783</v>
      </c>
      <c r="B1138" s="117" t="s">
        <v>11</v>
      </c>
      <c r="C1138" s="117" t="s">
        <v>72</v>
      </c>
      <c r="D1138" s="117" t="s">
        <v>198</v>
      </c>
      <c r="E1138" s="164" t="s">
        <v>1055</v>
      </c>
      <c r="F1138" s="117">
        <v>20</v>
      </c>
      <c r="G1138" s="117" t="s">
        <v>14</v>
      </c>
      <c r="H1138" s="44" t="s">
        <v>811</v>
      </c>
      <c r="I1138" s="24" t="s">
        <v>197</v>
      </c>
      <c r="J1138" s="24"/>
      <c r="K1138" s="117"/>
      <c r="L1138" s="142"/>
      <c r="M1138" s="93"/>
      <c r="N1138" s="94"/>
      <c r="O1138" s="94"/>
      <c r="P1138" s="94"/>
      <c r="Q1138" s="94"/>
      <c r="R1138" s="117"/>
      <c r="S1138" s="169" t="s">
        <v>879</v>
      </c>
      <c r="T1138" s="169"/>
      <c r="U1138" s="170"/>
      <c r="V1138" s="171"/>
      <c r="W1138" s="438"/>
      <c r="X1138" s="438"/>
    </row>
    <row r="1139" s="4" customFormat="1" ht="20.1" customHeight="1" spans="1:24">
      <c r="A1139" s="19">
        <v>785</v>
      </c>
      <c r="B1139" s="117" t="s">
        <v>11</v>
      </c>
      <c r="C1139" s="117" t="s">
        <v>72</v>
      </c>
      <c r="D1139" s="117" t="s">
        <v>72</v>
      </c>
      <c r="E1139" s="164" t="s">
        <v>1055</v>
      </c>
      <c r="F1139" s="117">
        <v>20</v>
      </c>
      <c r="G1139" s="117" t="s">
        <v>14</v>
      </c>
      <c r="H1139" s="44" t="s">
        <v>1038</v>
      </c>
      <c r="I1139" s="24" t="s">
        <v>197</v>
      </c>
      <c r="J1139" s="24"/>
      <c r="K1139" s="117"/>
      <c r="L1139" s="142"/>
      <c r="M1139" s="93"/>
      <c r="N1139" s="94"/>
      <c r="O1139" s="94"/>
      <c r="P1139" s="94"/>
      <c r="Q1139" s="94"/>
      <c r="R1139" s="117"/>
      <c r="S1139" s="169" t="s">
        <v>879</v>
      </c>
      <c r="T1139" s="169"/>
      <c r="U1139" s="170"/>
      <c r="V1139" s="171"/>
      <c r="W1139" s="438"/>
      <c r="X1139" s="438"/>
    </row>
    <row r="1140" s="4" customFormat="1" ht="20.1" customHeight="1" spans="1:24">
      <c r="A1140" s="19">
        <v>789</v>
      </c>
      <c r="B1140" s="117" t="s">
        <v>11</v>
      </c>
      <c r="C1140" s="117" t="s">
        <v>72</v>
      </c>
      <c r="D1140" s="117" t="s">
        <v>72</v>
      </c>
      <c r="E1140" s="164" t="s">
        <v>1055</v>
      </c>
      <c r="F1140" s="117">
        <v>20</v>
      </c>
      <c r="G1140" s="117" t="s">
        <v>14</v>
      </c>
      <c r="H1140" s="44" t="s">
        <v>1062</v>
      </c>
      <c r="I1140" s="24" t="s">
        <v>197</v>
      </c>
      <c r="J1140" s="24"/>
      <c r="K1140" s="117"/>
      <c r="L1140" s="142"/>
      <c r="M1140" s="93"/>
      <c r="N1140" s="94"/>
      <c r="O1140" s="94"/>
      <c r="P1140" s="94"/>
      <c r="Q1140" s="94"/>
      <c r="R1140" s="117"/>
      <c r="S1140" s="169" t="s">
        <v>920</v>
      </c>
      <c r="T1140" s="169" t="s">
        <v>897</v>
      </c>
      <c r="U1140" s="170"/>
      <c r="V1140" s="171"/>
      <c r="W1140" s="438"/>
      <c r="X1140" s="438"/>
    </row>
    <row r="1141" s="4" customFormat="1" ht="20.1" customHeight="1" spans="1:24">
      <c r="A1141" s="19">
        <v>937</v>
      </c>
      <c r="B1141" s="188" t="s">
        <v>11</v>
      </c>
      <c r="C1141" s="189" t="s">
        <v>95</v>
      </c>
      <c r="D1141" s="189" t="s">
        <v>198</v>
      </c>
      <c r="E1141" s="190" t="s">
        <v>1168</v>
      </c>
      <c r="F1141" s="191">
        <v>20</v>
      </c>
      <c r="G1141" s="191" t="s">
        <v>14</v>
      </c>
      <c r="H1141" s="196" t="s">
        <v>199</v>
      </c>
      <c r="I1141" s="198" t="s">
        <v>197</v>
      </c>
      <c r="J1141" s="24"/>
      <c r="K1141" s="46"/>
      <c r="L1141" s="120"/>
      <c r="M1141" s="201"/>
      <c r="N1141" s="50"/>
      <c r="O1141" s="199"/>
      <c r="P1141" s="94"/>
      <c r="Q1141" s="94"/>
      <c r="R1141" s="188"/>
      <c r="S1141" s="202" t="s">
        <v>511</v>
      </c>
      <c r="T1141" s="203"/>
      <c r="U1141" s="204"/>
      <c r="V1141" s="205"/>
      <c r="W1141" s="436"/>
      <c r="X1141" s="436"/>
    </row>
    <row r="1142" s="4" customFormat="1" ht="20.1" customHeight="1" spans="1:24">
      <c r="A1142" s="19">
        <v>938</v>
      </c>
      <c r="B1142" s="188" t="s">
        <v>11</v>
      </c>
      <c r="C1142" s="189" t="s">
        <v>95</v>
      </c>
      <c r="D1142" s="189" t="s">
        <v>198</v>
      </c>
      <c r="E1142" s="190" t="s">
        <v>1168</v>
      </c>
      <c r="F1142" s="191">
        <v>20</v>
      </c>
      <c r="G1142" s="191" t="s">
        <v>14</v>
      </c>
      <c r="H1142" s="196" t="s">
        <v>281</v>
      </c>
      <c r="I1142" s="198" t="s">
        <v>197</v>
      </c>
      <c r="J1142" s="24"/>
      <c r="K1142" s="46"/>
      <c r="L1142" s="120"/>
      <c r="M1142" s="201"/>
      <c r="N1142" s="50"/>
      <c r="O1142" s="199"/>
      <c r="P1142" s="94"/>
      <c r="Q1142" s="94"/>
      <c r="R1142" s="188"/>
      <c r="S1142" s="202" t="s">
        <v>511</v>
      </c>
      <c r="T1142" s="203" t="s">
        <v>1128</v>
      </c>
      <c r="U1142" s="204"/>
      <c r="V1142" s="205"/>
      <c r="W1142" s="436"/>
      <c r="X1142" s="436"/>
    </row>
    <row r="1143" s="4" customFormat="1" ht="20.1" customHeight="1" spans="1:24">
      <c r="A1143" s="19">
        <v>939</v>
      </c>
      <c r="B1143" s="188" t="s">
        <v>11</v>
      </c>
      <c r="C1143" s="189" t="s">
        <v>95</v>
      </c>
      <c r="D1143" s="189" t="s">
        <v>198</v>
      </c>
      <c r="E1143" s="190" t="s">
        <v>1168</v>
      </c>
      <c r="F1143" s="191">
        <v>20</v>
      </c>
      <c r="G1143" s="191" t="s">
        <v>14</v>
      </c>
      <c r="H1143" s="196" t="s">
        <v>1170</v>
      </c>
      <c r="I1143" s="198" t="s">
        <v>197</v>
      </c>
      <c r="J1143" s="24"/>
      <c r="K1143" s="46"/>
      <c r="L1143" s="120"/>
      <c r="M1143" s="201"/>
      <c r="N1143" s="50"/>
      <c r="O1143" s="199"/>
      <c r="P1143" s="94"/>
      <c r="Q1143" s="94"/>
      <c r="R1143" s="188"/>
      <c r="S1143" s="202" t="s">
        <v>193</v>
      </c>
      <c r="T1143" s="203" t="s">
        <v>1128</v>
      </c>
      <c r="U1143" s="204"/>
      <c r="V1143" s="205"/>
      <c r="W1143" s="436"/>
      <c r="X1143" s="436"/>
    </row>
    <row r="1144" s="4" customFormat="1" ht="20.1" customHeight="1" spans="1:24">
      <c r="A1144" s="19">
        <v>942</v>
      </c>
      <c r="B1144" s="188" t="s">
        <v>11</v>
      </c>
      <c r="C1144" s="189" t="s">
        <v>95</v>
      </c>
      <c r="D1144" s="189" t="s">
        <v>95</v>
      </c>
      <c r="E1144" s="190" t="s">
        <v>1168</v>
      </c>
      <c r="F1144" s="191">
        <v>20</v>
      </c>
      <c r="G1144" s="191" t="s">
        <v>14</v>
      </c>
      <c r="H1144" s="196" t="s">
        <v>1179</v>
      </c>
      <c r="I1144" s="198" t="s">
        <v>197</v>
      </c>
      <c r="J1144" s="24"/>
      <c r="K1144" s="46"/>
      <c r="L1144" s="120"/>
      <c r="M1144" s="201"/>
      <c r="N1144" s="50"/>
      <c r="O1144" s="199"/>
      <c r="P1144" s="94"/>
      <c r="Q1144" s="94"/>
      <c r="R1144" s="188"/>
      <c r="S1144" s="202" t="s">
        <v>539</v>
      </c>
      <c r="T1144" s="203" t="s">
        <v>1128</v>
      </c>
      <c r="U1144" s="204"/>
      <c r="V1144" s="205"/>
      <c r="W1144" s="436"/>
      <c r="X1144" s="436"/>
    </row>
    <row r="1145" s="4" customFormat="1" ht="20.1" customHeight="1" spans="1:24">
      <c r="A1145" s="19">
        <v>943</v>
      </c>
      <c r="B1145" s="188" t="s">
        <v>11</v>
      </c>
      <c r="C1145" s="189" t="s">
        <v>95</v>
      </c>
      <c r="D1145" s="189" t="s">
        <v>95</v>
      </c>
      <c r="E1145" s="190" t="s">
        <v>1168</v>
      </c>
      <c r="F1145" s="191">
        <v>20</v>
      </c>
      <c r="G1145" s="191" t="s">
        <v>14</v>
      </c>
      <c r="H1145" s="196" t="s">
        <v>1180</v>
      </c>
      <c r="I1145" s="198" t="s">
        <v>197</v>
      </c>
      <c r="J1145" s="24"/>
      <c r="K1145" s="46"/>
      <c r="L1145" s="120"/>
      <c r="M1145" s="201"/>
      <c r="N1145" s="50"/>
      <c r="O1145" s="199"/>
      <c r="P1145" s="94"/>
      <c r="Q1145" s="94"/>
      <c r="R1145" s="188"/>
      <c r="S1145" s="202" t="s">
        <v>539</v>
      </c>
      <c r="T1145" s="203" t="s">
        <v>1128</v>
      </c>
      <c r="U1145" s="204"/>
      <c r="V1145" s="205"/>
      <c r="W1145" s="436"/>
      <c r="X1145" s="436"/>
    </row>
    <row r="1146" s="4" customFormat="1" ht="20.1" customHeight="1" spans="1:24">
      <c r="A1146" s="19">
        <v>952</v>
      </c>
      <c r="B1146" s="188" t="s">
        <v>11</v>
      </c>
      <c r="C1146" s="189" t="s">
        <v>95</v>
      </c>
      <c r="D1146" s="189" t="s">
        <v>198</v>
      </c>
      <c r="E1146" s="190" t="s">
        <v>1181</v>
      </c>
      <c r="F1146" s="191">
        <v>20</v>
      </c>
      <c r="G1146" s="191" t="s">
        <v>14</v>
      </c>
      <c r="H1146" s="196" t="s">
        <v>199</v>
      </c>
      <c r="I1146" s="198" t="s">
        <v>197</v>
      </c>
      <c r="J1146" s="24"/>
      <c r="K1146" s="46"/>
      <c r="L1146" s="120"/>
      <c r="M1146" s="201"/>
      <c r="N1146" s="50"/>
      <c r="O1146" s="199"/>
      <c r="P1146" s="55"/>
      <c r="Q1146" s="94"/>
      <c r="R1146" s="188"/>
      <c r="S1146" s="202" t="s">
        <v>511</v>
      </c>
      <c r="T1146" s="203"/>
      <c r="U1146" s="204"/>
      <c r="V1146" s="205"/>
      <c r="W1146" s="436"/>
      <c r="X1146" s="436"/>
    </row>
    <row r="1147" s="4" customFormat="1" ht="20.1" customHeight="1" spans="1:24">
      <c r="A1147" s="19">
        <v>953</v>
      </c>
      <c r="B1147" s="188" t="s">
        <v>11</v>
      </c>
      <c r="C1147" s="189" t="s">
        <v>95</v>
      </c>
      <c r="D1147" s="189" t="s">
        <v>198</v>
      </c>
      <c r="E1147" s="190" t="s">
        <v>1181</v>
      </c>
      <c r="F1147" s="191">
        <v>20</v>
      </c>
      <c r="G1147" s="191" t="s">
        <v>14</v>
      </c>
      <c r="H1147" s="196" t="s">
        <v>281</v>
      </c>
      <c r="I1147" s="198" t="s">
        <v>197</v>
      </c>
      <c r="J1147" s="24"/>
      <c r="K1147" s="46"/>
      <c r="L1147" s="120"/>
      <c r="M1147" s="201"/>
      <c r="N1147" s="50"/>
      <c r="O1147" s="199"/>
      <c r="P1147" s="94"/>
      <c r="Q1147" s="94"/>
      <c r="R1147" s="188"/>
      <c r="S1147" s="202" t="s">
        <v>511</v>
      </c>
      <c r="T1147" s="203" t="s">
        <v>1146</v>
      </c>
      <c r="U1147" s="204"/>
      <c r="V1147" s="205"/>
      <c r="W1147" s="436"/>
      <c r="X1147" s="436"/>
    </row>
    <row r="1148" s="4" customFormat="1" ht="20.1" customHeight="1" spans="1:22">
      <c r="A1148" s="19">
        <v>954</v>
      </c>
      <c r="B1148" s="188" t="s">
        <v>11</v>
      </c>
      <c r="C1148" s="189" t="s">
        <v>95</v>
      </c>
      <c r="D1148" s="189" t="s">
        <v>198</v>
      </c>
      <c r="E1148" s="190" t="s">
        <v>1181</v>
      </c>
      <c r="F1148" s="191">
        <v>20</v>
      </c>
      <c r="G1148" s="191" t="s">
        <v>14</v>
      </c>
      <c r="H1148" s="196" t="s">
        <v>1170</v>
      </c>
      <c r="I1148" s="198" t="s">
        <v>197</v>
      </c>
      <c r="J1148" s="24"/>
      <c r="K1148" s="46"/>
      <c r="L1148" s="120"/>
      <c r="M1148" s="201"/>
      <c r="N1148" s="50"/>
      <c r="O1148" s="199"/>
      <c r="P1148" s="94"/>
      <c r="Q1148" s="94"/>
      <c r="R1148" s="188"/>
      <c r="S1148" s="202" t="s">
        <v>193</v>
      </c>
      <c r="T1148" s="203" t="s">
        <v>1146</v>
      </c>
      <c r="U1148" s="204"/>
      <c r="V1148" s="205"/>
    </row>
    <row r="1149" s="4" customFormat="1" ht="20.1" customHeight="1" spans="1:24">
      <c r="A1149" s="19">
        <v>967</v>
      </c>
      <c r="B1149" s="188" t="s">
        <v>11</v>
      </c>
      <c r="C1149" s="189" t="s">
        <v>95</v>
      </c>
      <c r="D1149" s="189" t="s">
        <v>198</v>
      </c>
      <c r="E1149" s="190" t="s">
        <v>1199</v>
      </c>
      <c r="F1149" s="191">
        <v>20</v>
      </c>
      <c r="G1149" s="191" t="s">
        <v>14</v>
      </c>
      <c r="H1149" s="196" t="s">
        <v>199</v>
      </c>
      <c r="I1149" s="198" t="s">
        <v>197</v>
      </c>
      <c r="J1149" s="24"/>
      <c r="K1149" s="46"/>
      <c r="L1149" s="120"/>
      <c r="M1149" s="201"/>
      <c r="N1149" s="50"/>
      <c r="O1149" s="199"/>
      <c r="P1149" s="94"/>
      <c r="Q1149" s="94"/>
      <c r="R1149" s="188"/>
      <c r="S1149" s="202" t="s">
        <v>511</v>
      </c>
      <c r="T1149" s="203"/>
      <c r="U1149" s="204"/>
      <c r="V1149" s="205"/>
      <c r="W1149" s="436"/>
      <c r="X1149" s="436"/>
    </row>
    <row r="1150" s="4" customFormat="1" ht="20.1" customHeight="1" spans="1:24">
      <c r="A1150" s="19">
        <v>968</v>
      </c>
      <c r="B1150" s="188" t="s">
        <v>11</v>
      </c>
      <c r="C1150" s="189" t="s">
        <v>95</v>
      </c>
      <c r="D1150" s="189" t="s">
        <v>198</v>
      </c>
      <c r="E1150" s="190" t="s">
        <v>1199</v>
      </c>
      <c r="F1150" s="191">
        <v>20</v>
      </c>
      <c r="G1150" s="191" t="s">
        <v>14</v>
      </c>
      <c r="H1150" s="196" t="s">
        <v>281</v>
      </c>
      <c r="I1150" s="198" t="s">
        <v>197</v>
      </c>
      <c r="J1150" s="24"/>
      <c r="K1150" s="46"/>
      <c r="L1150" s="120"/>
      <c r="M1150" s="201"/>
      <c r="N1150" s="50"/>
      <c r="O1150" s="199"/>
      <c r="P1150" s="94"/>
      <c r="Q1150" s="94"/>
      <c r="R1150" s="188"/>
      <c r="S1150" s="202" t="s">
        <v>511</v>
      </c>
      <c r="T1150" s="203" t="s">
        <v>1146</v>
      </c>
      <c r="U1150" s="204"/>
      <c r="V1150" s="205"/>
      <c r="W1150" s="436"/>
      <c r="X1150" s="436"/>
    </row>
    <row r="1151" s="4" customFormat="1" ht="20.1" customHeight="1" spans="1:24">
      <c r="A1151" s="19">
        <v>969</v>
      </c>
      <c r="B1151" s="188" t="s">
        <v>11</v>
      </c>
      <c r="C1151" s="189" t="s">
        <v>95</v>
      </c>
      <c r="D1151" s="189" t="s">
        <v>198</v>
      </c>
      <c r="E1151" s="190" t="s">
        <v>1199</v>
      </c>
      <c r="F1151" s="191">
        <v>20</v>
      </c>
      <c r="G1151" s="191" t="s">
        <v>14</v>
      </c>
      <c r="H1151" s="196" t="s">
        <v>1170</v>
      </c>
      <c r="I1151" s="198" t="s">
        <v>197</v>
      </c>
      <c r="J1151" s="24"/>
      <c r="K1151" s="46"/>
      <c r="L1151" s="120"/>
      <c r="M1151" s="201"/>
      <c r="N1151" s="50"/>
      <c r="O1151" s="199"/>
      <c r="P1151" s="94"/>
      <c r="Q1151" s="94"/>
      <c r="R1151" s="188"/>
      <c r="S1151" s="202" t="s">
        <v>193</v>
      </c>
      <c r="T1151" s="203" t="s">
        <v>1146</v>
      </c>
      <c r="U1151" s="204"/>
      <c r="V1151" s="205"/>
      <c r="W1151" s="436"/>
      <c r="X1151" s="436"/>
    </row>
    <row r="1152" s="4" customFormat="1" ht="20.1" customHeight="1" spans="1:24">
      <c r="A1152" s="19">
        <v>982</v>
      </c>
      <c r="B1152" s="188" t="s">
        <v>11</v>
      </c>
      <c r="C1152" s="189" t="s">
        <v>95</v>
      </c>
      <c r="D1152" s="189" t="s">
        <v>198</v>
      </c>
      <c r="E1152" s="190" t="s">
        <v>1200</v>
      </c>
      <c r="F1152" s="191">
        <v>20</v>
      </c>
      <c r="G1152" s="191" t="s">
        <v>14</v>
      </c>
      <c r="H1152" s="196" t="s">
        <v>199</v>
      </c>
      <c r="I1152" s="198" t="s">
        <v>197</v>
      </c>
      <c r="J1152" s="24"/>
      <c r="K1152" s="46"/>
      <c r="L1152" s="120"/>
      <c r="M1152" s="201"/>
      <c r="N1152" s="50"/>
      <c r="O1152" s="199"/>
      <c r="P1152" s="94"/>
      <c r="Q1152" s="94"/>
      <c r="R1152" s="188"/>
      <c r="S1152" s="202" t="s">
        <v>511</v>
      </c>
      <c r="T1152" s="203"/>
      <c r="U1152" s="204"/>
      <c r="V1152" s="205"/>
      <c r="W1152" s="436"/>
      <c r="X1152" s="436"/>
    </row>
    <row r="1153" s="4" customFormat="1" ht="20.1" customHeight="1" spans="1:24">
      <c r="A1153" s="19">
        <v>983</v>
      </c>
      <c r="B1153" s="188" t="s">
        <v>11</v>
      </c>
      <c r="C1153" s="189" t="s">
        <v>95</v>
      </c>
      <c r="D1153" s="189" t="s">
        <v>198</v>
      </c>
      <c r="E1153" s="190" t="s">
        <v>1200</v>
      </c>
      <c r="F1153" s="191">
        <v>20</v>
      </c>
      <c r="G1153" s="191" t="s">
        <v>14</v>
      </c>
      <c r="H1153" s="196" t="s">
        <v>281</v>
      </c>
      <c r="I1153" s="198" t="s">
        <v>197</v>
      </c>
      <c r="J1153" s="24"/>
      <c r="K1153" s="46"/>
      <c r="L1153" s="120"/>
      <c r="M1153" s="201"/>
      <c r="N1153" s="50"/>
      <c r="O1153" s="199"/>
      <c r="P1153" s="94"/>
      <c r="Q1153" s="94"/>
      <c r="R1153" s="188"/>
      <c r="S1153" s="202" t="s">
        <v>511</v>
      </c>
      <c r="T1153" s="203" t="s">
        <v>1146</v>
      </c>
      <c r="U1153" s="204"/>
      <c r="V1153" s="205"/>
      <c r="W1153" s="436"/>
      <c r="X1153" s="436"/>
    </row>
    <row r="1154" s="4" customFormat="1" ht="20.1" customHeight="1" spans="1:24">
      <c r="A1154" s="19">
        <v>984</v>
      </c>
      <c r="B1154" s="188" t="s">
        <v>11</v>
      </c>
      <c r="C1154" s="189" t="s">
        <v>95</v>
      </c>
      <c r="D1154" s="189" t="s">
        <v>198</v>
      </c>
      <c r="E1154" s="190" t="s">
        <v>1200</v>
      </c>
      <c r="F1154" s="191">
        <v>20</v>
      </c>
      <c r="G1154" s="191" t="s">
        <v>14</v>
      </c>
      <c r="H1154" s="196" t="s">
        <v>1170</v>
      </c>
      <c r="I1154" s="198" t="s">
        <v>197</v>
      </c>
      <c r="J1154" s="24"/>
      <c r="K1154" s="46"/>
      <c r="L1154" s="120"/>
      <c r="M1154" s="201"/>
      <c r="N1154" s="50"/>
      <c r="O1154" s="199"/>
      <c r="P1154" s="94"/>
      <c r="Q1154" s="94"/>
      <c r="R1154" s="188"/>
      <c r="S1154" s="202" t="s">
        <v>193</v>
      </c>
      <c r="T1154" s="203" t="s">
        <v>1146</v>
      </c>
      <c r="U1154" s="204"/>
      <c r="V1154" s="205"/>
      <c r="W1154" s="436"/>
      <c r="X1154" s="436"/>
    </row>
    <row r="1155" s="4" customFormat="1" ht="20.1" customHeight="1" spans="1:24">
      <c r="A1155" s="19">
        <v>1342</v>
      </c>
      <c r="B1155" s="47" t="s">
        <v>11</v>
      </c>
      <c r="C1155" s="47" t="s">
        <v>122</v>
      </c>
      <c r="D1155" s="143" t="s">
        <v>122</v>
      </c>
      <c r="E1155" s="168" t="s">
        <v>1529</v>
      </c>
      <c r="F1155" s="52">
        <v>20</v>
      </c>
      <c r="G1155" s="52" t="s">
        <v>14</v>
      </c>
      <c r="H1155" s="168" t="s">
        <v>1531</v>
      </c>
      <c r="I1155" s="168" t="s">
        <v>197</v>
      </c>
      <c r="J1155" s="44"/>
      <c r="K1155" s="143"/>
      <c r="L1155" s="44"/>
      <c r="M1155" s="143"/>
      <c r="N1155" s="52"/>
      <c r="O1155" s="52"/>
      <c r="P1155" s="52"/>
      <c r="Q1155" s="52"/>
      <c r="R1155" s="143"/>
      <c r="S1155" s="235" t="s">
        <v>193</v>
      </c>
      <c r="T1155" s="235" t="s">
        <v>197</v>
      </c>
      <c r="U1155" s="276"/>
      <c r="V1155" s="277"/>
      <c r="W1155" s="278"/>
      <c r="X1155" s="439"/>
    </row>
    <row r="1156" s="4" customFormat="1" ht="20.1" customHeight="1" spans="1:24">
      <c r="A1156" s="19">
        <v>1346</v>
      </c>
      <c r="B1156" s="47" t="s">
        <v>11</v>
      </c>
      <c r="C1156" s="47" t="s">
        <v>122</v>
      </c>
      <c r="D1156" s="143" t="s">
        <v>198</v>
      </c>
      <c r="E1156" s="168" t="s">
        <v>1529</v>
      </c>
      <c r="F1156" s="52">
        <v>20</v>
      </c>
      <c r="G1156" s="52" t="s">
        <v>14</v>
      </c>
      <c r="H1156" s="168" t="s">
        <v>738</v>
      </c>
      <c r="I1156" s="124" t="s">
        <v>197</v>
      </c>
      <c r="J1156" s="274"/>
      <c r="K1156" s="275"/>
      <c r="L1156" s="274"/>
      <c r="M1156" s="335"/>
      <c r="N1156" s="57"/>
      <c r="O1156" s="52"/>
      <c r="P1156" s="52"/>
      <c r="Q1156" s="52"/>
      <c r="R1156" s="143"/>
      <c r="S1156" s="235" t="s">
        <v>511</v>
      </c>
      <c r="T1156" s="235"/>
      <c r="U1156" s="529"/>
      <c r="V1156" s="530"/>
      <c r="W1156" s="278"/>
      <c r="X1156" s="439"/>
    </row>
    <row r="1157" s="4" customFormat="1" ht="20.1" customHeight="1" spans="1:24">
      <c r="A1157" s="19">
        <v>1352</v>
      </c>
      <c r="B1157" s="47" t="s">
        <v>11</v>
      </c>
      <c r="C1157" s="47" t="s">
        <v>122</v>
      </c>
      <c r="D1157" s="143" t="s">
        <v>122</v>
      </c>
      <c r="E1157" s="168" t="s">
        <v>1529</v>
      </c>
      <c r="F1157" s="52">
        <v>20</v>
      </c>
      <c r="G1157" s="52" t="s">
        <v>14</v>
      </c>
      <c r="H1157" s="168" t="s">
        <v>281</v>
      </c>
      <c r="I1157" s="124" t="s">
        <v>197</v>
      </c>
      <c r="J1157" s="274"/>
      <c r="K1157" s="275"/>
      <c r="L1157" s="274"/>
      <c r="M1157" s="335"/>
      <c r="N1157" s="57"/>
      <c r="O1157" s="52"/>
      <c r="P1157" s="52"/>
      <c r="Q1157" s="52"/>
      <c r="R1157" s="143"/>
      <c r="S1157" s="319" t="s">
        <v>193</v>
      </c>
      <c r="T1157" s="319"/>
      <c r="U1157" s="368"/>
      <c r="V1157" s="369"/>
      <c r="W1157" s="442"/>
      <c r="X1157" s="443"/>
    </row>
    <row r="1158" s="4" customFormat="1" ht="20.1" customHeight="1" spans="1:24">
      <c r="A1158" s="19">
        <v>1355</v>
      </c>
      <c r="B1158" s="47" t="s">
        <v>11</v>
      </c>
      <c r="C1158" s="47" t="s">
        <v>122</v>
      </c>
      <c r="D1158" s="52" t="s">
        <v>122</v>
      </c>
      <c r="E1158" s="168" t="s">
        <v>1532</v>
      </c>
      <c r="F1158" s="52">
        <v>20</v>
      </c>
      <c r="G1158" s="52" t="s">
        <v>14</v>
      </c>
      <c r="H1158" s="168" t="s">
        <v>1531</v>
      </c>
      <c r="I1158" s="168" t="s">
        <v>197</v>
      </c>
      <c r="J1158" s="124"/>
      <c r="K1158" s="121"/>
      <c r="L1158" s="124"/>
      <c r="M1158" s="47"/>
      <c r="N1158" s="52"/>
      <c r="O1158" s="52"/>
      <c r="P1158" s="52"/>
      <c r="Q1158" s="52"/>
      <c r="R1158" s="143"/>
      <c r="S1158" s="360" t="s">
        <v>193</v>
      </c>
      <c r="T1158" s="307" t="s">
        <v>197</v>
      </c>
      <c r="U1158" s="371"/>
      <c r="V1158" s="372"/>
      <c r="W1158" s="445"/>
      <c r="X1158" s="439"/>
    </row>
    <row r="1159" s="4" customFormat="1" ht="20.1" customHeight="1" spans="1:24">
      <c r="A1159" s="19">
        <v>1359</v>
      </c>
      <c r="B1159" s="47" t="s">
        <v>11</v>
      </c>
      <c r="C1159" s="47" t="s">
        <v>122</v>
      </c>
      <c r="D1159" s="52" t="s">
        <v>198</v>
      </c>
      <c r="E1159" s="168" t="s">
        <v>1532</v>
      </c>
      <c r="F1159" s="52">
        <v>20</v>
      </c>
      <c r="G1159" s="52" t="s">
        <v>14</v>
      </c>
      <c r="H1159" s="168" t="s">
        <v>738</v>
      </c>
      <c r="I1159" s="124" t="s">
        <v>197</v>
      </c>
      <c r="J1159" s="124"/>
      <c r="K1159" s="121"/>
      <c r="L1159" s="124"/>
      <c r="M1159" s="47"/>
      <c r="N1159" s="52"/>
      <c r="O1159" s="52"/>
      <c r="P1159" s="52"/>
      <c r="Q1159" s="52"/>
      <c r="R1159" s="143"/>
      <c r="S1159" s="360" t="s">
        <v>511</v>
      </c>
      <c r="T1159" s="307"/>
      <c r="U1159" s="371"/>
      <c r="V1159" s="372"/>
      <c r="W1159" s="445"/>
      <c r="X1159" s="439"/>
    </row>
    <row r="1160" s="4" customFormat="1" ht="20.1" customHeight="1" spans="1:24">
      <c r="A1160" s="19">
        <v>1365</v>
      </c>
      <c r="B1160" s="47" t="s">
        <v>11</v>
      </c>
      <c r="C1160" s="47" t="s">
        <v>122</v>
      </c>
      <c r="D1160" s="52" t="s">
        <v>122</v>
      </c>
      <c r="E1160" s="168" t="s">
        <v>1532</v>
      </c>
      <c r="F1160" s="52">
        <v>20</v>
      </c>
      <c r="G1160" s="52" t="s">
        <v>14</v>
      </c>
      <c r="H1160" s="168" t="s">
        <v>281</v>
      </c>
      <c r="I1160" s="124" t="s">
        <v>197</v>
      </c>
      <c r="J1160" s="124"/>
      <c r="K1160" s="121"/>
      <c r="L1160" s="124"/>
      <c r="M1160" s="47"/>
      <c r="N1160" s="52"/>
      <c r="O1160" s="52"/>
      <c r="P1160" s="52"/>
      <c r="Q1160" s="52"/>
      <c r="R1160" s="143"/>
      <c r="S1160" s="360" t="s">
        <v>193</v>
      </c>
      <c r="T1160" s="307"/>
      <c r="U1160" s="371"/>
      <c r="V1160" s="372"/>
      <c r="W1160" s="542"/>
      <c r="X1160" s="435"/>
    </row>
    <row r="1161" s="4" customFormat="1" ht="20.1" customHeight="1" spans="1:24">
      <c r="A1161" s="19">
        <v>1367</v>
      </c>
      <c r="B1161" s="47" t="s">
        <v>11</v>
      </c>
      <c r="C1161" s="47" t="s">
        <v>122</v>
      </c>
      <c r="D1161" s="143" t="s">
        <v>122</v>
      </c>
      <c r="E1161" s="168" t="s">
        <v>1533</v>
      </c>
      <c r="F1161" s="52">
        <v>20</v>
      </c>
      <c r="G1161" s="52" t="s">
        <v>14</v>
      </c>
      <c r="H1161" s="168" t="s">
        <v>1531</v>
      </c>
      <c r="I1161" s="168" t="s">
        <v>197</v>
      </c>
      <c r="J1161" s="44"/>
      <c r="K1161" s="143"/>
      <c r="L1161" s="44"/>
      <c r="M1161" s="143"/>
      <c r="N1161" s="52"/>
      <c r="O1161" s="52"/>
      <c r="P1161" s="52"/>
      <c r="Q1161" s="52"/>
      <c r="R1161" s="143"/>
      <c r="S1161" s="235" t="s">
        <v>193</v>
      </c>
      <c r="T1161" s="235" t="s">
        <v>197</v>
      </c>
      <c r="U1161" s="276"/>
      <c r="V1161" s="277"/>
      <c r="W1161" s="278"/>
      <c r="X1161" s="439"/>
    </row>
    <row r="1162" s="4" customFormat="1" ht="20.1" customHeight="1" spans="1:24">
      <c r="A1162" s="19">
        <v>1371</v>
      </c>
      <c r="B1162" s="47" t="s">
        <v>11</v>
      </c>
      <c r="C1162" s="47" t="s">
        <v>122</v>
      </c>
      <c r="D1162" s="52" t="s">
        <v>198</v>
      </c>
      <c r="E1162" s="168" t="s">
        <v>1533</v>
      </c>
      <c r="F1162" s="52">
        <v>20</v>
      </c>
      <c r="G1162" s="52" t="s">
        <v>14</v>
      </c>
      <c r="H1162" s="168" t="s">
        <v>738</v>
      </c>
      <c r="I1162" s="124" t="s">
        <v>197</v>
      </c>
      <c r="J1162" s="532"/>
      <c r="K1162" s="533"/>
      <c r="L1162" s="532"/>
      <c r="M1162" s="533"/>
      <c r="N1162" s="338"/>
      <c r="O1162" s="52"/>
      <c r="P1162" s="52"/>
      <c r="Q1162" s="52"/>
      <c r="R1162" s="143"/>
      <c r="S1162" s="284" t="s">
        <v>511</v>
      </c>
      <c r="T1162" s="223"/>
      <c r="U1162" s="284"/>
      <c r="V1162" s="373"/>
      <c r="W1162" s="455"/>
      <c r="X1162" s="439"/>
    </row>
    <row r="1163" s="4" customFormat="1" ht="20.1" customHeight="1" spans="1:24">
      <c r="A1163" s="19">
        <v>1378</v>
      </c>
      <c r="B1163" s="47" t="s">
        <v>11</v>
      </c>
      <c r="C1163" s="47" t="s">
        <v>122</v>
      </c>
      <c r="D1163" s="52" t="s">
        <v>122</v>
      </c>
      <c r="E1163" s="168" t="s">
        <v>1533</v>
      </c>
      <c r="F1163" s="52">
        <v>20</v>
      </c>
      <c r="G1163" s="52" t="s">
        <v>14</v>
      </c>
      <c r="H1163" s="44" t="s">
        <v>281</v>
      </c>
      <c r="I1163" s="124" t="s">
        <v>197</v>
      </c>
      <c r="J1163" s="44"/>
      <c r="K1163" s="184"/>
      <c r="L1163" s="44"/>
      <c r="M1163" s="47"/>
      <c r="N1163" s="52"/>
      <c r="O1163" s="52"/>
      <c r="P1163" s="52"/>
      <c r="Q1163" s="52"/>
      <c r="R1163" s="143"/>
      <c r="S1163" s="235" t="s">
        <v>193</v>
      </c>
      <c r="T1163" s="223"/>
      <c r="U1163" s="284"/>
      <c r="V1163" s="373"/>
      <c r="W1163" s="452"/>
      <c r="X1163" s="453"/>
    </row>
    <row r="1164" s="4" customFormat="1" ht="20.1" customHeight="1" spans="1:24">
      <c r="A1164" s="19">
        <v>1381</v>
      </c>
      <c r="B1164" s="47" t="s">
        <v>11</v>
      </c>
      <c r="C1164" s="47" t="s">
        <v>122</v>
      </c>
      <c r="D1164" s="143" t="s">
        <v>122</v>
      </c>
      <c r="E1164" s="168" t="s">
        <v>1539</v>
      </c>
      <c r="F1164" s="52">
        <v>20</v>
      </c>
      <c r="G1164" s="52" t="s">
        <v>14</v>
      </c>
      <c r="H1164" s="168" t="s">
        <v>1531</v>
      </c>
      <c r="I1164" s="168" t="s">
        <v>197</v>
      </c>
      <c r="J1164" s="44"/>
      <c r="K1164" s="143"/>
      <c r="L1164" s="44"/>
      <c r="M1164" s="143"/>
      <c r="N1164" s="52"/>
      <c r="O1164" s="52"/>
      <c r="P1164" s="52"/>
      <c r="Q1164" s="52"/>
      <c r="R1164" s="143"/>
      <c r="S1164" s="235" t="s">
        <v>193</v>
      </c>
      <c r="T1164" s="235" t="s">
        <v>197</v>
      </c>
      <c r="U1164" s="276"/>
      <c r="V1164" s="277"/>
      <c r="W1164" s="278"/>
      <c r="X1164" s="439"/>
    </row>
    <row r="1165" s="4" customFormat="1" ht="20.1" customHeight="1" spans="1:24">
      <c r="A1165" s="19">
        <v>1386</v>
      </c>
      <c r="B1165" s="47" t="s">
        <v>11</v>
      </c>
      <c r="C1165" s="47" t="s">
        <v>122</v>
      </c>
      <c r="D1165" s="143" t="s">
        <v>198</v>
      </c>
      <c r="E1165" s="168" t="s">
        <v>1539</v>
      </c>
      <c r="F1165" s="52">
        <v>20</v>
      </c>
      <c r="G1165" s="52" t="s">
        <v>14</v>
      </c>
      <c r="H1165" s="168" t="s">
        <v>738</v>
      </c>
      <c r="I1165" s="124" t="s">
        <v>197</v>
      </c>
      <c r="J1165" s="44"/>
      <c r="K1165" s="143"/>
      <c r="L1165" s="44"/>
      <c r="M1165" s="143"/>
      <c r="N1165" s="52"/>
      <c r="O1165" s="52"/>
      <c r="P1165" s="52"/>
      <c r="Q1165" s="52"/>
      <c r="R1165" s="143"/>
      <c r="S1165" s="235" t="s">
        <v>511</v>
      </c>
      <c r="T1165" s="235"/>
      <c r="U1165" s="276"/>
      <c r="V1165" s="277"/>
      <c r="W1165" s="278"/>
      <c r="X1165" s="439"/>
    </row>
    <row r="1166" s="4" customFormat="1" ht="20.1" customHeight="1" spans="1:24">
      <c r="A1166" s="19">
        <v>1392</v>
      </c>
      <c r="B1166" s="47" t="s">
        <v>11</v>
      </c>
      <c r="C1166" s="47" t="s">
        <v>122</v>
      </c>
      <c r="D1166" s="143" t="s">
        <v>122</v>
      </c>
      <c r="E1166" s="168" t="s">
        <v>1539</v>
      </c>
      <c r="F1166" s="52">
        <v>20</v>
      </c>
      <c r="G1166" s="52" t="s">
        <v>14</v>
      </c>
      <c r="H1166" s="168" t="s">
        <v>281</v>
      </c>
      <c r="I1166" s="124" t="s">
        <v>197</v>
      </c>
      <c r="J1166" s="274"/>
      <c r="K1166" s="275"/>
      <c r="L1166" s="100"/>
      <c r="M1166" s="379"/>
      <c r="N1166" s="57"/>
      <c r="O1166" s="52"/>
      <c r="P1166" s="52"/>
      <c r="Q1166" s="52"/>
      <c r="R1166" s="143"/>
      <c r="S1166" s="235" t="s">
        <v>193</v>
      </c>
      <c r="T1166" s="235"/>
      <c r="U1166" s="383"/>
      <c r="V1166" s="384"/>
      <c r="W1166" s="278"/>
      <c r="X1166" s="439"/>
    </row>
    <row r="1167" s="4" customFormat="1" ht="20.1" customHeight="1" spans="1:24">
      <c r="A1167" s="19">
        <v>1395</v>
      </c>
      <c r="B1167" s="47" t="s">
        <v>11</v>
      </c>
      <c r="C1167" s="47" t="s">
        <v>122</v>
      </c>
      <c r="D1167" s="143" t="s">
        <v>122</v>
      </c>
      <c r="E1167" s="168" t="s">
        <v>1553</v>
      </c>
      <c r="F1167" s="52">
        <v>20</v>
      </c>
      <c r="G1167" s="52" t="s">
        <v>14</v>
      </c>
      <c r="H1167" s="168" t="s">
        <v>1531</v>
      </c>
      <c r="I1167" s="168" t="s">
        <v>197</v>
      </c>
      <c r="J1167" s="44"/>
      <c r="K1167" s="143"/>
      <c r="L1167" s="44"/>
      <c r="M1167" s="143"/>
      <c r="N1167" s="52"/>
      <c r="O1167" s="52"/>
      <c r="P1167" s="52"/>
      <c r="Q1167" s="52"/>
      <c r="R1167" s="143"/>
      <c r="S1167" s="235" t="s">
        <v>193</v>
      </c>
      <c r="T1167" s="235" t="s">
        <v>197</v>
      </c>
      <c r="U1167" s="276"/>
      <c r="V1167" s="277"/>
      <c r="W1167" s="278"/>
      <c r="X1167" s="439"/>
    </row>
    <row r="1168" s="4" customFormat="1" ht="20.1" customHeight="1" spans="1:24">
      <c r="A1168" s="19">
        <v>1399</v>
      </c>
      <c r="B1168" s="47" t="s">
        <v>11</v>
      </c>
      <c r="C1168" s="47" t="s">
        <v>122</v>
      </c>
      <c r="D1168" s="143" t="s">
        <v>198</v>
      </c>
      <c r="E1168" s="168" t="s">
        <v>1553</v>
      </c>
      <c r="F1168" s="52">
        <v>20</v>
      </c>
      <c r="G1168" s="52" t="s">
        <v>14</v>
      </c>
      <c r="H1168" s="168" t="s">
        <v>738</v>
      </c>
      <c r="I1168" s="124" t="s">
        <v>197</v>
      </c>
      <c r="J1168" s="44"/>
      <c r="K1168" s="143"/>
      <c r="L1168" s="44"/>
      <c r="M1168" s="143"/>
      <c r="N1168" s="52"/>
      <c r="O1168" s="52"/>
      <c r="P1168" s="52"/>
      <c r="Q1168" s="52"/>
      <c r="R1168" s="143"/>
      <c r="S1168" s="235" t="s">
        <v>511</v>
      </c>
      <c r="T1168" s="235"/>
      <c r="U1168" s="276"/>
      <c r="V1168" s="277"/>
      <c r="W1168" s="278"/>
      <c r="X1168" s="439"/>
    </row>
    <row r="1169" s="4" customFormat="1" ht="20.1" customHeight="1" spans="1:24">
      <c r="A1169" s="19">
        <v>1405</v>
      </c>
      <c r="B1169" s="47" t="s">
        <v>11</v>
      </c>
      <c r="C1169" s="47" t="s">
        <v>122</v>
      </c>
      <c r="D1169" s="52" t="s">
        <v>122</v>
      </c>
      <c r="E1169" s="168" t="s">
        <v>1553</v>
      </c>
      <c r="F1169" s="52">
        <v>20</v>
      </c>
      <c r="G1169" s="52" t="s">
        <v>14</v>
      </c>
      <c r="H1169" s="168" t="s">
        <v>281</v>
      </c>
      <c r="I1169" s="124" t="s">
        <v>197</v>
      </c>
      <c r="J1169" s="44"/>
      <c r="K1169" s="143"/>
      <c r="L1169" s="44"/>
      <c r="M1169" s="143"/>
      <c r="N1169" s="52"/>
      <c r="O1169" s="52"/>
      <c r="P1169" s="52"/>
      <c r="Q1169" s="52"/>
      <c r="R1169" s="143"/>
      <c r="S1169" s="284" t="s">
        <v>193</v>
      </c>
      <c r="T1169" s="223"/>
      <c r="U1169" s="276"/>
      <c r="V1169" s="277"/>
      <c r="W1169" s="433"/>
      <c r="X1169" s="435"/>
    </row>
    <row r="1170" s="4" customFormat="1" ht="20.1" customHeight="1" spans="1:24">
      <c r="A1170" s="19">
        <v>78</v>
      </c>
      <c r="B1170" s="20" t="s">
        <v>11</v>
      </c>
      <c r="C1170" s="20" t="s">
        <v>12</v>
      </c>
      <c r="D1170" s="20" t="s">
        <v>198</v>
      </c>
      <c r="E1170" s="21" t="s">
        <v>303</v>
      </c>
      <c r="F1170" s="19">
        <v>21</v>
      </c>
      <c r="G1170" s="19" t="s">
        <v>14</v>
      </c>
      <c r="H1170" s="21" t="s">
        <v>199</v>
      </c>
      <c r="I1170" s="36" t="s">
        <v>197</v>
      </c>
      <c r="J1170" s="21"/>
      <c r="K1170" s="20"/>
      <c r="L1170" s="21"/>
      <c r="M1170" s="29"/>
      <c r="N1170" s="20"/>
      <c r="O1170" s="20"/>
      <c r="P1170" s="20"/>
      <c r="Q1170" s="20"/>
      <c r="R1170" s="19"/>
      <c r="S1170" s="66"/>
      <c r="T1170" s="66"/>
      <c r="U1170" s="66"/>
      <c r="V1170" s="66"/>
      <c r="W1170" s="469"/>
      <c r="X1170" s="469"/>
    </row>
    <row r="1171" s="4" customFormat="1" ht="20.1" customHeight="1" spans="1:24">
      <c r="A1171" s="19">
        <v>79</v>
      </c>
      <c r="B1171" s="20" t="s">
        <v>11</v>
      </c>
      <c r="C1171" s="20" t="s">
        <v>12</v>
      </c>
      <c r="D1171" s="20" t="s">
        <v>12</v>
      </c>
      <c r="E1171" s="21" t="s">
        <v>303</v>
      </c>
      <c r="F1171" s="19">
        <v>21</v>
      </c>
      <c r="G1171" s="19" t="s">
        <v>14</v>
      </c>
      <c r="H1171" s="21" t="s">
        <v>318</v>
      </c>
      <c r="I1171" s="36" t="s">
        <v>197</v>
      </c>
      <c r="J1171" s="21"/>
      <c r="K1171" s="20"/>
      <c r="L1171" s="21"/>
      <c r="M1171" s="29"/>
      <c r="N1171" s="20"/>
      <c r="O1171" s="20"/>
      <c r="P1171" s="20"/>
      <c r="Q1171" s="20"/>
      <c r="R1171" s="19"/>
      <c r="S1171" s="60"/>
      <c r="T1171" s="60"/>
      <c r="U1171" s="61"/>
      <c r="V1171" s="61"/>
      <c r="W1171" s="469"/>
      <c r="X1171" s="469"/>
    </row>
    <row r="1172" s="4" customFormat="1" ht="20.1" customHeight="1" spans="1:24">
      <c r="A1172" s="19">
        <v>80</v>
      </c>
      <c r="B1172" s="20" t="s">
        <v>11</v>
      </c>
      <c r="C1172" s="20" t="s">
        <v>12</v>
      </c>
      <c r="D1172" s="20" t="s">
        <v>12</v>
      </c>
      <c r="E1172" s="21" t="s">
        <v>303</v>
      </c>
      <c r="F1172" s="19">
        <v>21</v>
      </c>
      <c r="G1172" s="19" t="s">
        <v>14</v>
      </c>
      <c r="H1172" s="21" t="s">
        <v>319</v>
      </c>
      <c r="I1172" s="36" t="s">
        <v>197</v>
      </c>
      <c r="J1172" s="21"/>
      <c r="K1172" s="20"/>
      <c r="L1172" s="21"/>
      <c r="M1172" s="29"/>
      <c r="N1172" s="20"/>
      <c r="O1172" s="20"/>
      <c r="P1172" s="20"/>
      <c r="Q1172" s="20"/>
      <c r="R1172" s="19"/>
      <c r="S1172" s="60"/>
      <c r="T1172" s="71"/>
      <c r="U1172" s="66"/>
      <c r="V1172" s="72"/>
      <c r="W1172" s="469"/>
      <c r="X1172" s="469"/>
    </row>
    <row r="1173" s="4" customFormat="1" ht="20.1" customHeight="1" spans="1:24">
      <c r="A1173" s="19">
        <v>559</v>
      </c>
      <c r="B1173" s="117" t="s">
        <v>11</v>
      </c>
      <c r="C1173" s="117" t="s">
        <v>40</v>
      </c>
      <c r="D1173" s="117" t="s">
        <v>198</v>
      </c>
      <c r="E1173" s="24" t="s">
        <v>826</v>
      </c>
      <c r="F1173" s="117">
        <v>21</v>
      </c>
      <c r="G1173" s="117" t="s">
        <v>14</v>
      </c>
      <c r="H1173" s="24" t="s">
        <v>370</v>
      </c>
      <c r="I1173" s="142" t="s">
        <v>197</v>
      </c>
      <c r="J1173" s="142"/>
      <c r="K1173" s="93"/>
      <c r="L1173" s="142"/>
      <c r="M1173" s="525"/>
      <c r="N1173" s="94"/>
      <c r="O1173" s="94"/>
      <c r="P1173" s="94"/>
      <c r="Q1173" s="94"/>
      <c r="R1173" s="93"/>
      <c r="S1173" s="151"/>
      <c r="T1173" s="151"/>
      <c r="U1173" s="152"/>
      <c r="V1173" s="153"/>
      <c r="W1173" s="437"/>
      <c r="X1173" s="437"/>
    </row>
    <row r="1174" s="4" customFormat="1" ht="20.1" customHeight="1" spans="1:24">
      <c r="A1174" s="19">
        <v>562</v>
      </c>
      <c r="B1174" s="117" t="s">
        <v>11</v>
      </c>
      <c r="C1174" s="117" t="s">
        <v>40</v>
      </c>
      <c r="D1174" s="117" t="s">
        <v>198</v>
      </c>
      <c r="E1174" s="24" t="s">
        <v>826</v>
      </c>
      <c r="F1174" s="117">
        <v>21</v>
      </c>
      <c r="G1174" s="117" t="s">
        <v>14</v>
      </c>
      <c r="H1174" s="24" t="s">
        <v>842</v>
      </c>
      <c r="I1174" s="142" t="s">
        <v>197</v>
      </c>
      <c r="J1174" s="142"/>
      <c r="K1174" s="93"/>
      <c r="L1174" s="142"/>
      <c r="M1174" s="525"/>
      <c r="N1174" s="94"/>
      <c r="O1174" s="94"/>
      <c r="P1174" s="94"/>
      <c r="Q1174" s="94"/>
      <c r="R1174" s="93"/>
      <c r="S1174" s="151"/>
      <c r="T1174" s="151"/>
      <c r="U1174" s="152"/>
      <c r="V1174" s="153"/>
      <c r="W1174" s="437"/>
      <c r="X1174" s="437"/>
    </row>
    <row r="1175" s="5" customFormat="1" ht="20.1" customHeight="1" spans="1:24">
      <c r="A1175" s="19">
        <v>797</v>
      </c>
      <c r="B1175" s="117" t="s">
        <v>11</v>
      </c>
      <c r="C1175" s="117" t="s">
        <v>72</v>
      </c>
      <c r="D1175" s="117" t="s">
        <v>198</v>
      </c>
      <c r="E1175" s="164" t="s">
        <v>1063</v>
      </c>
      <c r="F1175" s="117">
        <v>21</v>
      </c>
      <c r="G1175" s="117" t="s">
        <v>14</v>
      </c>
      <c r="H1175" s="44" t="s">
        <v>370</v>
      </c>
      <c r="I1175" s="24" t="s">
        <v>197</v>
      </c>
      <c r="J1175" s="24"/>
      <c r="K1175" s="117"/>
      <c r="L1175" s="142"/>
      <c r="M1175" s="93"/>
      <c r="N1175" s="94"/>
      <c r="O1175" s="94"/>
      <c r="P1175" s="94"/>
      <c r="Q1175" s="94"/>
      <c r="R1175" s="117"/>
      <c r="S1175" s="169" t="s">
        <v>879</v>
      </c>
      <c r="T1175" s="169"/>
      <c r="U1175" s="170"/>
      <c r="V1175" s="171"/>
      <c r="W1175" s="522"/>
      <c r="X1175" s="523"/>
    </row>
    <row r="1176" s="5" customFormat="1" ht="20.1" customHeight="1" spans="1:24">
      <c r="A1176" s="19">
        <v>798</v>
      </c>
      <c r="B1176" s="117" t="s">
        <v>11</v>
      </c>
      <c r="C1176" s="117" t="s">
        <v>72</v>
      </c>
      <c r="D1176" s="117" t="s">
        <v>72</v>
      </c>
      <c r="E1176" s="164" t="s">
        <v>1063</v>
      </c>
      <c r="F1176" s="117">
        <v>21</v>
      </c>
      <c r="G1176" s="117" t="s">
        <v>14</v>
      </c>
      <c r="H1176" s="44" t="s">
        <v>318</v>
      </c>
      <c r="I1176" s="24" t="s">
        <v>197</v>
      </c>
      <c r="J1176" s="24"/>
      <c r="K1176" s="117"/>
      <c r="L1176" s="142"/>
      <c r="M1176" s="93"/>
      <c r="N1176" s="94"/>
      <c r="O1176" s="94"/>
      <c r="P1176" s="94"/>
      <c r="Q1176" s="94"/>
      <c r="R1176" s="117"/>
      <c r="S1176" s="169" t="s">
        <v>879</v>
      </c>
      <c r="T1176" s="169"/>
      <c r="U1176" s="170"/>
      <c r="V1176" s="171"/>
      <c r="W1176" s="522"/>
      <c r="X1176" s="523"/>
    </row>
    <row r="1177" s="5" customFormat="1" ht="20.1" customHeight="1" spans="1:24">
      <c r="A1177" s="19">
        <v>802</v>
      </c>
      <c r="B1177" s="117" t="s">
        <v>11</v>
      </c>
      <c r="C1177" s="117" t="s">
        <v>72</v>
      </c>
      <c r="D1177" s="117" t="s">
        <v>72</v>
      </c>
      <c r="E1177" s="164" t="s">
        <v>1063</v>
      </c>
      <c r="F1177" s="117">
        <v>21</v>
      </c>
      <c r="G1177" s="117" t="s">
        <v>14</v>
      </c>
      <c r="H1177" s="44" t="s">
        <v>1003</v>
      </c>
      <c r="I1177" s="24" t="s">
        <v>197</v>
      </c>
      <c r="J1177" s="24"/>
      <c r="K1177" s="117"/>
      <c r="L1177" s="142"/>
      <c r="M1177" s="93"/>
      <c r="N1177" s="94"/>
      <c r="O1177" s="94"/>
      <c r="P1177" s="94"/>
      <c r="Q1177" s="94"/>
      <c r="R1177" s="117"/>
      <c r="S1177" s="169" t="s">
        <v>920</v>
      </c>
      <c r="T1177" s="169" t="s">
        <v>897</v>
      </c>
      <c r="U1177" s="170"/>
      <c r="V1177" s="171"/>
      <c r="W1177" s="522"/>
      <c r="X1177" s="523"/>
    </row>
    <row r="1178" s="5" customFormat="1" ht="20.1" customHeight="1" spans="1:24">
      <c r="A1178" s="19">
        <v>803</v>
      </c>
      <c r="B1178" s="117" t="s">
        <v>11</v>
      </c>
      <c r="C1178" s="117" t="s">
        <v>72</v>
      </c>
      <c r="D1178" s="117" t="s">
        <v>72</v>
      </c>
      <c r="E1178" s="164" t="s">
        <v>1063</v>
      </c>
      <c r="F1178" s="117">
        <v>21</v>
      </c>
      <c r="G1178" s="117" t="s">
        <v>14</v>
      </c>
      <c r="H1178" s="44" t="s">
        <v>1070</v>
      </c>
      <c r="I1178" s="24" t="s">
        <v>197</v>
      </c>
      <c r="J1178" s="24"/>
      <c r="K1178" s="117"/>
      <c r="L1178" s="142"/>
      <c r="M1178" s="93"/>
      <c r="N1178" s="94"/>
      <c r="O1178" s="94"/>
      <c r="P1178" s="94"/>
      <c r="Q1178" s="94"/>
      <c r="R1178" s="117"/>
      <c r="S1178" s="169" t="s">
        <v>920</v>
      </c>
      <c r="T1178" s="169" t="s">
        <v>897</v>
      </c>
      <c r="U1178" s="170"/>
      <c r="V1178" s="171"/>
      <c r="W1178" s="522"/>
      <c r="X1178" s="523"/>
    </row>
    <row r="1179" s="5" customFormat="1" ht="20.1" customHeight="1" spans="1:24">
      <c r="A1179" s="19">
        <v>996</v>
      </c>
      <c r="B1179" s="188" t="s">
        <v>11</v>
      </c>
      <c r="C1179" s="189" t="s">
        <v>95</v>
      </c>
      <c r="D1179" s="189" t="s">
        <v>198</v>
      </c>
      <c r="E1179" s="190" t="s">
        <v>1201</v>
      </c>
      <c r="F1179" s="191">
        <v>21</v>
      </c>
      <c r="G1179" s="191" t="s">
        <v>14</v>
      </c>
      <c r="H1179" s="196" t="s">
        <v>199</v>
      </c>
      <c r="I1179" s="198" t="s">
        <v>197</v>
      </c>
      <c r="J1179" s="24"/>
      <c r="K1179" s="46"/>
      <c r="L1179" s="120"/>
      <c r="M1179" s="201"/>
      <c r="N1179" s="50"/>
      <c r="O1179" s="199"/>
      <c r="P1179" s="94"/>
      <c r="Q1179" s="94"/>
      <c r="R1179" s="188"/>
      <c r="S1179" s="202" t="s">
        <v>511</v>
      </c>
      <c r="T1179" s="203"/>
      <c r="U1179" s="204"/>
      <c r="V1179" s="205"/>
      <c r="W1179" s="520"/>
      <c r="X1179" s="519"/>
    </row>
    <row r="1180" s="5" customFormat="1" ht="20.1" customHeight="1" spans="1:24">
      <c r="A1180" s="19">
        <v>997</v>
      </c>
      <c r="B1180" s="188" t="s">
        <v>11</v>
      </c>
      <c r="C1180" s="189" t="s">
        <v>95</v>
      </c>
      <c r="D1180" s="189" t="s">
        <v>95</v>
      </c>
      <c r="E1180" s="190" t="s">
        <v>1201</v>
      </c>
      <c r="F1180" s="191">
        <v>21</v>
      </c>
      <c r="G1180" s="191" t="s">
        <v>14</v>
      </c>
      <c r="H1180" s="196" t="s">
        <v>318</v>
      </c>
      <c r="I1180" s="198" t="s">
        <v>197</v>
      </c>
      <c r="J1180" s="24"/>
      <c r="K1180" s="46"/>
      <c r="L1180" s="120"/>
      <c r="M1180" s="201"/>
      <c r="N1180" s="50"/>
      <c r="O1180" s="199"/>
      <c r="P1180" s="94"/>
      <c r="Q1180" s="94"/>
      <c r="R1180" s="188"/>
      <c r="S1180" s="202" t="s">
        <v>539</v>
      </c>
      <c r="T1180" s="203" t="s">
        <v>1146</v>
      </c>
      <c r="U1180" s="204"/>
      <c r="V1180" s="205"/>
      <c r="W1180" s="520"/>
      <c r="X1180" s="519"/>
    </row>
    <row r="1181" s="5" customFormat="1" ht="20.1" customHeight="1" spans="1:24">
      <c r="A1181" s="19">
        <v>998</v>
      </c>
      <c r="B1181" s="188" t="s">
        <v>11</v>
      </c>
      <c r="C1181" s="189" t="s">
        <v>95</v>
      </c>
      <c r="D1181" s="189" t="s">
        <v>198</v>
      </c>
      <c r="E1181" s="190" t="s">
        <v>1201</v>
      </c>
      <c r="F1181" s="191">
        <v>21</v>
      </c>
      <c r="G1181" s="191" t="s">
        <v>14</v>
      </c>
      <c r="H1181" s="196" t="s">
        <v>1202</v>
      </c>
      <c r="I1181" s="198" t="s">
        <v>197</v>
      </c>
      <c r="J1181" s="24"/>
      <c r="K1181" s="46"/>
      <c r="L1181" s="120"/>
      <c r="M1181" s="201"/>
      <c r="N1181" s="50"/>
      <c r="O1181" s="199"/>
      <c r="P1181" s="94"/>
      <c r="Q1181" s="94"/>
      <c r="R1181" s="188"/>
      <c r="S1181" s="202" t="s">
        <v>193</v>
      </c>
      <c r="T1181" s="203" t="s">
        <v>1146</v>
      </c>
      <c r="U1181" s="204"/>
      <c r="V1181" s="205"/>
      <c r="W1181" s="520"/>
      <c r="X1181" s="519"/>
    </row>
    <row r="1182" s="5" customFormat="1" ht="20.1" hidden="1" customHeight="1" spans="1:24">
      <c r="A1182" s="19">
        <v>1255</v>
      </c>
      <c r="B1182" s="47" t="s">
        <v>11</v>
      </c>
      <c r="C1182" s="47" t="s">
        <v>122</v>
      </c>
      <c r="D1182" s="143" t="s">
        <v>122</v>
      </c>
      <c r="E1182" s="124" t="s">
        <v>1426</v>
      </c>
      <c r="F1182" s="52">
        <v>20</v>
      </c>
      <c r="G1182" s="47" t="s">
        <v>27</v>
      </c>
      <c r="H1182" s="168" t="s">
        <v>1443</v>
      </c>
      <c r="I1182" s="168" t="s">
        <v>197</v>
      </c>
      <c r="J1182" s="44"/>
      <c r="K1182" s="143"/>
      <c r="L1182" s="44"/>
      <c r="M1182" s="379"/>
      <c r="N1182" s="52"/>
      <c r="O1182" s="52"/>
      <c r="P1182" s="52"/>
      <c r="Q1182" s="52"/>
      <c r="R1182" s="143"/>
      <c r="S1182" s="370" t="s">
        <v>511</v>
      </c>
      <c r="T1182" s="255" t="s">
        <v>197</v>
      </c>
      <c r="U1182" s="383"/>
      <c r="V1182" s="384"/>
      <c r="W1182" s="387"/>
      <c r="X1182" s="239"/>
    </row>
    <row r="1183" s="5" customFormat="1" ht="20.1" hidden="1" customHeight="1" spans="1:24">
      <c r="A1183" s="19">
        <v>1256</v>
      </c>
      <c r="B1183" s="47" t="s">
        <v>11</v>
      </c>
      <c r="C1183" s="47" t="s">
        <v>122</v>
      </c>
      <c r="D1183" s="143" t="s">
        <v>180</v>
      </c>
      <c r="E1183" s="124" t="s">
        <v>1426</v>
      </c>
      <c r="F1183" s="52">
        <v>20</v>
      </c>
      <c r="G1183" s="47" t="s">
        <v>27</v>
      </c>
      <c r="H1183" s="168" t="s">
        <v>189</v>
      </c>
      <c r="I1183" s="124" t="s">
        <v>197</v>
      </c>
      <c r="J1183" s="44"/>
      <c r="K1183" s="143"/>
      <c r="L1183" s="44"/>
      <c r="M1183" s="143"/>
      <c r="N1183" s="52"/>
      <c r="O1183" s="52"/>
      <c r="P1183" s="52"/>
      <c r="Q1183" s="52"/>
      <c r="R1183" s="143"/>
      <c r="S1183" s="235" t="s">
        <v>193</v>
      </c>
      <c r="T1183" s="255"/>
      <c r="U1183" s="276"/>
      <c r="V1183" s="277"/>
      <c r="W1183" s="294"/>
      <c r="X1183" s="239"/>
    </row>
    <row r="1184" s="5" customFormat="1" ht="20.1" hidden="1" customHeight="1" spans="1:24">
      <c r="A1184" s="19">
        <v>1257</v>
      </c>
      <c r="B1184" s="47" t="s">
        <v>11</v>
      </c>
      <c r="C1184" s="47" t="s">
        <v>122</v>
      </c>
      <c r="D1184" s="52" t="s">
        <v>198</v>
      </c>
      <c r="E1184" s="124" t="s">
        <v>1426</v>
      </c>
      <c r="F1184" s="52">
        <v>20</v>
      </c>
      <c r="G1184" s="47" t="s">
        <v>27</v>
      </c>
      <c r="H1184" s="168" t="s">
        <v>644</v>
      </c>
      <c r="I1184" s="124" t="s">
        <v>197</v>
      </c>
      <c r="J1184" s="44"/>
      <c r="K1184" s="143"/>
      <c r="L1184" s="44"/>
      <c r="M1184" s="143"/>
      <c r="N1184" s="52"/>
      <c r="O1184" s="52"/>
      <c r="P1184" s="52"/>
      <c r="Q1184" s="52"/>
      <c r="R1184" s="143"/>
      <c r="S1184" s="235" t="s">
        <v>511</v>
      </c>
      <c r="T1184" s="307"/>
      <c r="U1184" s="276"/>
      <c r="V1184" s="277"/>
      <c r="W1184" s="294"/>
      <c r="X1184" s="239"/>
    </row>
    <row r="1185" s="5" customFormat="1" ht="20.1" hidden="1" customHeight="1" spans="1:24">
      <c r="A1185" s="19">
        <v>1265</v>
      </c>
      <c r="B1185" s="47" t="s">
        <v>11</v>
      </c>
      <c r="C1185" s="47" t="s">
        <v>122</v>
      </c>
      <c r="D1185" s="52" t="s">
        <v>122</v>
      </c>
      <c r="E1185" s="124" t="s">
        <v>1457</v>
      </c>
      <c r="F1185" s="52">
        <v>20</v>
      </c>
      <c r="G1185" s="47" t="s">
        <v>27</v>
      </c>
      <c r="H1185" s="168" t="s">
        <v>1443</v>
      </c>
      <c r="I1185" s="168" t="s">
        <v>197</v>
      </c>
      <c r="J1185" s="44"/>
      <c r="K1185" s="143"/>
      <c r="L1185" s="44"/>
      <c r="M1185" s="143"/>
      <c r="N1185" s="52"/>
      <c r="O1185" s="52"/>
      <c r="P1185" s="52"/>
      <c r="Q1185" s="52"/>
      <c r="R1185" s="143"/>
      <c r="S1185" s="235" t="s">
        <v>511</v>
      </c>
      <c r="T1185" s="255" t="s">
        <v>197</v>
      </c>
      <c r="U1185" s="276"/>
      <c r="V1185" s="277"/>
      <c r="W1185" s="294"/>
      <c r="X1185" s="239"/>
    </row>
    <row r="1186" s="5" customFormat="1" ht="20.1" hidden="1" customHeight="1" spans="1:24">
      <c r="A1186" s="19">
        <v>1266</v>
      </c>
      <c r="B1186" s="47" t="s">
        <v>11</v>
      </c>
      <c r="C1186" s="47" t="s">
        <v>122</v>
      </c>
      <c r="D1186" s="52" t="s">
        <v>180</v>
      </c>
      <c r="E1186" s="124" t="s">
        <v>1457</v>
      </c>
      <c r="F1186" s="52">
        <v>20</v>
      </c>
      <c r="G1186" s="47" t="s">
        <v>27</v>
      </c>
      <c r="H1186" s="168" t="s">
        <v>189</v>
      </c>
      <c r="I1186" s="124" t="s">
        <v>197</v>
      </c>
      <c r="J1186" s="124"/>
      <c r="K1186" s="121"/>
      <c r="L1186" s="124"/>
      <c r="M1186" s="52"/>
      <c r="N1186" s="52"/>
      <c r="O1186" s="52"/>
      <c r="P1186" s="52"/>
      <c r="Q1186" s="52"/>
      <c r="R1186" s="143"/>
      <c r="S1186" s="235" t="s">
        <v>193</v>
      </c>
      <c r="T1186" s="223"/>
      <c r="U1186" s="236"/>
      <c r="V1186" s="237"/>
      <c r="W1186" s="238"/>
      <c r="X1186" s="239"/>
    </row>
    <row r="1187" s="5" customFormat="1" ht="20.1" hidden="1" customHeight="1" spans="1:24">
      <c r="A1187" s="19">
        <v>1267</v>
      </c>
      <c r="B1187" s="47" t="s">
        <v>11</v>
      </c>
      <c r="C1187" s="47" t="s">
        <v>122</v>
      </c>
      <c r="D1187" s="52" t="s">
        <v>198</v>
      </c>
      <c r="E1187" s="124" t="s">
        <v>1457</v>
      </c>
      <c r="F1187" s="52">
        <v>20</v>
      </c>
      <c r="G1187" s="47" t="s">
        <v>27</v>
      </c>
      <c r="H1187" s="168" t="s">
        <v>644</v>
      </c>
      <c r="I1187" s="124" t="s">
        <v>197</v>
      </c>
      <c r="J1187" s="124"/>
      <c r="K1187" s="184"/>
      <c r="L1187" s="124"/>
      <c r="M1187" s="52"/>
      <c r="N1187" s="52"/>
      <c r="O1187" s="52"/>
      <c r="P1187" s="52"/>
      <c r="Q1187" s="52"/>
      <c r="R1187" s="143"/>
      <c r="S1187" s="235" t="s">
        <v>511</v>
      </c>
      <c r="T1187" s="223"/>
      <c r="U1187" s="236"/>
      <c r="V1187" s="237"/>
      <c r="W1187" s="238"/>
      <c r="X1187" s="239"/>
    </row>
    <row r="1188" s="5" customFormat="1" ht="20.1" hidden="1" customHeight="1" spans="1:24">
      <c r="A1188" s="19">
        <v>102</v>
      </c>
      <c r="B1188" s="20" t="s">
        <v>25</v>
      </c>
      <c r="C1188" s="20" t="s">
        <v>12</v>
      </c>
      <c r="D1188" s="20" t="s">
        <v>198</v>
      </c>
      <c r="E1188" s="21" t="s">
        <v>349</v>
      </c>
      <c r="F1188" s="19">
        <v>21</v>
      </c>
      <c r="G1188" s="19" t="s">
        <v>27</v>
      </c>
      <c r="H1188" s="21" t="s">
        <v>199</v>
      </c>
      <c r="I1188" s="36" t="s">
        <v>197</v>
      </c>
      <c r="J1188" s="21"/>
      <c r="K1188" s="20"/>
      <c r="L1188" s="21"/>
      <c r="M1188" s="20"/>
      <c r="N1188" s="20"/>
      <c r="O1188" s="20"/>
      <c r="P1188" s="20"/>
      <c r="Q1188" s="20"/>
      <c r="R1188" s="19"/>
      <c r="S1188" s="66"/>
      <c r="T1188" s="69"/>
      <c r="U1188" s="66"/>
      <c r="V1188" s="69"/>
      <c r="W1188" s="515"/>
      <c r="X1188" s="516"/>
    </row>
    <row r="1189" s="5" customFormat="1" ht="20.1" hidden="1" customHeight="1" spans="1:24">
      <c r="A1189" s="19">
        <v>103</v>
      </c>
      <c r="B1189" s="20" t="s">
        <v>25</v>
      </c>
      <c r="C1189" s="20" t="s">
        <v>12</v>
      </c>
      <c r="D1189" s="20" t="s">
        <v>198</v>
      </c>
      <c r="E1189" s="21" t="s">
        <v>349</v>
      </c>
      <c r="F1189" s="19">
        <v>21</v>
      </c>
      <c r="G1189" s="19" t="s">
        <v>27</v>
      </c>
      <c r="H1189" s="21" t="s">
        <v>350</v>
      </c>
      <c r="I1189" s="84" t="s">
        <v>197</v>
      </c>
      <c r="J1189" s="84"/>
      <c r="K1189" s="19"/>
      <c r="L1189" s="84"/>
      <c r="M1189" s="29"/>
      <c r="N1189" s="20"/>
      <c r="O1189" s="20"/>
      <c r="P1189" s="20"/>
      <c r="Q1189" s="20"/>
      <c r="R1189" s="19"/>
      <c r="S1189" s="66"/>
      <c r="T1189" s="66"/>
      <c r="U1189" s="66"/>
      <c r="V1189" s="66"/>
      <c r="W1189" s="515"/>
      <c r="X1189" s="516"/>
    </row>
    <row r="1190" s="5" customFormat="1" ht="20.1" hidden="1" customHeight="1" spans="1:24">
      <c r="A1190" s="19">
        <v>108</v>
      </c>
      <c r="B1190" s="20" t="s">
        <v>25</v>
      </c>
      <c r="C1190" s="20" t="s">
        <v>12</v>
      </c>
      <c r="D1190" s="20" t="s">
        <v>12</v>
      </c>
      <c r="E1190" s="21" t="s">
        <v>349</v>
      </c>
      <c r="F1190" s="19">
        <v>21</v>
      </c>
      <c r="G1190" s="19" t="s">
        <v>27</v>
      </c>
      <c r="H1190" s="21" t="s">
        <v>367</v>
      </c>
      <c r="I1190" s="89" t="s">
        <v>197</v>
      </c>
      <c r="J1190" s="534"/>
      <c r="K1190" s="535"/>
      <c r="L1190" s="536"/>
      <c r="M1190" s="29"/>
      <c r="N1190" s="537"/>
      <c r="O1190" s="20"/>
      <c r="P1190" s="20"/>
      <c r="Q1190" s="20"/>
      <c r="R1190" s="19"/>
      <c r="S1190" s="60"/>
      <c r="T1190" s="71"/>
      <c r="U1190" s="66"/>
      <c r="V1190" s="72"/>
      <c r="W1190" s="515"/>
      <c r="X1190" s="516"/>
    </row>
    <row r="1191" s="5" customFormat="1" ht="20.1" hidden="1" customHeight="1" spans="1:24">
      <c r="A1191" s="19">
        <v>109</v>
      </c>
      <c r="B1191" s="20" t="s">
        <v>25</v>
      </c>
      <c r="C1191" s="20" t="s">
        <v>12</v>
      </c>
      <c r="D1191" s="20" t="s">
        <v>12</v>
      </c>
      <c r="E1191" s="21" t="s">
        <v>349</v>
      </c>
      <c r="F1191" s="19">
        <v>21</v>
      </c>
      <c r="G1191" s="19" t="s">
        <v>27</v>
      </c>
      <c r="H1191" s="21" t="s">
        <v>368</v>
      </c>
      <c r="I1191" s="89" t="s">
        <v>197</v>
      </c>
      <c r="J1191" s="84"/>
      <c r="K1191" s="19"/>
      <c r="L1191" s="84"/>
      <c r="M1191" s="29"/>
      <c r="N1191" s="20"/>
      <c r="O1191" s="20"/>
      <c r="P1191" s="20"/>
      <c r="Q1191" s="20"/>
      <c r="R1191" s="19"/>
      <c r="S1191" s="66"/>
      <c r="T1191" s="66"/>
      <c r="U1191" s="66"/>
      <c r="V1191" s="66"/>
      <c r="W1191" s="515"/>
      <c r="X1191" s="516"/>
    </row>
    <row r="1192" s="5" customFormat="1" ht="20.1" hidden="1" customHeight="1" spans="1:24">
      <c r="A1192" s="19">
        <v>111</v>
      </c>
      <c r="B1192" s="20" t="s">
        <v>25</v>
      </c>
      <c r="C1192" s="20" t="s">
        <v>12</v>
      </c>
      <c r="D1192" s="20" t="s">
        <v>198</v>
      </c>
      <c r="E1192" s="21" t="s">
        <v>369</v>
      </c>
      <c r="F1192" s="19">
        <v>21</v>
      </c>
      <c r="G1192" s="19" t="s">
        <v>27</v>
      </c>
      <c r="H1192" s="21" t="s">
        <v>370</v>
      </c>
      <c r="I1192" s="36" t="s">
        <v>197</v>
      </c>
      <c r="J1192" s="21"/>
      <c r="K1192" s="20"/>
      <c r="L1192" s="21"/>
      <c r="M1192" s="29"/>
      <c r="N1192" s="20"/>
      <c r="O1192" s="20"/>
      <c r="P1192" s="20"/>
      <c r="Q1192" s="20"/>
      <c r="R1192" s="19"/>
      <c r="S1192" s="66"/>
      <c r="T1192" s="66"/>
      <c r="U1192" s="66"/>
      <c r="V1192" s="73"/>
      <c r="W1192" s="515"/>
      <c r="X1192" s="516"/>
    </row>
    <row r="1193" s="5" customFormat="1" ht="20.1" hidden="1" customHeight="1" spans="1:24">
      <c r="A1193" s="19">
        <v>117</v>
      </c>
      <c r="B1193" s="20" t="s">
        <v>25</v>
      </c>
      <c r="C1193" s="20" t="s">
        <v>12</v>
      </c>
      <c r="D1193" s="20" t="s">
        <v>12</v>
      </c>
      <c r="E1193" s="21" t="s">
        <v>369</v>
      </c>
      <c r="F1193" s="19">
        <v>21</v>
      </c>
      <c r="G1193" s="19" t="s">
        <v>27</v>
      </c>
      <c r="H1193" s="25" t="s">
        <v>380</v>
      </c>
      <c r="I1193" s="89" t="s">
        <v>197</v>
      </c>
      <c r="J1193" s="21"/>
      <c r="K1193" s="20"/>
      <c r="L1193" s="21"/>
      <c r="M1193" s="29"/>
      <c r="N1193" s="20"/>
      <c r="O1193" s="20"/>
      <c r="P1193" s="20"/>
      <c r="Q1193" s="20"/>
      <c r="R1193" s="19"/>
      <c r="S1193" s="60"/>
      <c r="T1193" s="71"/>
      <c r="U1193" s="61"/>
      <c r="V1193" s="73"/>
      <c r="W1193" s="515"/>
      <c r="X1193" s="516"/>
    </row>
    <row r="1194" s="5" customFormat="1" ht="20.1" hidden="1" customHeight="1" spans="1:24">
      <c r="A1194" s="19">
        <v>118</v>
      </c>
      <c r="B1194" s="20" t="s">
        <v>25</v>
      </c>
      <c r="C1194" s="20" t="s">
        <v>12</v>
      </c>
      <c r="D1194" s="20" t="s">
        <v>12</v>
      </c>
      <c r="E1194" s="21" t="s">
        <v>369</v>
      </c>
      <c r="F1194" s="19">
        <v>21</v>
      </c>
      <c r="G1194" s="19" t="s">
        <v>27</v>
      </c>
      <c r="H1194" s="21" t="s">
        <v>381</v>
      </c>
      <c r="I1194" s="89" t="s">
        <v>197</v>
      </c>
      <c r="J1194" s="21"/>
      <c r="K1194" s="20"/>
      <c r="L1194" s="21"/>
      <c r="M1194" s="29"/>
      <c r="N1194" s="20"/>
      <c r="O1194" s="20"/>
      <c r="P1194" s="20"/>
      <c r="Q1194" s="20"/>
      <c r="R1194" s="19"/>
      <c r="S1194" s="60"/>
      <c r="T1194" s="71"/>
      <c r="U1194" s="61"/>
      <c r="V1194" s="73"/>
      <c r="W1194" s="515"/>
      <c r="X1194" s="516"/>
    </row>
    <row r="1195" s="6" customFormat="1" ht="20.1" hidden="1" customHeight="1" spans="1:24">
      <c r="A1195" s="19">
        <v>120</v>
      </c>
      <c r="B1195" s="20" t="s">
        <v>25</v>
      </c>
      <c r="C1195" s="20" t="s">
        <v>12</v>
      </c>
      <c r="D1195" s="20" t="s">
        <v>198</v>
      </c>
      <c r="E1195" s="21" t="s">
        <v>382</v>
      </c>
      <c r="F1195" s="19">
        <v>21</v>
      </c>
      <c r="G1195" s="19" t="s">
        <v>27</v>
      </c>
      <c r="H1195" s="21" t="s">
        <v>370</v>
      </c>
      <c r="I1195" s="36" t="s">
        <v>197</v>
      </c>
      <c r="J1195" s="21"/>
      <c r="K1195" s="20"/>
      <c r="L1195" s="21"/>
      <c r="M1195" s="29"/>
      <c r="N1195" s="20"/>
      <c r="O1195" s="20"/>
      <c r="P1195" s="20"/>
      <c r="Q1195" s="20"/>
      <c r="R1195" s="19"/>
      <c r="S1195" s="66"/>
      <c r="T1195" s="66"/>
      <c r="U1195" s="66"/>
      <c r="V1195" s="73"/>
      <c r="W1195" s="508"/>
      <c r="X1195" s="509"/>
    </row>
    <row r="1196" s="5" customFormat="1" ht="20.1" hidden="1" customHeight="1" spans="1:24">
      <c r="A1196" s="19">
        <v>121</v>
      </c>
      <c r="B1196" s="20" t="s">
        <v>25</v>
      </c>
      <c r="C1196" s="20" t="s">
        <v>12</v>
      </c>
      <c r="D1196" s="20" t="s">
        <v>12</v>
      </c>
      <c r="E1196" s="21" t="s">
        <v>382</v>
      </c>
      <c r="F1196" s="19">
        <v>21</v>
      </c>
      <c r="G1196" s="19" t="s">
        <v>27</v>
      </c>
      <c r="H1196" s="115" t="s">
        <v>319</v>
      </c>
      <c r="I1196" s="89" t="s">
        <v>197</v>
      </c>
      <c r="J1196" s="21"/>
      <c r="K1196" s="41"/>
      <c r="L1196" s="21"/>
      <c r="M1196" s="29"/>
      <c r="N1196" s="20"/>
      <c r="O1196" s="20"/>
      <c r="P1196" s="20"/>
      <c r="Q1196" s="20"/>
      <c r="R1196" s="19"/>
      <c r="S1196" s="60"/>
      <c r="T1196" s="113"/>
      <c r="U1196" s="61"/>
      <c r="V1196" s="73"/>
      <c r="W1196" s="508"/>
      <c r="X1196" s="509"/>
    </row>
    <row r="1197" s="6" customFormat="1" ht="20.1" hidden="1" customHeight="1" spans="1:24">
      <c r="A1197" s="19">
        <v>128</v>
      </c>
      <c r="B1197" s="20" t="s">
        <v>25</v>
      </c>
      <c r="C1197" s="20" t="s">
        <v>12</v>
      </c>
      <c r="D1197" s="20" t="s">
        <v>12</v>
      </c>
      <c r="E1197" s="21" t="s">
        <v>382</v>
      </c>
      <c r="F1197" s="19">
        <v>21</v>
      </c>
      <c r="G1197" s="19" t="s">
        <v>27</v>
      </c>
      <c r="H1197" s="25" t="s">
        <v>380</v>
      </c>
      <c r="I1197" s="89" t="s">
        <v>197</v>
      </c>
      <c r="J1197" s="21"/>
      <c r="K1197" s="20"/>
      <c r="L1197" s="21"/>
      <c r="M1197" s="29"/>
      <c r="N1197" s="20"/>
      <c r="O1197" s="20"/>
      <c r="P1197" s="20"/>
      <c r="Q1197" s="20"/>
      <c r="R1197" s="19"/>
      <c r="S1197" s="60"/>
      <c r="T1197" s="71"/>
      <c r="U1197" s="61"/>
      <c r="V1197" s="73"/>
      <c r="W1197" s="508"/>
      <c r="X1197" s="509"/>
    </row>
    <row r="1198" s="6" customFormat="1" ht="20.1" hidden="1" customHeight="1" spans="1:24">
      <c r="A1198" s="19">
        <v>129</v>
      </c>
      <c r="B1198" s="20" t="s">
        <v>25</v>
      </c>
      <c r="C1198" s="20" t="s">
        <v>12</v>
      </c>
      <c r="D1198" s="20" t="s">
        <v>12</v>
      </c>
      <c r="E1198" s="21" t="s">
        <v>382</v>
      </c>
      <c r="F1198" s="19">
        <v>21</v>
      </c>
      <c r="G1198" s="19" t="s">
        <v>27</v>
      </c>
      <c r="H1198" s="21" t="s">
        <v>381</v>
      </c>
      <c r="I1198" s="89" t="s">
        <v>197</v>
      </c>
      <c r="J1198" s="21"/>
      <c r="K1198" s="20"/>
      <c r="L1198" s="21"/>
      <c r="M1198" s="29"/>
      <c r="N1198" s="20"/>
      <c r="O1198" s="20"/>
      <c r="P1198" s="20"/>
      <c r="Q1198" s="20"/>
      <c r="R1198" s="19"/>
      <c r="S1198" s="60"/>
      <c r="T1198" s="71"/>
      <c r="U1198" s="61"/>
      <c r="V1198" s="73"/>
      <c r="W1198" s="508"/>
      <c r="X1198" s="509"/>
    </row>
    <row r="1199" s="6" customFormat="1" ht="20.1" hidden="1" customHeight="1" spans="1:24">
      <c r="A1199" s="19">
        <v>131</v>
      </c>
      <c r="B1199" s="20" t="s">
        <v>25</v>
      </c>
      <c r="C1199" s="20" t="s">
        <v>12</v>
      </c>
      <c r="D1199" s="20" t="s">
        <v>198</v>
      </c>
      <c r="E1199" s="21" t="s">
        <v>395</v>
      </c>
      <c r="F1199" s="19">
        <v>21</v>
      </c>
      <c r="G1199" s="19" t="s">
        <v>27</v>
      </c>
      <c r="H1199" s="21" t="s">
        <v>370</v>
      </c>
      <c r="I1199" s="36" t="s">
        <v>197</v>
      </c>
      <c r="J1199" s="21"/>
      <c r="K1199" s="20"/>
      <c r="L1199" s="21"/>
      <c r="M1199" s="29"/>
      <c r="N1199" s="20"/>
      <c r="O1199" s="20"/>
      <c r="P1199" s="20"/>
      <c r="Q1199" s="20"/>
      <c r="R1199" s="19"/>
      <c r="S1199" s="60"/>
      <c r="T1199" s="71"/>
      <c r="U1199" s="61"/>
      <c r="V1199" s="73"/>
      <c r="W1199" s="508"/>
      <c r="X1199" s="509"/>
    </row>
    <row r="1200" s="6" customFormat="1" ht="20.1" hidden="1" customHeight="1" spans="1:24">
      <c r="A1200" s="19">
        <v>132</v>
      </c>
      <c r="B1200" s="20" t="s">
        <v>25</v>
      </c>
      <c r="C1200" s="20" t="s">
        <v>12</v>
      </c>
      <c r="D1200" s="20" t="s">
        <v>12</v>
      </c>
      <c r="E1200" s="21" t="s">
        <v>395</v>
      </c>
      <c r="F1200" s="19">
        <v>21</v>
      </c>
      <c r="G1200" s="19" t="s">
        <v>27</v>
      </c>
      <c r="H1200" s="84" t="s">
        <v>319</v>
      </c>
      <c r="I1200" s="89" t="s">
        <v>197</v>
      </c>
      <c r="J1200" s="21"/>
      <c r="K1200" s="20"/>
      <c r="L1200" s="21"/>
      <c r="M1200" s="29"/>
      <c r="N1200" s="20"/>
      <c r="O1200" s="20"/>
      <c r="P1200" s="20"/>
      <c r="Q1200" s="20"/>
      <c r="R1200" s="19"/>
      <c r="S1200" s="66"/>
      <c r="T1200" s="66"/>
      <c r="U1200" s="66"/>
      <c r="V1200" s="73"/>
      <c r="W1200" s="508"/>
      <c r="X1200" s="509"/>
    </row>
    <row r="1201" s="6" customFormat="1" ht="20.1" hidden="1" customHeight="1" spans="1:24">
      <c r="A1201" s="19">
        <v>139</v>
      </c>
      <c r="B1201" s="20" t="s">
        <v>25</v>
      </c>
      <c r="C1201" s="20" t="s">
        <v>12</v>
      </c>
      <c r="D1201" s="20" t="s">
        <v>12</v>
      </c>
      <c r="E1201" s="21" t="s">
        <v>395</v>
      </c>
      <c r="F1201" s="19">
        <v>21</v>
      </c>
      <c r="G1201" s="19" t="s">
        <v>27</v>
      </c>
      <c r="H1201" s="25" t="s">
        <v>380</v>
      </c>
      <c r="I1201" s="89" t="s">
        <v>197</v>
      </c>
      <c r="J1201" s="21"/>
      <c r="K1201" s="20"/>
      <c r="L1201" s="21"/>
      <c r="M1201" s="29"/>
      <c r="N1201" s="20"/>
      <c r="O1201" s="20"/>
      <c r="P1201" s="20"/>
      <c r="Q1201" s="20"/>
      <c r="R1201" s="19"/>
      <c r="S1201" s="60"/>
      <c r="T1201" s="71"/>
      <c r="U1201" s="66"/>
      <c r="V1201" s="73"/>
      <c r="W1201" s="508"/>
      <c r="X1201" s="509"/>
    </row>
    <row r="1202" s="6" customFormat="1" ht="20.1" hidden="1" customHeight="1" spans="1:24">
      <c r="A1202" s="19">
        <v>140</v>
      </c>
      <c r="B1202" s="20" t="s">
        <v>25</v>
      </c>
      <c r="C1202" s="20" t="s">
        <v>12</v>
      </c>
      <c r="D1202" s="20" t="s">
        <v>12</v>
      </c>
      <c r="E1202" s="21" t="s">
        <v>395</v>
      </c>
      <c r="F1202" s="19">
        <v>21</v>
      </c>
      <c r="G1202" s="19" t="s">
        <v>27</v>
      </c>
      <c r="H1202" s="21" t="s">
        <v>381</v>
      </c>
      <c r="I1202" s="89" t="s">
        <v>197</v>
      </c>
      <c r="J1202" s="21"/>
      <c r="K1202" s="20"/>
      <c r="L1202" s="21"/>
      <c r="M1202" s="29"/>
      <c r="N1202" s="20"/>
      <c r="O1202" s="20"/>
      <c r="P1202" s="20"/>
      <c r="Q1202" s="20"/>
      <c r="R1202" s="19"/>
      <c r="S1202" s="60"/>
      <c r="T1202" s="60"/>
      <c r="U1202" s="66"/>
      <c r="V1202" s="73"/>
      <c r="W1202" s="508"/>
      <c r="X1202" s="509"/>
    </row>
    <row r="1203" s="6" customFormat="1" ht="20.1" hidden="1" customHeight="1" spans="1:24">
      <c r="A1203" s="19">
        <v>142</v>
      </c>
      <c r="B1203" s="20" t="s">
        <v>25</v>
      </c>
      <c r="C1203" s="20" t="s">
        <v>12</v>
      </c>
      <c r="D1203" s="20" t="s">
        <v>198</v>
      </c>
      <c r="E1203" s="21" t="s">
        <v>396</v>
      </c>
      <c r="F1203" s="19">
        <v>21</v>
      </c>
      <c r="G1203" s="19" t="s">
        <v>27</v>
      </c>
      <c r="H1203" s="21" t="s">
        <v>370</v>
      </c>
      <c r="I1203" s="36" t="s">
        <v>197</v>
      </c>
      <c r="J1203" s="21"/>
      <c r="K1203" s="20"/>
      <c r="L1203" s="21"/>
      <c r="M1203" s="29"/>
      <c r="N1203" s="20"/>
      <c r="O1203" s="20"/>
      <c r="P1203" s="20"/>
      <c r="Q1203" s="20"/>
      <c r="R1203" s="19"/>
      <c r="S1203" s="60"/>
      <c r="T1203" s="66"/>
      <c r="U1203" s="66"/>
      <c r="V1203" s="112"/>
      <c r="W1203" s="508"/>
      <c r="X1203" s="509"/>
    </row>
    <row r="1204" s="6" customFormat="1" ht="20.1" hidden="1" customHeight="1" spans="1:24">
      <c r="A1204" s="19">
        <v>143</v>
      </c>
      <c r="B1204" s="20" t="s">
        <v>25</v>
      </c>
      <c r="C1204" s="20" t="s">
        <v>12</v>
      </c>
      <c r="D1204" s="20" t="s">
        <v>12</v>
      </c>
      <c r="E1204" s="21" t="s">
        <v>396</v>
      </c>
      <c r="F1204" s="19">
        <v>21</v>
      </c>
      <c r="G1204" s="19" t="s">
        <v>27</v>
      </c>
      <c r="H1204" s="84" t="s">
        <v>319</v>
      </c>
      <c r="I1204" s="89" t="s">
        <v>197</v>
      </c>
      <c r="J1204" s="21"/>
      <c r="K1204" s="20"/>
      <c r="L1204" s="21"/>
      <c r="M1204" s="29"/>
      <c r="N1204" s="20"/>
      <c r="O1204" s="20"/>
      <c r="P1204" s="20"/>
      <c r="Q1204" s="20"/>
      <c r="R1204" s="19"/>
      <c r="S1204" s="60"/>
      <c r="T1204" s="66"/>
      <c r="U1204" s="66"/>
      <c r="V1204" s="73"/>
      <c r="W1204" s="508"/>
      <c r="X1204" s="509"/>
    </row>
    <row r="1205" s="5" customFormat="1" ht="20.1" hidden="1" customHeight="1" spans="1:24">
      <c r="A1205" s="19">
        <v>150</v>
      </c>
      <c r="B1205" s="20" t="s">
        <v>25</v>
      </c>
      <c r="C1205" s="20" t="s">
        <v>12</v>
      </c>
      <c r="D1205" s="20" t="s">
        <v>12</v>
      </c>
      <c r="E1205" s="21" t="s">
        <v>396</v>
      </c>
      <c r="F1205" s="19">
        <v>21</v>
      </c>
      <c r="G1205" s="19" t="s">
        <v>27</v>
      </c>
      <c r="H1205" s="25" t="s">
        <v>380</v>
      </c>
      <c r="I1205" s="89" t="s">
        <v>197</v>
      </c>
      <c r="J1205" s="21"/>
      <c r="K1205" s="20"/>
      <c r="L1205" s="21"/>
      <c r="M1205" s="29"/>
      <c r="N1205" s="20"/>
      <c r="O1205" s="20"/>
      <c r="P1205" s="20"/>
      <c r="Q1205" s="20"/>
      <c r="R1205" s="19"/>
      <c r="S1205" s="60"/>
      <c r="T1205" s="71"/>
      <c r="U1205" s="61"/>
      <c r="V1205" s="73"/>
      <c r="W1205" s="508"/>
      <c r="X1205" s="509"/>
    </row>
    <row r="1206" s="6" customFormat="1" ht="20.1" hidden="1" customHeight="1" spans="1:24">
      <c r="A1206" s="19">
        <v>151</v>
      </c>
      <c r="B1206" s="20" t="s">
        <v>25</v>
      </c>
      <c r="C1206" s="20" t="s">
        <v>12</v>
      </c>
      <c r="D1206" s="20" t="s">
        <v>12</v>
      </c>
      <c r="E1206" s="21" t="s">
        <v>396</v>
      </c>
      <c r="F1206" s="19">
        <v>21</v>
      </c>
      <c r="G1206" s="19" t="s">
        <v>27</v>
      </c>
      <c r="H1206" s="21" t="s">
        <v>381</v>
      </c>
      <c r="I1206" s="89" t="s">
        <v>197</v>
      </c>
      <c r="J1206" s="21"/>
      <c r="K1206" s="20"/>
      <c r="L1206" s="21"/>
      <c r="M1206" s="29"/>
      <c r="N1206" s="20"/>
      <c r="O1206" s="20"/>
      <c r="P1206" s="20"/>
      <c r="Q1206" s="20"/>
      <c r="R1206" s="19"/>
      <c r="S1206" s="60"/>
      <c r="T1206" s="60"/>
      <c r="U1206" s="61"/>
      <c r="V1206" s="73"/>
      <c r="W1206" s="508"/>
      <c r="X1206" s="509"/>
    </row>
    <row r="1207" s="6" customFormat="1" ht="20.1" hidden="1" customHeight="1" spans="1:24">
      <c r="A1207" s="19">
        <v>153</v>
      </c>
      <c r="B1207" s="20" t="s">
        <v>25</v>
      </c>
      <c r="C1207" s="20" t="s">
        <v>12</v>
      </c>
      <c r="D1207" s="20" t="s">
        <v>198</v>
      </c>
      <c r="E1207" s="21" t="s">
        <v>397</v>
      </c>
      <c r="F1207" s="19">
        <v>21</v>
      </c>
      <c r="G1207" s="19" t="s">
        <v>27</v>
      </c>
      <c r="H1207" s="21" t="s">
        <v>370</v>
      </c>
      <c r="I1207" s="36" t="s">
        <v>197</v>
      </c>
      <c r="J1207" s="21"/>
      <c r="K1207" s="41"/>
      <c r="L1207" s="21"/>
      <c r="M1207" s="29"/>
      <c r="N1207" s="20"/>
      <c r="O1207" s="20"/>
      <c r="P1207" s="20"/>
      <c r="Q1207" s="20"/>
      <c r="R1207" s="19"/>
      <c r="S1207" s="60"/>
      <c r="T1207" s="113"/>
      <c r="U1207" s="61"/>
      <c r="V1207" s="73"/>
      <c r="W1207" s="508"/>
      <c r="X1207" s="509"/>
    </row>
    <row r="1208" s="6" customFormat="1" ht="20.1" hidden="1" customHeight="1" spans="1:24">
      <c r="A1208" s="19">
        <v>154</v>
      </c>
      <c r="B1208" s="20" t="s">
        <v>25</v>
      </c>
      <c r="C1208" s="20" t="s">
        <v>12</v>
      </c>
      <c r="D1208" s="20" t="s">
        <v>12</v>
      </c>
      <c r="E1208" s="21" t="s">
        <v>397</v>
      </c>
      <c r="F1208" s="19">
        <v>21</v>
      </c>
      <c r="G1208" s="19" t="s">
        <v>27</v>
      </c>
      <c r="H1208" s="84" t="s">
        <v>319</v>
      </c>
      <c r="I1208" s="89" t="s">
        <v>197</v>
      </c>
      <c r="J1208" s="21"/>
      <c r="K1208" s="41"/>
      <c r="L1208" s="21"/>
      <c r="M1208" s="29"/>
      <c r="N1208" s="20"/>
      <c r="O1208" s="20"/>
      <c r="P1208" s="20"/>
      <c r="Q1208" s="20"/>
      <c r="R1208" s="19"/>
      <c r="S1208" s="60"/>
      <c r="T1208" s="113"/>
      <c r="U1208" s="61"/>
      <c r="V1208" s="73"/>
      <c r="W1208" s="508"/>
      <c r="X1208" s="509"/>
    </row>
    <row r="1209" s="6" customFormat="1" ht="20.1" hidden="1" customHeight="1" spans="1:24">
      <c r="A1209" s="19">
        <v>161</v>
      </c>
      <c r="B1209" s="20" t="s">
        <v>25</v>
      </c>
      <c r="C1209" s="20" t="s">
        <v>12</v>
      </c>
      <c r="D1209" s="20" t="s">
        <v>12</v>
      </c>
      <c r="E1209" s="21" t="s">
        <v>397</v>
      </c>
      <c r="F1209" s="19">
        <v>21</v>
      </c>
      <c r="G1209" s="19" t="s">
        <v>27</v>
      </c>
      <c r="H1209" s="25" t="s">
        <v>380</v>
      </c>
      <c r="I1209" s="89" t="s">
        <v>197</v>
      </c>
      <c r="J1209" s="21"/>
      <c r="K1209" s="20"/>
      <c r="L1209" s="21"/>
      <c r="M1209" s="29"/>
      <c r="N1209" s="20"/>
      <c r="O1209" s="20"/>
      <c r="P1209" s="20"/>
      <c r="Q1209" s="20"/>
      <c r="R1209" s="19"/>
      <c r="S1209" s="66"/>
      <c r="T1209" s="66"/>
      <c r="U1209" s="66"/>
      <c r="V1209" s="73"/>
      <c r="W1209" s="508"/>
      <c r="X1209" s="509"/>
    </row>
    <row r="1210" s="6" customFormat="1" ht="20.1" hidden="1" customHeight="1" spans="1:24">
      <c r="A1210" s="19">
        <v>162</v>
      </c>
      <c r="B1210" s="20" t="s">
        <v>25</v>
      </c>
      <c r="C1210" s="20" t="s">
        <v>12</v>
      </c>
      <c r="D1210" s="20" t="s">
        <v>12</v>
      </c>
      <c r="E1210" s="21" t="s">
        <v>397</v>
      </c>
      <c r="F1210" s="19">
        <v>21</v>
      </c>
      <c r="G1210" s="19" t="s">
        <v>27</v>
      </c>
      <c r="H1210" s="21" t="s">
        <v>381</v>
      </c>
      <c r="I1210" s="89" t="s">
        <v>197</v>
      </c>
      <c r="J1210" s="21"/>
      <c r="K1210" s="20"/>
      <c r="L1210" s="21"/>
      <c r="M1210" s="29"/>
      <c r="N1210" s="20"/>
      <c r="O1210" s="20"/>
      <c r="P1210" s="20"/>
      <c r="Q1210" s="20"/>
      <c r="R1210" s="19"/>
      <c r="S1210" s="66"/>
      <c r="T1210" s="66"/>
      <c r="U1210" s="66"/>
      <c r="V1210" s="73"/>
      <c r="W1210" s="508"/>
      <c r="X1210" s="509"/>
    </row>
    <row r="1211" s="6" customFormat="1" ht="20.1" hidden="1" customHeight="1" spans="1:24">
      <c r="A1211" s="19">
        <v>164</v>
      </c>
      <c r="B1211" s="20" t="s">
        <v>25</v>
      </c>
      <c r="C1211" s="20" t="s">
        <v>12</v>
      </c>
      <c r="D1211" s="20" t="s">
        <v>198</v>
      </c>
      <c r="E1211" s="21" t="s">
        <v>398</v>
      </c>
      <c r="F1211" s="19">
        <v>21</v>
      </c>
      <c r="G1211" s="19" t="s">
        <v>27</v>
      </c>
      <c r="H1211" s="21" t="s">
        <v>370</v>
      </c>
      <c r="I1211" s="36" t="s">
        <v>197</v>
      </c>
      <c r="J1211" s="21"/>
      <c r="K1211" s="20"/>
      <c r="L1211" s="21"/>
      <c r="M1211" s="29"/>
      <c r="N1211" s="20"/>
      <c r="O1211" s="20"/>
      <c r="P1211" s="20"/>
      <c r="Q1211" s="20"/>
      <c r="R1211" s="19"/>
      <c r="S1211" s="66"/>
      <c r="T1211" s="66"/>
      <c r="U1211" s="66"/>
      <c r="V1211" s="66"/>
      <c r="W1211" s="508"/>
      <c r="X1211" s="509"/>
    </row>
    <row r="1212" s="6" customFormat="1" ht="20.1" hidden="1" customHeight="1" spans="1:24">
      <c r="A1212" s="19">
        <v>165</v>
      </c>
      <c r="B1212" s="20" t="s">
        <v>25</v>
      </c>
      <c r="C1212" s="20" t="s">
        <v>12</v>
      </c>
      <c r="D1212" s="20" t="s">
        <v>12</v>
      </c>
      <c r="E1212" s="21" t="s">
        <v>398</v>
      </c>
      <c r="F1212" s="19">
        <v>21</v>
      </c>
      <c r="G1212" s="19" t="s">
        <v>27</v>
      </c>
      <c r="H1212" s="84" t="s">
        <v>319</v>
      </c>
      <c r="I1212" s="89" t="s">
        <v>197</v>
      </c>
      <c r="J1212" s="21"/>
      <c r="K1212" s="20"/>
      <c r="L1212" s="21"/>
      <c r="M1212" s="29"/>
      <c r="N1212" s="20"/>
      <c r="O1212" s="20"/>
      <c r="P1212" s="20"/>
      <c r="Q1212" s="20"/>
      <c r="R1212" s="19"/>
      <c r="S1212" s="66"/>
      <c r="T1212" s="66"/>
      <c r="U1212" s="66"/>
      <c r="V1212" s="66"/>
      <c r="W1212" s="508"/>
      <c r="X1212" s="509"/>
    </row>
    <row r="1213" s="5" customFormat="1" ht="20.1" hidden="1" customHeight="1" spans="1:24">
      <c r="A1213" s="19">
        <v>172</v>
      </c>
      <c r="B1213" s="20" t="s">
        <v>25</v>
      </c>
      <c r="C1213" s="20" t="s">
        <v>12</v>
      </c>
      <c r="D1213" s="20" t="s">
        <v>12</v>
      </c>
      <c r="E1213" s="21" t="s">
        <v>398</v>
      </c>
      <c r="F1213" s="19">
        <v>21</v>
      </c>
      <c r="G1213" s="19" t="s">
        <v>27</v>
      </c>
      <c r="H1213" s="25" t="s">
        <v>380</v>
      </c>
      <c r="I1213" s="89" t="s">
        <v>197</v>
      </c>
      <c r="J1213" s="21"/>
      <c r="K1213" s="20"/>
      <c r="L1213" s="21"/>
      <c r="M1213" s="29"/>
      <c r="N1213" s="20"/>
      <c r="O1213" s="20"/>
      <c r="P1213" s="20"/>
      <c r="Q1213" s="20"/>
      <c r="R1213" s="19"/>
      <c r="S1213" s="60"/>
      <c r="T1213" s="71"/>
      <c r="U1213" s="61"/>
      <c r="V1213" s="72"/>
      <c r="W1213" s="469"/>
      <c r="X1213" s="516"/>
    </row>
    <row r="1214" s="5" customFormat="1" ht="20.1" hidden="1" customHeight="1" spans="1:24">
      <c r="A1214" s="19">
        <v>173</v>
      </c>
      <c r="B1214" s="20" t="s">
        <v>25</v>
      </c>
      <c r="C1214" s="20" t="s">
        <v>12</v>
      </c>
      <c r="D1214" s="20" t="s">
        <v>12</v>
      </c>
      <c r="E1214" s="21" t="s">
        <v>398</v>
      </c>
      <c r="F1214" s="19">
        <v>21</v>
      </c>
      <c r="G1214" s="19" t="s">
        <v>27</v>
      </c>
      <c r="H1214" s="21" t="s">
        <v>381</v>
      </c>
      <c r="I1214" s="89" t="s">
        <v>197</v>
      </c>
      <c r="J1214" s="21"/>
      <c r="K1214" s="20"/>
      <c r="L1214" s="21"/>
      <c r="M1214" s="29"/>
      <c r="N1214" s="20"/>
      <c r="O1214" s="20"/>
      <c r="P1214" s="20"/>
      <c r="Q1214" s="20"/>
      <c r="R1214" s="19"/>
      <c r="S1214" s="60"/>
      <c r="T1214" s="71"/>
      <c r="U1214" s="61"/>
      <c r="V1214" s="72"/>
      <c r="W1214" s="469"/>
      <c r="X1214" s="516"/>
    </row>
    <row r="1215" s="6" customFormat="1" ht="20.1" hidden="1" customHeight="1" spans="1:24">
      <c r="A1215" s="19">
        <v>175</v>
      </c>
      <c r="B1215" s="20" t="s">
        <v>25</v>
      </c>
      <c r="C1215" s="20" t="s">
        <v>12</v>
      </c>
      <c r="D1215" s="20" t="s">
        <v>198</v>
      </c>
      <c r="E1215" s="21" t="s">
        <v>399</v>
      </c>
      <c r="F1215" s="19">
        <v>21</v>
      </c>
      <c r="G1215" s="19" t="s">
        <v>27</v>
      </c>
      <c r="H1215" s="21" t="s">
        <v>370</v>
      </c>
      <c r="I1215" s="36" t="s">
        <v>197</v>
      </c>
      <c r="J1215" s="21"/>
      <c r="K1215" s="41"/>
      <c r="L1215" s="21"/>
      <c r="M1215" s="29"/>
      <c r="N1215" s="20"/>
      <c r="O1215" s="20"/>
      <c r="P1215" s="20"/>
      <c r="Q1215" s="20"/>
      <c r="R1215" s="19"/>
      <c r="S1215" s="60"/>
      <c r="T1215" s="113"/>
      <c r="U1215" s="61"/>
      <c r="V1215" s="112"/>
      <c r="W1215" s="469"/>
      <c r="X1215" s="509"/>
    </row>
    <row r="1216" s="6" customFormat="1" ht="20.1" hidden="1" customHeight="1" spans="1:24">
      <c r="A1216" s="19">
        <v>176</v>
      </c>
      <c r="B1216" s="20" t="s">
        <v>25</v>
      </c>
      <c r="C1216" s="20" t="s">
        <v>12</v>
      </c>
      <c r="D1216" s="20" t="s">
        <v>12</v>
      </c>
      <c r="E1216" s="21" t="s">
        <v>399</v>
      </c>
      <c r="F1216" s="19">
        <v>21</v>
      </c>
      <c r="G1216" s="19" t="s">
        <v>27</v>
      </c>
      <c r="H1216" s="84" t="s">
        <v>319</v>
      </c>
      <c r="I1216" s="89" t="s">
        <v>197</v>
      </c>
      <c r="J1216" s="538"/>
      <c r="K1216" s="539"/>
      <c r="L1216" s="538"/>
      <c r="M1216" s="540"/>
      <c r="N1216" s="541"/>
      <c r="O1216" s="20"/>
      <c r="P1216" s="20"/>
      <c r="Q1216" s="20"/>
      <c r="R1216" s="145"/>
      <c r="S1216" s="543"/>
      <c r="T1216" s="103"/>
      <c r="U1216" s="66"/>
      <c r="V1216" s="66"/>
      <c r="W1216" s="515"/>
      <c r="X1216" s="509"/>
    </row>
    <row r="1217" s="5" customFormat="1" ht="20.1" hidden="1" customHeight="1" spans="1:24">
      <c r="A1217" s="19">
        <v>183</v>
      </c>
      <c r="B1217" s="20" t="s">
        <v>25</v>
      </c>
      <c r="C1217" s="20" t="s">
        <v>12</v>
      </c>
      <c r="D1217" s="20" t="s">
        <v>12</v>
      </c>
      <c r="E1217" s="21" t="s">
        <v>399</v>
      </c>
      <c r="F1217" s="19">
        <v>21</v>
      </c>
      <c r="G1217" s="19" t="s">
        <v>27</v>
      </c>
      <c r="H1217" s="25" t="s">
        <v>380</v>
      </c>
      <c r="I1217" s="89" t="s">
        <v>197</v>
      </c>
      <c r="J1217" s="21"/>
      <c r="K1217" s="20"/>
      <c r="L1217" s="21"/>
      <c r="M1217" s="29"/>
      <c r="N1217" s="20"/>
      <c r="O1217" s="20"/>
      <c r="P1217" s="20"/>
      <c r="Q1217" s="20"/>
      <c r="R1217" s="19"/>
      <c r="S1217" s="60"/>
      <c r="T1217" s="71"/>
      <c r="U1217" s="61"/>
      <c r="V1217" s="72"/>
      <c r="W1217" s="469"/>
      <c r="X1217" s="516"/>
    </row>
    <row r="1218" s="6" customFormat="1" ht="20.1" hidden="1" customHeight="1" spans="1:24">
      <c r="A1218" s="19">
        <v>184</v>
      </c>
      <c r="B1218" s="20" t="s">
        <v>25</v>
      </c>
      <c r="C1218" s="20" t="s">
        <v>12</v>
      </c>
      <c r="D1218" s="20" t="s">
        <v>12</v>
      </c>
      <c r="E1218" s="21" t="s">
        <v>399</v>
      </c>
      <c r="F1218" s="19">
        <v>21</v>
      </c>
      <c r="G1218" s="19" t="s">
        <v>27</v>
      </c>
      <c r="H1218" s="21" t="s">
        <v>381</v>
      </c>
      <c r="I1218" s="89" t="s">
        <v>197</v>
      </c>
      <c r="J1218" s="21"/>
      <c r="K1218" s="20"/>
      <c r="L1218" s="21"/>
      <c r="M1218" s="29"/>
      <c r="N1218" s="20"/>
      <c r="O1218" s="20"/>
      <c r="P1218" s="20"/>
      <c r="Q1218" s="20"/>
      <c r="R1218" s="19"/>
      <c r="S1218" s="60"/>
      <c r="T1218" s="71"/>
      <c r="U1218" s="61"/>
      <c r="V1218" s="72"/>
      <c r="W1218" s="508"/>
      <c r="X1218" s="509"/>
    </row>
    <row r="1219" s="6" customFormat="1" ht="20.1" hidden="1" customHeight="1" spans="1:24">
      <c r="A1219" s="19">
        <v>186</v>
      </c>
      <c r="B1219" s="20" t="s">
        <v>25</v>
      </c>
      <c r="C1219" s="20" t="s">
        <v>12</v>
      </c>
      <c r="D1219" s="20" t="s">
        <v>198</v>
      </c>
      <c r="E1219" s="21" t="s">
        <v>400</v>
      </c>
      <c r="F1219" s="19">
        <v>21</v>
      </c>
      <c r="G1219" s="19" t="s">
        <v>27</v>
      </c>
      <c r="H1219" s="21" t="s">
        <v>370</v>
      </c>
      <c r="I1219" s="36" t="s">
        <v>197</v>
      </c>
      <c r="J1219" s="21"/>
      <c r="K1219" s="20"/>
      <c r="L1219" s="21"/>
      <c r="M1219" s="29"/>
      <c r="N1219" s="20"/>
      <c r="O1219" s="20"/>
      <c r="P1219" s="20"/>
      <c r="Q1219" s="20"/>
      <c r="R1219" s="19"/>
      <c r="S1219" s="66"/>
      <c r="T1219" s="66"/>
      <c r="U1219" s="66"/>
      <c r="V1219" s="66"/>
      <c r="W1219" s="508"/>
      <c r="X1219" s="509"/>
    </row>
    <row r="1220" s="5" customFormat="1" ht="20.1" hidden="1" customHeight="1" spans="1:24">
      <c r="A1220" s="19">
        <v>197</v>
      </c>
      <c r="B1220" s="20" t="s">
        <v>25</v>
      </c>
      <c r="C1220" s="20" t="s">
        <v>12</v>
      </c>
      <c r="D1220" s="20" t="s">
        <v>12</v>
      </c>
      <c r="E1220" s="21" t="s">
        <v>421</v>
      </c>
      <c r="F1220" s="19">
        <v>21</v>
      </c>
      <c r="G1220" s="19" t="s">
        <v>27</v>
      </c>
      <c r="H1220" s="84" t="s">
        <v>319</v>
      </c>
      <c r="I1220" s="84" t="s">
        <v>197</v>
      </c>
      <c r="J1220" s="84"/>
      <c r="K1220" s="19"/>
      <c r="L1220" s="84"/>
      <c r="M1220" s="29"/>
      <c r="N1220" s="20"/>
      <c r="O1220" s="20"/>
      <c r="P1220" s="20"/>
      <c r="Q1220" s="20"/>
      <c r="R1220" s="19"/>
      <c r="S1220" s="66"/>
      <c r="T1220" s="66"/>
      <c r="U1220" s="66"/>
      <c r="V1220" s="66"/>
      <c r="W1220" s="508"/>
      <c r="X1220" s="509"/>
    </row>
    <row r="1221" s="6" customFormat="1" ht="20.1" hidden="1" customHeight="1" spans="1:24">
      <c r="A1221" s="19">
        <v>202</v>
      </c>
      <c r="B1221" s="20" t="s">
        <v>25</v>
      </c>
      <c r="C1221" s="20" t="s">
        <v>12</v>
      </c>
      <c r="D1221" s="20" t="s">
        <v>12</v>
      </c>
      <c r="E1221" s="21" t="s">
        <v>421</v>
      </c>
      <c r="F1221" s="19">
        <v>21</v>
      </c>
      <c r="G1221" s="19" t="s">
        <v>27</v>
      </c>
      <c r="H1221" s="89" t="s">
        <v>439</v>
      </c>
      <c r="I1221" s="89" t="s">
        <v>197</v>
      </c>
      <c r="J1221" s="21"/>
      <c r="K1221" s="20"/>
      <c r="L1221" s="21"/>
      <c r="M1221" s="20"/>
      <c r="N1221" s="20"/>
      <c r="O1221" s="20"/>
      <c r="P1221" s="20"/>
      <c r="Q1221" s="20"/>
      <c r="R1221" s="19"/>
      <c r="S1221" s="69"/>
      <c r="T1221" s="69"/>
      <c r="U1221" s="61"/>
      <c r="V1221" s="69"/>
      <c r="W1221" s="508"/>
      <c r="X1221" s="509"/>
    </row>
    <row r="1222" s="6" customFormat="1" ht="20.1" hidden="1" customHeight="1" spans="1:24">
      <c r="A1222" s="19">
        <v>203</v>
      </c>
      <c r="B1222" s="20" t="s">
        <v>25</v>
      </c>
      <c r="C1222" s="20" t="s">
        <v>12</v>
      </c>
      <c r="D1222" s="20" t="s">
        <v>12</v>
      </c>
      <c r="E1222" s="21" t="s">
        <v>421</v>
      </c>
      <c r="F1222" s="19">
        <v>21</v>
      </c>
      <c r="G1222" s="19" t="s">
        <v>27</v>
      </c>
      <c r="H1222" s="89" t="s">
        <v>440</v>
      </c>
      <c r="I1222" s="89" t="s">
        <v>197</v>
      </c>
      <c r="J1222" s="21"/>
      <c r="K1222" s="20"/>
      <c r="L1222" s="21"/>
      <c r="M1222" s="20"/>
      <c r="N1222" s="20"/>
      <c r="O1222" s="20"/>
      <c r="P1222" s="20"/>
      <c r="Q1222" s="20"/>
      <c r="R1222" s="19"/>
      <c r="S1222" s="69"/>
      <c r="T1222" s="69"/>
      <c r="U1222" s="61"/>
      <c r="V1222" s="69"/>
      <c r="W1222" s="508"/>
      <c r="X1222" s="509"/>
    </row>
    <row r="1223" s="6" customFormat="1" ht="20.1" hidden="1" customHeight="1" spans="1:24">
      <c r="A1223" s="19">
        <v>205</v>
      </c>
      <c r="B1223" s="20" t="s">
        <v>25</v>
      </c>
      <c r="C1223" s="20" t="s">
        <v>12</v>
      </c>
      <c r="D1223" s="20" t="s">
        <v>198</v>
      </c>
      <c r="E1223" s="21" t="s">
        <v>441</v>
      </c>
      <c r="F1223" s="19">
        <v>21</v>
      </c>
      <c r="G1223" s="19" t="s">
        <v>27</v>
      </c>
      <c r="H1223" s="21" t="s">
        <v>370</v>
      </c>
      <c r="I1223" s="36" t="s">
        <v>197</v>
      </c>
      <c r="J1223" s="21"/>
      <c r="K1223" s="20"/>
      <c r="L1223" s="21"/>
      <c r="M1223" s="29"/>
      <c r="N1223" s="20"/>
      <c r="O1223" s="20"/>
      <c r="P1223" s="20"/>
      <c r="Q1223" s="20"/>
      <c r="R1223" s="19"/>
      <c r="S1223" s="60"/>
      <c r="T1223" s="71"/>
      <c r="U1223" s="66"/>
      <c r="V1223" s="72"/>
      <c r="W1223" s="508"/>
      <c r="X1223" s="509"/>
    </row>
    <row r="1224" s="8" customFormat="1" ht="20.1" hidden="1" customHeight="1" spans="1:24">
      <c r="A1224" s="19">
        <v>207</v>
      </c>
      <c r="B1224" s="20" t="s">
        <v>25</v>
      </c>
      <c r="C1224" s="20" t="s">
        <v>12</v>
      </c>
      <c r="D1224" s="20" t="s">
        <v>12</v>
      </c>
      <c r="E1224" s="21" t="s">
        <v>441</v>
      </c>
      <c r="F1224" s="19">
        <v>21</v>
      </c>
      <c r="G1224" s="19" t="s">
        <v>27</v>
      </c>
      <c r="H1224" s="21" t="s">
        <v>442</v>
      </c>
      <c r="I1224" s="89" t="s">
        <v>197</v>
      </c>
      <c r="J1224" s="21"/>
      <c r="K1224" s="20"/>
      <c r="L1224" s="21"/>
      <c r="M1224" s="29"/>
      <c r="N1224" s="20"/>
      <c r="O1224" s="20"/>
      <c r="P1224" s="20"/>
      <c r="Q1224" s="20"/>
      <c r="R1224" s="19"/>
      <c r="S1224" s="66"/>
      <c r="T1224" s="66"/>
      <c r="U1224" s="66"/>
      <c r="V1224" s="66"/>
      <c r="W1224" s="508"/>
      <c r="X1224" s="509"/>
    </row>
    <row r="1225" s="6" customFormat="1" ht="20.1" hidden="1" customHeight="1" spans="1:24">
      <c r="A1225" s="19">
        <v>209</v>
      </c>
      <c r="B1225" s="20" t="s">
        <v>25</v>
      </c>
      <c r="C1225" s="20" t="s">
        <v>12</v>
      </c>
      <c r="D1225" s="20" t="s">
        <v>198</v>
      </c>
      <c r="E1225" s="21" t="s">
        <v>441</v>
      </c>
      <c r="F1225" s="19">
        <v>21</v>
      </c>
      <c r="G1225" s="19" t="s">
        <v>27</v>
      </c>
      <c r="H1225" s="21" t="s">
        <v>448</v>
      </c>
      <c r="I1225" s="84" t="s">
        <v>197</v>
      </c>
      <c r="J1225" s="21"/>
      <c r="K1225" s="20"/>
      <c r="L1225" s="21"/>
      <c r="M1225" s="29"/>
      <c r="N1225" s="20"/>
      <c r="O1225" s="20"/>
      <c r="P1225" s="20"/>
      <c r="Q1225" s="20"/>
      <c r="R1225" s="19"/>
      <c r="S1225" s="66"/>
      <c r="T1225" s="66"/>
      <c r="U1225" s="66"/>
      <c r="V1225" s="66"/>
      <c r="W1225" s="515"/>
      <c r="X1225" s="509"/>
    </row>
    <row r="1226" s="6" customFormat="1" ht="20.1" hidden="1" customHeight="1" spans="1:24">
      <c r="A1226" s="19">
        <v>212</v>
      </c>
      <c r="B1226" s="20" t="s">
        <v>25</v>
      </c>
      <c r="C1226" s="20" t="s">
        <v>12</v>
      </c>
      <c r="D1226" s="20" t="s">
        <v>12</v>
      </c>
      <c r="E1226" s="21" t="s">
        <v>441</v>
      </c>
      <c r="F1226" s="19">
        <v>21</v>
      </c>
      <c r="G1226" s="19" t="s">
        <v>27</v>
      </c>
      <c r="H1226" s="21" t="s">
        <v>457</v>
      </c>
      <c r="I1226" s="89" t="s">
        <v>197</v>
      </c>
      <c r="J1226" s="35"/>
      <c r="K1226" s="52"/>
      <c r="L1226" s="51"/>
      <c r="M1226" s="101"/>
      <c r="N1226" s="52"/>
      <c r="O1226" s="52"/>
      <c r="P1226" s="20"/>
      <c r="Q1226" s="20"/>
      <c r="R1226" s="20"/>
      <c r="S1226" s="69"/>
      <c r="T1226" s="69"/>
      <c r="U1226" s="68"/>
      <c r="V1226" s="109"/>
      <c r="W1226" s="508"/>
      <c r="X1226" s="509"/>
    </row>
    <row r="1227" s="6" customFormat="1" ht="20.1" hidden="1" customHeight="1" spans="1:24">
      <c r="A1227" s="19">
        <v>213</v>
      </c>
      <c r="B1227" s="20" t="s">
        <v>25</v>
      </c>
      <c r="C1227" s="20" t="s">
        <v>12</v>
      </c>
      <c r="D1227" s="20" t="s">
        <v>12</v>
      </c>
      <c r="E1227" s="21" t="s">
        <v>441</v>
      </c>
      <c r="F1227" s="19">
        <v>21</v>
      </c>
      <c r="G1227" s="19" t="s">
        <v>27</v>
      </c>
      <c r="H1227" s="21" t="s">
        <v>458</v>
      </c>
      <c r="I1227" s="89" t="s">
        <v>197</v>
      </c>
      <c r="J1227" s="21"/>
      <c r="K1227" s="20"/>
      <c r="L1227" s="21"/>
      <c r="M1227" s="29"/>
      <c r="N1227" s="20"/>
      <c r="O1227" s="20"/>
      <c r="P1227" s="20"/>
      <c r="Q1227" s="20"/>
      <c r="R1227" s="19"/>
      <c r="S1227" s="66"/>
      <c r="T1227" s="66"/>
      <c r="U1227" s="66"/>
      <c r="V1227" s="66"/>
      <c r="W1227" s="508"/>
      <c r="X1227" s="509"/>
    </row>
    <row r="1228" s="6" customFormat="1" ht="20.1" hidden="1" customHeight="1" spans="1:24">
      <c r="A1228" s="19">
        <v>214</v>
      </c>
      <c r="B1228" s="20" t="s">
        <v>25</v>
      </c>
      <c r="C1228" s="20" t="s">
        <v>12</v>
      </c>
      <c r="D1228" s="20" t="s">
        <v>12</v>
      </c>
      <c r="E1228" s="21" t="s">
        <v>441</v>
      </c>
      <c r="F1228" s="19">
        <v>21</v>
      </c>
      <c r="G1228" s="19" t="s">
        <v>27</v>
      </c>
      <c r="H1228" s="21" t="s">
        <v>459</v>
      </c>
      <c r="I1228" s="89" t="s">
        <v>197</v>
      </c>
      <c r="J1228" s="21"/>
      <c r="K1228" s="20"/>
      <c r="L1228" s="21"/>
      <c r="M1228" s="29"/>
      <c r="N1228" s="20"/>
      <c r="O1228" s="20"/>
      <c r="P1228" s="20"/>
      <c r="Q1228" s="20"/>
      <c r="R1228" s="19"/>
      <c r="S1228" s="66"/>
      <c r="T1228" s="66"/>
      <c r="U1228" s="66"/>
      <c r="V1228" s="66"/>
      <c r="W1228" s="508"/>
      <c r="X1228" s="509"/>
    </row>
    <row r="1229" s="6" customFormat="1" ht="20.1" hidden="1" customHeight="1" spans="1:24">
      <c r="A1229" s="19">
        <v>216</v>
      </c>
      <c r="B1229" s="20" t="s">
        <v>25</v>
      </c>
      <c r="C1229" s="20" t="s">
        <v>12</v>
      </c>
      <c r="D1229" s="20" t="s">
        <v>198</v>
      </c>
      <c r="E1229" s="21" t="s">
        <v>460</v>
      </c>
      <c r="F1229" s="19">
        <v>21</v>
      </c>
      <c r="G1229" s="19" t="s">
        <v>27</v>
      </c>
      <c r="H1229" s="21" t="s">
        <v>370</v>
      </c>
      <c r="I1229" s="36" t="s">
        <v>197</v>
      </c>
      <c r="J1229" s="21"/>
      <c r="K1229" s="20"/>
      <c r="L1229" s="21"/>
      <c r="M1229" s="20"/>
      <c r="N1229" s="20"/>
      <c r="O1229" s="20"/>
      <c r="P1229" s="20"/>
      <c r="Q1229" s="20"/>
      <c r="R1229" s="19"/>
      <c r="S1229" s="66"/>
      <c r="T1229" s="66"/>
      <c r="U1229" s="66"/>
      <c r="V1229" s="66"/>
      <c r="W1229" s="508"/>
      <c r="X1229" s="509"/>
    </row>
    <row r="1230" s="6" customFormat="1" ht="20.1" hidden="1" customHeight="1" spans="1:24">
      <c r="A1230" s="19">
        <v>221</v>
      </c>
      <c r="B1230" s="20" t="s">
        <v>25</v>
      </c>
      <c r="C1230" s="20" t="s">
        <v>12</v>
      </c>
      <c r="D1230" s="20" t="s">
        <v>12</v>
      </c>
      <c r="E1230" s="21" t="s">
        <v>460</v>
      </c>
      <c r="F1230" s="19">
        <v>21</v>
      </c>
      <c r="G1230" s="19" t="s">
        <v>27</v>
      </c>
      <c r="H1230" s="84" t="s">
        <v>477</v>
      </c>
      <c r="I1230" s="89" t="s">
        <v>197</v>
      </c>
      <c r="J1230" s="84"/>
      <c r="K1230" s="19"/>
      <c r="L1230" s="84"/>
      <c r="M1230" s="29"/>
      <c r="N1230" s="20"/>
      <c r="O1230" s="20"/>
      <c r="P1230" s="20"/>
      <c r="Q1230" s="20"/>
      <c r="R1230" s="19"/>
      <c r="S1230" s="66"/>
      <c r="T1230" s="66"/>
      <c r="U1230" s="66"/>
      <c r="V1230" s="66"/>
      <c r="W1230" s="508"/>
      <c r="X1230" s="509"/>
    </row>
    <row r="1231" s="6" customFormat="1" ht="20.1" hidden="1" customHeight="1" spans="1:24">
      <c r="A1231" s="19">
        <v>223</v>
      </c>
      <c r="B1231" s="20" t="s">
        <v>25</v>
      </c>
      <c r="C1231" s="20" t="s">
        <v>12</v>
      </c>
      <c r="D1231" s="20" t="s">
        <v>12</v>
      </c>
      <c r="E1231" s="21" t="s">
        <v>460</v>
      </c>
      <c r="F1231" s="19">
        <v>21</v>
      </c>
      <c r="G1231" s="19" t="s">
        <v>27</v>
      </c>
      <c r="H1231" s="84" t="s">
        <v>440</v>
      </c>
      <c r="I1231" s="89" t="s">
        <v>197</v>
      </c>
      <c r="J1231" s="21"/>
      <c r="K1231" s="20"/>
      <c r="L1231" s="21"/>
      <c r="M1231" s="20"/>
      <c r="N1231" s="20"/>
      <c r="O1231" s="20"/>
      <c r="P1231" s="20"/>
      <c r="Q1231" s="20"/>
      <c r="R1231" s="19"/>
      <c r="S1231" s="69"/>
      <c r="T1231" s="69"/>
      <c r="U1231" s="61"/>
      <c r="V1231" s="69"/>
      <c r="W1231" s="508"/>
      <c r="X1231" s="509"/>
    </row>
    <row r="1232" s="6" customFormat="1" ht="20.1" hidden="1" customHeight="1" spans="1:24">
      <c r="A1232" s="19">
        <v>224</v>
      </c>
      <c r="B1232" s="20" t="s">
        <v>25</v>
      </c>
      <c r="C1232" s="20" t="s">
        <v>12</v>
      </c>
      <c r="D1232" s="20" t="s">
        <v>12</v>
      </c>
      <c r="E1232" s="21" t="s">
        <v>460</v>
      </c>
      <c r="F1232" s="19">
        <v>21</v>
      </c>
      <c r="G1232" s="19" t="s">
        <v>27</v>
      </c>
      <c r="H1232" s="84" t="s">
        <v>482</v>
      </c>
      <c r="I1232" s="89" t="s">
        <v>197</v>
      </c>
      <c r="J1232" s="21"/>
      <c r="K1232" s="20"/>
      <c r="L1232" s="21"/>
      <c r="M1232" s="29"/>
      <c r="N1232" s="20"/>
      <c r="O1232" s="20"/>
      <c r="P1232" s="20"/>
      <c r="Q1232" s="20"/>
      <c r="R1232" s="19"/>
      <c r="S1232" s="69"/>
      <c r="T1232" s="69"/>
      <c r="U1232" s="61"/>
      <c r="V1232" s="69"/>
      <c r="W1232" s="508"/>
      <c r="X1232" s="509"/>
    </row>
    <row r="1233" s="8" customFormat="1" ht="20.1" hidden="1" customHeight="1" spans="1:24">
      <c r="A1233" s="19">
        <v>234</v>
      </c>
      <c r="B1233" s="117" t="s">
        <v>11</v>
      </c>
      <c r="C1233" s="117" t="s">
        <v>40</v>
      </c>
      <c r="D1233" s="117" t="s">
        <v>198</v>
      </c>
      <c r="E1233" s="24" t="s">
        <v>496</v>
      </c>
      <c r="F1233" s="117">
        <v>21</v>
      </c>
      <c r="G1233" s="117" t="s">
        <v>27</v>
      </c>
      <c r="H1233" s="24" t="s">
        <v>370</v>
      </c>
      <c r="I1233" s="142" t="s">
        <v>197</v>
      </c>
      <c r="J1233" s="142"/>
      <c r="K1233" s="93"/>
      <c r="L1233" s="142"/>
      <c r="M1233" s="525"/>
      <c r="N1233" s="94"/>
      <c r="O1233" s="94"/>
      <c r="P1233" s="94"/>
      <c r="Q1233" s="94"/>
      <c r="R1233" s="93"/>
      <c r="S1233" s="151"/>
      <c r="T1233" s="151"/>
      <c r="U1233" s="152"/>
      <c r="V1233" s="153"/>
      <c r="W1233" s="510"/>
      <c r="X1233" s="511"/>
    </row>
    <row r="1234" s="6" customFormat="1" ht="20.1" hidden="1" customHeight="1" spans="1:24">
      <c r="A1234" s="19">
        <v>245</v>
      </c>
      <c r="B1234" s="117" t="s">
        <v>11</v>
      </c>
      <c r="C1234" s="117" t="s">
        <v>40</v>
      </c>
      <c r="D1234" s="117" t="s">
        <v>198</v>
      </c>
      <c r="E1234" s="24" t="s">
        <v>548</v>
      </c>
      <c r="F1234" s="117">
        <v>21</v>
      </c>
      <c r="G1234" s="117" t="s">
        <v>27</v>
      </c>
      <c r="H1234" s="24" t="s">
        <v>370</v>
      </c>
      <c r="I1234" s="142" t="s">
        <v>197</v>
      </c>
      <c r="J1234" s="142"/>
      <c r="K1234" s="93"/>
      <c r="L1234" s="142"/>
      <c r="M1234" s="525"/>
      <c r="N1234" s="94"/>
      <c r="O1234" s="94"/>
      <c r="P1234" s="94"/>
      <c r="Q1234" s="94"/>
      <c r="R1234" s="93"/>
      <c r="S1234" s="151"/>
      <c r="T1234" s="151"/>
      <c r="U1234" s="152"/>
      <c r="V1234" s="153"/>
      <c r="W1234" s="544"/>
      <c r="X1234" s="511"/>
    </row>
    <row r="1235" s="6" customFormat="1" ht="20.1" hidden="1" customHeight="1" spans="1:24">
      <c r="A1235" s="19">
        <v>256</v>
      </c>
      <c r="B1235" s="117" t="s">
        <v>11</v>
      </c>
      <c r="C1235" s="117" t="s">
        <v>40</v>
      </c>
      <c r="D1235" s="117" t="s">
        <v>198</v>
      </c>
      <c r="E1235" s="24" t="s">
        <v>555</v>
      </c>
      <c r="F1235" s="117">
        <v>21</v>
      </c>
      <c r="G1235" s="117" t="s">
        <v>27</v>
      </c>
      <c r="H1235" s="24" t="s">
        <v>370</v>
      </c>
      <c r="I1235" s="142" t="s">
        <v>197</v>
      </c>
      <c r="J1235" s="142"/>
      <c r="K1235" s="93"/>
      <c r="L1235" s="142"/>
      <c r="M1235" s="525"/>
      <c r="N1235" s="94"/>
      <c r="O1235" s="94"/>
      <c r="P1235" s="94"/>
      <c r="Q1235" s="94"/>
      <c r="R1235" s="93"/>
      <c r="S1235" s="151"/>
      <c r="T1235" s="151"/>
      <c r="U1235" s="152"/>
      <c r="V1235" s="153"/>
      <c r="W1235" s="510"/>
      <c r="X1235" s="511"/>
    </row>
    <row r="1236" s="6" customFormat="1" ht="20.1" hidden="1" customHeight="1" spans="1:24">
      <c r="A1236" s="19">
        <v>268</v>
      </c>
      <c r="B1236" s="117" t="s">
        <v>11</v>
      </c>
      <c r="C1236" s="117" t="s">
        <v>40</v>
      </c>
      <c r="D1236" s="117" t="s">
        <v>198</v>
      </c>
      <c r="E1236" s="24" t="s">
        <v>590</v>
      </c>
      <c r="F1236" s="117">
        <v>21</v>
      </c>
      <c r="G1236" s="117" t="s">
        <v>27</v>
      </c>
      <c r="H1236" s="24" t="s">
        <v>370</v>
      </c>
      <c r="I1236" s="142" t="s">
        <v>197</v>
      </c>
      <c r="J1236" s="142"/>
      <c r="K1236" s="93"/>
      <c r="L1236" s="142"/>
      <c r="M1236" s="525"/>
      <c r="N1236" s="94"/>
      <c r="O1236" s="94"/>
      <c r="P1236" s="94"/>
      <c r="Q1236" s="94"/>
      <c r="R1236" s="93"/>
      <c r="S1236" s="151"/>
      <c r="T1236" s="151"/>
      <c r="U1236" s="152"/>
      <c r="V1236" s="153"/>
      <c r="W1236" s="510"/>
      <c r="X1236" s="511"/>
    </row>
    <row r="1237" s="6" customFormat="1" ht="20.1" hidden="1" customHeight="1" spans="1:24">
      <c r="A1237" s="19">
        <v>280</v>
      </c>
      <c r="B1237" s="117" t="s">
        <v>11</v>
      </c>
      <c r="C1237" s="117" t="s">
        <v>40</v>
      </c>
      <c r="D1237" s="117" t="s">
        <v>198</v>
      </c>
      <c r="E1237" s="24" t="s">
        <v>591</v>
      </c>
      <c r="F1237" s="117">
        <v>21</v>
      </c>
      <c r="G1237" s="117" t="s">
        <v>27</v>
      </c>
      <c r="H1237" s="24" t="s">
        <v>370</v>
      </c>
      <c r="I1237" s="142" t="s">
        <v>197</v>
      </c>
      <c r="J1237" s="142"/>
      <c r="K1237" s="93"/>
      <c r="L1237" s="142"/>
      <c r="M1237" s="525"/>
      <c r="N1237" s="94"/>
      <c r="O1237" s="94"/>
      <c r="P1237" s="94"/>
      <c r="Q1237" s="94"/>
      <c r="R1237" s="93"/>
      <c r="S1237" s="151"/>
      <c r="T1237" s="151"/>
      <c r="U1237" s="152"/>
      <c r="V1237" s="153"/>
      <c r="W1237" s="510"/>
      <c r="X1237" s="511"/>
    </row>
    <row r="1238" s="6" customFormat="1" ht="20.1" hidden="1" customHeight="1" spans="1:24">
      <c r="A1238" s="19">
        <v>292</v>
      </c>
      <c r="B1238" s="117" t="s">
        <v>11</v>
      </c>
      <c r="C1238" s="117" t="s">
        <v>40</v>
      </c>
      <c r="D1238" s="117" t="s">
        <v>198</v>
      </c>
      <c r="E1238" s="24" t="s">
        <v>592</v>
      </c>
      <c r="F1238" s="117">
        <v>21</v>
      </c>
      <c r="G1238" s="117" t="s">
        <v>27</v>
      </c>
      <c r="H1238" s="24" t="s">
        <v>370</v>
      </c>
      <c r="I1238" s="142" t="s">
        <v>197</v>
      </c>
      <c r="J1238" s="142"/>
      <c r="K1238" s="93"/>
      <c r="L1238" s="142"/>
      <c r="M1238" s="525"/>
      <c r="N1238" s="94"/>
      <c r="O1238" s="94"/>
      <c r="P1238" s="94"/>
      <c r="Q1238" s="94"/>
      <c r="R1238" s="93"/>
      <c r="S1238" s="151"/>
      <c r="T1238" s="151"/>
      <c r="U1238" s="152"/>
      <c r="V1238" s="153"/>
      <c r="W1238" s="510"/>
      <c r="X1238" s="511"/>
    </row>
    <row r="1239" s="6" customFormat="1" ht="20.1" hidden="1" customHeight="1" spans="1:24">
      <c r="A1239" s="19">
        <v>304</v>
      </c>
      <c r="B1239" s="117" t="s">
        <v>11</v>
      </c>
      <c r="C1239" s="117" t="s">
        <v>40</v>
      </c>
      <c r="D1239" s="117" t="s">
        <v>198</v>
      </c>
      <c r="E1239" s="24" t="s">
        <v>621</v>
      </c>
      <c r="F1239" s="117">
        <v>21</v>
      </c>
      <c r="G1239" s="117" t="s">
        <v>27</v>
      </c>
      <c r="H1239" s="24" t="s">
        <v>370</v>
      </c>
      <c r="I1239" s="142" t="s">
        <v>197</v>
      </c>
      <c r="J1239" s="142"/>
      <c r="K1239" s="93"/>
      <c r="L1239" s="142"/>
      <c r="M1239" s="525"/>
      <c r="N1239" s="94"/>
      <c r="O1239" s="94"/>
      <c r="P1239" s="94"/>
      <c r="Q1239" s="94"/>
      <c r="R1239" s="93"/>
      <c r="S1239" s="151"/>
      <c r="T1239" s="151"/>
      <c r="U1239" s="152"/>
      <c r="V1239" s="153"/>
      <c r="W1239" s="510"/>
      <c r="X1239" s="511"/>
    </row>
    <row r="1240" s="6" customFormat="1" ht="20.1" hidden="1" customHeight="1" spans="1:24">
      <c r="A1240" s="19">
        <v>316</v>
      </c>
      <c r="B1240" s="117" t="s">
        <v>11</v>
      </c>
      <c r="C1240" s="117" t="s">
        <v>40</v>
      </c>
      <c r="D1240" s="117" t="s">
        <v>198</v>
      </c>
      <c r="E1240" s="24" t="s">
        <v>622</v>
      </c>
      <c r="F1240" s="117">
        <v>21</v>
      </c>
      <c r="G1240" s="117" t="s">
        <v>27</v>
      </c>
      <c r="H1240" s="24" t="s">
        <v>370</v>
      </c>
      <c r="I1240" s="142" t="s">
        <v>197</v>
      </c>
      <c r="J1240" s="142"/>
      <c r="K1240" s="93"/>
      <c r="L1240" s="142"/>
      <c r="M1240" s="525"/>
      <c r="N1240" s="94"/>
      <c r="O1240" s="94"/>
      <c r="P1240" s="94"/>
      <c r="Q1240" s="94"/>
      <c r="R1240" s="93"/>
      <c r="S1240" s="151"/>
      <c r="T1240" s="151"/>
      <c r="U1240" s="152"/>
      <c r="V1240" s="153"/>
      <c r="W1240" s="510"/>
      <c r="X1240" s="511"/>
    </row>
    <row r="1241" s="6" customFormat="1" ht="20.1" hidden="1" customHeight="1" spans="1:24">
      <c r="A1241" s="19">
        <v>328</v>
      </c>
      <c r="B1241" s="117" t="s">
        <v>11</v>
      </c>
      <c r="C1241" s="117" t="s">
        <v>40</v>
      </c>
      <c r="D1241" s="117" t="s">
        <v>198</v>
      </c>
      <c r="E1241" s="24" t="s">
        <v>638</v>
      </c>
      <c r="F1241" s="117">
        <v>21</v>
      </c>
      <c r="G1241" s="117" t="s">
        <v>27</v>
      </c>
      <c r="H1241" s="24" t="s">
        <v>370</v>
      </c>
      <c r="I1241" s="142" t="s">
        <v>197</v>
      </c>
      <c r="J1241" s="142"/>
      <c r="K1241" s="93"/>
      <c r="L1241" s="142"/>
      <c r="M1241" s="525"/>
      <c r="N1241" s="94"/>
      <c r="O1241" s="94"/>
      <c r="P1241" s="94"/>
      <c r="Q1241" s="94"/>
      <c r="R1241" s="93"/>
      <c r="S1241" s="151"/>
      <c r="T1241" s="151"/>
      <c r="U1241" s="152"/>
      <c r="V1241" s="153"/>
      <c r="W1241" s="510"/>
      <c r="X1241" s="511"/>
    </row>
    <row r="1242" s="6" customFormat="1" ht="20.1" hidden="1" customHeight="1" spans="1:24">
      <c r="A1242" s="19">
        <v>340</v>
      </c>
      <c r="B1242" s="117" t="s">
        <v>11</v>
      </c>
      <c r="C1242" s="117" t="s">
        <v>40</v>
      </c>
      <c r="D1242" s="117" t="s">
        <v>198</v>
      </c>
      <c r="E1242" s="24" t="s">
        <v>639</v>
      </c>
      <c r="F1242" s="117">
        <v>21</v>
      </c>
      <c r="G1242" s="117" t="s">
        <v>27</v>
      </c>
      <c r="H1242" s="24" t="s">
        <v>370</v>
      </c>
      <c r="I1242" s="142" t="s">
        <v>197</v>
      </c>
      <c r="J1242" s="142"/>
      <c r="K1242" s="93"/>
      <c r="L1242" s="142"/>
      <c r="M1242" s="525"/>
      <c r="N1242" s="94"/>
      <c r="O1242" s="94"/>
      <c r="P1242" s="94"/>
      <c r="Q1242" s="94"/>
      <c r="R1242" s="93"/>
      <c r="S1242" s="151"/>
      <c r="T1242" s="151"/>
      <c r="U1242" s="152"/>
      <c r="V1242" s="153"/>
      <c r="W1242" s="510"/>
      <c r="X1242" s="511"/>
    </row>
    <row r="1243" s="6" customFormat="1" ht="20.1" hidden="1" customHeight="1" spans="1:24">
      <c r="A1243" s="19">
        <v>352</v>
      </c>
      <c r="B1243" s="117" t="s">
        <v>11</v>
      </c>
      <c r="C1243" s="117" t="s">
        <v>40</v>
      </c>
      <c r="D1243" s="117" t="s">
        <v>198</v>
      </c>
      <c r="E1243" s="24" t="s">
        <v>640</v>
      </c>
      <c r="F1243" s="117">
        <v>21</v>
      </c>
      <c r="G1243" s="117" t="s">
        <v>27</v>
      </c>
      <c r="H1243" s="24" t="s">
        <v>370</v>
      </c>
      <c r="I1243" s="142" t="s">
        <v>197</v>
      </c>
      <c r="J1243" s="142"/>
      <c r="K1243" s="93"/>
      <c r="L1243" s="142"/>
      <c r="M1243" s="525"/>
      <c r="N1243" s="94"/>
      <c r="O1243" s="94"/>
      <c r="P1243" s="94"/>
      <c r="Q1243" s="94"/>
      <c r="R1243" s="93"/>
      <c r="S1243" s="151"/>
      <c r="T1243" s="151"/>
      <c r="U1243" s="152"/>
      <c r="V1243" s="153"/>
      <c r="W1243" s="544"/>
      <c r="X1243" s="511"/>
    </row>
    <row r="1244" s="6" customFormat="1" ht="20.1" hidden="1" customHeight="1" spans="1:24">
      <c r="A1244" s="19">
        <v>364</v>
      </c>
      <c r="B1244" s="117" t="s">
        <v>11</v>
      </c>
      <c r="C1244" s="117" t="s">
        <v>40</v>
      </c>
      <c r="D1244" s="117" t="s">
        <v>198</v>
      </c>
      <c r="E1244" s="24" t="s">
        <v>641</v>
      </c>
      <c r="F1244" s="117">
        <v>21</v>
      </c>
      <c r="G1244" s="117" t="s">
        <v>27</v>
      </c>
      <c r="H1244" s="24" t="s">
        <v>370</v>
      </c>
      <c r="I1244" s="142" t="s">
        <v>197</v>
      </c>
      <c r="J1244" s="142"/>
      <c r="K1244" s="93"/>
      <c r="L1244" s="142"/>
      <c r="M1244" s="525"/>
      <c r="N1244" s="94"/>
      <c r="O1244" s="94"/>
      <c r="P1244" s="94"/>
      <c r="Q1244" s="94"/>
      <c r="R1244" s="93"/>
      <c r="S1244" s="151"/>
      <c r="T1244" s="151"/>
      <c r="U1244" s="152"/>
      <c r="V1244" s="153"/>
      <c r="W1244" s="510"/>
      <c r="X1244" s="511"/>
    </row>
    <row r="1245" s="6" customFormat="1" ht="20.1" hidden="1" customHeight="1" spans="1:24">
      <c r="A1245" s="19">
        <v>376</v>
      </c>
      <c r="B1245" s="117" t="s">
        <v>11</v>
      </c>
      <c r="C1245" s="117" t="s">
        <v>40</v>
      </c>
      <c r="D1245" s="117" t="s">
        <v>180</v>
      </c>
      <c r="E1245" s="24" t="s">
        <v>642</v>
      </c>
      <c r="F1245" s="117">
        <v>21</v>
      </c>
      <c r="G1245" s="117" t="s">
        <v>27</v>
      </c>
      <c r="H1245" s="24" t="s">
        <v>189</v>
      </c>
      <c r="I1245" s="142" t="s">
        <v>197</v>
      </c>
      <c r="J1245" s="142"/>
      <c r="K1245" s="93"/>
      <c r="L1245" s="142"/>
      <c r="M1245" s="525"/>
      <c r="N1245" s="94"/>
      <c r="O1245" s="94"/>
      <c r="P1245" s="94"/>
      <c r="Q1245" s="94"/>
      <c r="R1245" s="93"/>
      <c r="S1245" s="151"/>
      <c r="T1245" s="151"/>
      <c r="U1245" s="152"/>
      <c r="V1245" s="153"/>
      <c r="W1245" s="510"/>
      <c r="X1245" s="511"/>
    </row>
    <row r="1246" s="6" customFormat="1" ht="20.1" hidden="1" customHeight="1" spans="1:24">
      <c r="A1246" s="19">
        <v>377</v>
      </c>
      <c r="B1246" s="117" t="s">
        <v>11</v>
      </c>
      <c r="C1246" s="117" t="s">
        <v>40</v>
      </c>
      <c r="D1246" s="117" t="s">
        <v>198</v>
      </c>
      <c r="E1246" s="24" t="s">
        <v>642</v>
      </c>
      <c r="F1246" s="117">
        <v>21</v>
      </c>
      <c r="G1246" s="117" t="s">
        <v>27</v>
      </c>
      <c r="H1246" s="24" t="s">
        <v>644</v>
      </c>
      <c r="I1246" s="142" t="s">
        <v>197</v>
      </c>
      <c r="J1246" s="142"/>
      <c r="K1246" s="93"/>
      <c r="L1246" s="142"/>
      <c r="M1246" s="525"/>
      <c r="N1246" s="94"/>
      <c r="O1246" s="94"/>
      <c r="P1246" s="94"/>
      <c r="Q1246" s="94"/>
      <c r="R1246" s="93"/>
      <c r="S1246" s="151"/>
      <c r="T1246" s="151"/>
      <c r="U1246" s="152"/>
      <c r="V1246" s="153"/>
      <c r="W1246" s="510"/>
      <c r="X1246" s="511"/>
    </row>
    <row r="1247" s="5" customFormat="1" ht="20.1" hidden="1" customHeight="1" spans="1:24">
      <c r="A1247" s="19">
        <v>378</v>
      </c>
      <c r="B1247" s="117" t="s">
        <v>11</v>
      </c>
      <c r="C1247" s="117" t="s">
        <v>40</v>
      </c>
      <c r="D1247" s="117" t="s">
        <v>198</v>
      </c>
      <c r="E1247" s="24" t="s">
        <v>642</v>
      </c>
      <c r="F1247" s="117">
        <v>21</v>
      </c>
      <c r="G1247" s="117" t="s">
        <v>27</v>
      </c>
      <c r="H1247" s="24" t="s">
        <v>645</v>
      </c>
      <c r="I1247" s="142" t="s">
        <v>197</v>
      </c>
      <c r="J1247" s="142"/>
      <c r="K1247" s="93"/>
      <c r="L1247" s="142"/>
      <c r="M1247" s="525"/>
      <c r="N1247" s="94"/>
      <c r="O1247" s="94"/>
      <c r="P1247" s="94"/>
      <c r="Q1247" s="94"/>
      <c r="R1247" s="93"/>
      <c r="S1247" s="152"/>
      <c r="T1247" s="152"/>
      <c r="U1247" s="152"/>
      <c r="V1247" s="153"/>
      <c r="W1247" s="510"/>
      <c r="X1247" s="511"/>
    </row>
    <row r="1248" s="6" customFormat="1" ht="20.1" hidden="1" customHeight="1" spans="1:24">
      <c r="A1248" s="19">
        <v>379</v>
      </c>
      <c r="B1248" s="117" t="s">
        <v>11</v>
      </c>
      <c r="C1248" s="117" t="s">
        <v>40</v>
      </c>
      <c r="D1248" s="117" t="s">
        <v>198</v>
      </c>
      <c r="E1248" s="24" t="s">
        <v>642</v>
      </c>
      <c r="F1248" s="117">
        <v>21</v>
      </c>
      <c r="G1248" s="117" t="s">
        <v>27</v>
      </c>
      <c r="H1248" s="24" t="s">
        <v>350</v>
      </c>
      <c r="I1248" s="142" t="s">
        <v>197</v>
      </c>
      <c r="J1248" s="142"/>
      <c r="K1248" s="93"/>
      <c r="L1248" s="142"/>
      <c r="M1248" s="525"/>
      <c r="N1248" s="94"/>
      <c r="O1248" s="94"/>
      <c r="P1248" s="94"/>
      <c r="Q1248" s="94"/>
      <c r="R1248" s="93"/>
      <c r="S1248" s="152"/>
      <c r="T1248" s="152"/>
      <c r="U1248" s="152"/>
      <c r="V1248" s="153"/>
      <c r="W1248" s="510"/>
      <c r="X1248" s="511"/>
    </row>
    <row r="1249" s="6" customFormat="1" ht="20.1" hidden="1" customHeight="1" spans="1:24">
      <c r="A1249" s="19">
        <v>380</v>
      </c>
      <c r="B1249" s="117" t="s">
        <v>11</v>
      </c>
      <c r="C1249" s="117" t="s">
        <v>40</v>
      </c>
      <c r="D1249" s="117" t="s">
        <v>198</v>
      </c>
      <c r="E1249" s="24" t="s">
        <v>642</v>
      </c>
      <c r="F1249" s="117">
        <v>21</v>
      </c>
      <c r="G1249" s="117" t="s">
        <v>27</v>
      </c>
      <c r="H1249" s="24" t="s">
        <v>646</v>
      </c>
      <c r="I1249" s="142" t="s">
        <v>197</v>
      </c>
      <c r="J1249" s="142"/>
      <c r="K1249" s="93"/>
      <c r="L1249" s="142"/>
      <c r="M1249" s="525"/>
      <c r="N1249" s="94"/>
      <c r="O1249" s="94"/>
      <c r="P1249" s="94"/>
      <c r="Q1249" s="94"/>
      <c r="R1249" s="93"/>
      <c r="S1249" s="152"/>
      <c r="T1249" s="152"/>
      <c r="U1249" s="152"/>
      <c r="V1249" s="153"/>
      <c r="W1249" s="510"/>
      <c r="X1249" s="511"/>
    </row>
    <row r="1250" s="6" customFormat="1" ht="20.1" hidden="1" customHeight="1" spans="1:24">
      <c r="A1250" s="19">
        <v>388</v>
      </c>
      <c r="B1250" s="117" t="s">
        <v>11</v>
      </c>
      <c r="C1250" s="117" t="s">
        <v>40</v>
      </c>
      <c r="D1250" s="117" t="s">
        <v>198</v>
      </c>
      <c r="E1250" s="24" t="s">
        <v>675</v>
      </c>
      <c r="F1250" s="117">
        <v>21</v>
      </c>
      <c r="G1250" s="117" t="s">
        <v>27</v>
      </c>
      <c r="H1250" s="24" t="s">
        <v>370</v>
      </c>
      <c r="I1250" s="142" t="s">
        <v>197</v>
      </c>
      <c r="J1250" s="142"/>
      <c r="K1250" s="93"/>
      <c r="L1250" s="142"/>
      <c r="M1250" s="525"/>
      <c r="N1250" s="94"/>
      <c r="O1250" s="94"/>
      <c r="P1250" s="94"/>
      <c r="Q1250" s="94"/>
      <c r="R1250" s="93"/>
      <c r="S1250" s="151"/>
      <c r="T1250" s="151"/>
      <c r="U1250" s="152"/>
      <c r="V1250" s="153"/>
      <c r="W1250" s="510"/>
      <c r="X1250" s="511"/>
    </row>
    <row r="1251" s="6" customFormat="1" ht="20.1" hidden="1" customHeight="1" spans="1:24">
      <c r="A1251" s="19">
        <v>400</v>
      </c>
      <c r="B1251" s="117" t="s">
        <v>11</v>
      </c>
      <c r="C1251" s="117" t="s">
        <v>40</v>
      </c>
      <c r="D1251" s="117" t="s">
        <v>198</v>
      </c>
      <c r="E1251" s="24" t="s">
        <v>696</v>
      </c>
      <c r="F1251" s="117">
        <v>21</v>
      </c>
      <c r="G1251" s="117" t="s">
        <v>27</v>
      </c>
      <c r="H1251" s="24" t="s">
        <v>370</v>
      </c>
      <c r="I1251" s="142" t="s">
        <v>197</v>
      </c>
      <c r="J1251" s="142"/>
      <c r="K1251" s="93"/>
      <c r="L1251" s="142"/>
      <c r="M1251" s="525"/>
      <c r="N1251" s="94"/>
      <c r="O1251" s="94"/>
      <c r="P1251" s="94"/>
      <c r="Q1251" s="94"/>
      <c r="R1251" s="93"/>
      <c r="S1251" s="151"/>
      <c r="T1251" s="151"/>
      <c r="U1251" s="152"/>
      <c r="V1251" s="153"/>
      <c r="W1251" s="510"/>
      <c r="X1251" s="511"/>
    </row>
    <row r="1252" s="6" customFormat="1" ht="20.1" hidden="1" customHeight="1" spans="1:24">
      <c r="A1252" s="19">
        <v>618</v>
      </c>
      <c r="B1252" s="117" t="s">
        <v>11</v>
      </c>
      <c r="C1252" s="117" t="s">
        <v>72</v>
      </c>
      <c r="D1252" s="117" t="s">
        <v>198</v>
      </c>
      <c r="E1252" s="164" t="s">
        <v>878</v>
      </c>
      <c r="F1252" s="117">
        <v>21</v>
      </c>
      <c r="G1252" s="117" t="s">
        <v>27</v>
      </c>
      <c r="H1252" s="164" t="s">
        <v>370</v>
      </c>
      <c r="I1252" s="24" t="s">
        <v>197</v>
      </c>
      <c r="J1252" s="24"/>
      <c r="K1252" s="117"/>
      <c r="L1252" s="142"/>
      <c r="M1252" s="93"/>
      <c r="N1252" s="94"/>
      <c r="O1252" s="94"/>
      <c r="P1252" s="94"/>
      <c r="Q1252" s="94"/>
      <c r="R1252" s="117"/>
      <c r="S1252" s="169" t="s">
        <v>879</v>
      </c>
      <c r="T1252" s="169"/>
      <c r="U1252" s="170"/>
      <c r="V1252" s="171"/>
      <c r="W1252" s="521"/>
      <c r="X1252" s="170"/>
    </row>
    <row r="1253" s="6" customFormat="1" ht="20.1" hidden="1" customHeight="1" spans="1:24">
      <c r="A1253" s="19">
        <v>623</v>
      </c>
      <c r="B1253" s="117" t="s">
        <v>11</v>
      </c>
      <c r="C1253" s="117" t="s">
        <v>72</v>
      </c>
      <c r="D1253" s="117" t="s">
        <v>72</v>
      </c>
      <c r="E1253" s="164" t="s">
        <v>878</v>
      </c>
      <c r="F1253" s="117">
        <v>21</v>
      </c>
      <c r="G1253" s="117" t="s">
        <v>27</v>
      </c>
      <c r="H1253" s="164" t="s">
        <v>895</v>
      </c>
      <c r="I1253" s="24" t="s">
        <v>197</v>
      </c>
      <c r="J1253" s="24"/>
      <c r="K1253" s="117"/>
      <c r="L1253" s="142"/>
      <c r="M1253" s="93"/>
      <c r="N1253" s="94"/>
      <c r="O1253" s="48"/>
      <c r="P1253" s="94"/>
      <c r="Q1253" s="94"/>
      <c r="R1253" s="117"/>
      <c r="S1253" s="169" t="s">
        <v>896</v>
      </c>
      <c r="T1253" s="169" t="s">
        <v>897</v>
      </c>
      <c r="U1253" s="170"/>
      <c r="V1253" s="171"/>
      <c r="W1253" s="521"/>
      <c r="X1253" s="170"/>
    </row>
    <row r="1254" s="6" customFormat="1" ht="20.1" hidden="1" customHeight="1" spans="1:24">
      <c r="A1254" s="19">
        <v>629</v>
      </c>
      <c r="B1254" s="117" t="s">
        <v>11</v>
      </c>
      <c r="C1254" s="117" t="s">
        <v>72</v>
      </c>
      <c r="D1254" s="117" t="s">
        <v>198</v>
      </c>
      <c r="E1254" s="164" t="s">
        <v>918</v>
      </c>
      <c r="F1254" s="117">
        <v>21</v>
      </c>
      <c r="G1254" s="117" t="s">
        <v>27</v>
      </c>
      <c r="H1254" s="164" t="s">
        <v>370</v>
      </c>
      <c r="I1254" s="24" t="s">
        <v>197</v>
      </c>
      <c r="J1254" s="24"/>
      <c r="K1254" s="117"/>
      <c r="L1254" s="142"/>
      <c r="M1254" s="93"/>
      <c r="N1254" s="94"/>
      <c r="O1254" s="94"/>
      <c r="P1254" s="94"/>
      <c r="Q1254" s="94"/>
      <c r="R1254" s="117"/>
      <c r="S1254" s="169" t="s">
        <v>879</v>
      </c>
      <c r="T1254" s="169"/>
      <c r="U1254" s="170"/>
      <c r="V1254" s="171"/>
      <c r="W1254" s="521"/>
      <c r="X1254" s="170"/>
    </row>
    <row r="1255" s="6" customFormat="1" ht="20.1" hidden="1" customHeight="1" spans="1:24">
      <c r="A1255" s="19">
        <v>632</v>
      </c>
      <c r="B1255" s="117" t="s">
        <v>11</v>
      </c>
      <c r="C1255" s="117" t="s">
        <v>72</v>
      </c>
      <c r="D1255" s="117" t="s">
        <v>72</v>
      </c>
      <c r="E1255" s="164" t="s">
        <v>918</v>
      </c>
      <c r="F1255" s="117">
        <v>21</v>
      </c>
      <c r="G1255" s="117" t="s">
        <v>27</v>
      </c>
      <c r="H1255" s="44" t="s">
        <v>919</v>
      </c>
      <c r="I1255" s="24" t="s">
        <v>197</v>
      </c>
      <c r="J1255" s="24"/>
      <c r="K1255" s="117"/>
      <c r="L1255" s="142"/>
      <c r="M1255" s="93"/>
      <c r="N1255" s="94"/>
      <c r="O1255" s="94"/>
      <c r="P1255" s="94"/>
      <c r="Q1255" s="94"/>
      <c r="R1255" s="117"/>
      <c r="S1255" s="169" t="s">
        <v>920</v>
      </c>
      <c r="T1255" s="169" t="s">
        <v>893</v>
      </c>
      <c r="U1255" s="170"/>
      <c r="V1255" s="171"/>
      <c r="W1255" s="521"/>
      <c r="X1255" s="170"/>
    </row>
    <row r="1256" s="6" customFormat="1" ht="20.1" hidden="1" customHeight="1" spans="1:24">
      <c r="A1256" s="19">
        <v>639</v>
      </c>
      <c r="B1256" s="117" t="s">
        <v>11</v>
      </c>
      <c r="C1256" s="117" t="s">
        <v>72</v>
      </c>
      <c r="D1256" s="117" t="s">
        <v>198</v>
      </c>
      <c r="E1256" s="164" t="s">
        <v>941</v>
      </c>
      <c r="F1256" s="117">
        <v>21</v>
      </c>
      <c r="G1256" s="117" t="s">
        <v>27</v>
      </c>
      <c r="H1256" s="164" t="s">
        <v>370</v>
      </c>
      <c r="I1256" s="24" t="s">
        <v>197</v>
      </c>
      <c r="J1256" s="24"/>
      <c r="K1256" s="117"/>
      <c r="L1256" s="142"/>
      <c r="M1256" s="93"/>
      <c r="N1256" s="94"/>
      <c r="O1256" s="94"/>
      <c r="P1256" s="94"/>
      <c r="Q1256" s="94"/>
      <c r="R1256" s="117"/>
      <c r="S1256" s="169" t="s">
        <v>879</v>
      </c>
      <c r="T1256" s="169"/>
      <c r="U1256" s="170"/>
      <c r="V1256" s="171"/>
      <c r="W1256" s="521"/>
      <c r="X1256" s="170"/>
    </row>
    <row r="1257" s="6" customFormat="1" ht="20.1" hidden="1" customHeight="1" spans="1:24">
      <c r="A1257" s="19">
        <v>642</v>
      </c>
      <c r="B1257" s="117" t="s">
        <v>11</v>
      </c>
      <c r="C1257" s="117" t="s">
        <v>72</v>
      </c>
      <c r="D1257" s="117" t="s">
        <v>72</v>
      </c>
      <c r="E1257" s="164" t="s">
        <v>941</v>
      </c>
      <c r="F1257" s="117">
        <v>21</v>
      </c>
      <c r="G1257" s="117" t="s">
        <v>27</v>
      </c>
      <c r="H1257" s="44" t="s">
        <v>919</v>
      </c>
      <c r="I1257" s="24" t="s">
        <v>197</v>
      </c>
      <c r="J1257" s="24"/>
      <c r="K1257" s="117"/>
      <c r="L1257" s="142"/>
      <c r="M1257" s="93"/>
      <c r="N1257" s="94"/>
      <c r="O1257" s="94"/>
      <c r="P1257" s="94"/>
      <c r="Q1257" s="94"/>
      <c r="R1257" s="117"/>
      <c r="S1257" s="169" t="s">
        <v>920</v>
      </c>
      <c r="T1257" s="169" t="s">
        <v>893</v>
      </c>
      <c r="U1257" s="170"/>
      <c r="V1257" s="171"/>
      <c r="W1257" s="521"/>
      <c r="X1257" s="170"/>
    </row>
    <row r="1258" s="6" customFormat="1" ht="20.1" hidden="1" customHeight="1" spans="1:24">
      <c r="A1258" s="19">
        <v>649</v>
      </c>
      <c r="B1258" s="117" t="s">
        <v>11</v>
      </c>
      <c r="C1258" s="117" t="s">
        <v>72</v>
      </c>
      <c r="D1258" s="117" t="s">
        <v>198</v>
      </c>
      <c r="E1258" s="164" t="s">
        <v>942</v>
      </c>
      <c r="F1258" s="117">
        <v>21</v>
      </c>
      <c r="G1258" s="117" t="s">
        <v>27</v>
      </c>
      <c r="H1258" s="44" t="s">
        <v>370</v>
      </c>
      <c r="I1258" s="24" t="s">
        <v>197</v>
      </c>
      <c r="J1258" s="24"/>
      <c r="K1258" s="117"/>
      <c r="L1258" s="142"/>
      <c r="M1258" s="93"/>
      <c r="N1258" s="94"/>
      <c r="O1258" s="94"/>
      <c r="P1258" s="94"/>
      <c r="Q1258" s="94"/>
      <c r="R1258" s="117"/>
      <c r="S1258" s="169" t="s">
        <v>879</v>
      </c>
      <c r="T1258" s="169"/>
      <c r="U1258" s="170"/>
      <c r="V1258" s="171"/>
      <c r="W1258" s="521"/>
      <c r="X1258" s="170"/>
    </row>
    <row r="1259" s="6" customFormat="1" ht="20.1" hidden="1" customHeight="1" spans="1:24">
      <c r="A1259" s="19">
        <v>655</v>
      </c>
      <c r="B1259" s="117" t="s">
        <v>11</v>
      </c>
      <c r="C1259" s="117" t="s">
        <v>72</v>
      </c>
      <c r="D1259" s="117" t="s">
        <v>72</v>
      </c>
      <c r="E1259" s="164" t="s">
        <v>942</v>
      </c>
      <c r="F1259" s="117">
        <v>21</v>
      </c>
      <c r="G1259" s="117" t="s">
        <v>27</v>
      </c>
      <c r="H1259" s="24" t="s">
        <v>948</v>
      </c>
      <c r="I1259" s="24" t="s">
        <v>197</v>
      </c>
      <c r="J1259" s="24"/>
      <c r="K1259" s="117"/>
      <c r="L1259" s="142"/>
      <c r="M1259" s="93"/>
      <c r="N1259" s="94"/>
      <c r="O1259" s="94"/>
      <c r="P1259" s="94"/>
      <c r="Q1259" s="94"/>
      <c r="R1259" s="117"/>
      <c r="S1259" s="169" t="s">
        <v>920</v>
      </c>
      <c r="T1259" s="169" t="s">
        <v>897</v>
      </c>
      <c r="U1259" s="170"/>
      <c r="V1259" s="171"/>
      <c r="W1259" s="521"/>
      <c r="X1259" s="170"/>
    </row>
    <row r="1260" s="5" customFormat="1" ht="20.1" hidden="1" customHeight="1" spans="1:24">
      <c r="A1260" s="19">
        <v>659</v>
      </c>
      <c r="B1260" s="117" t="s">
        <v>11</v>
      </c>
      <c r="C1260" s="117" t="s">
        <v>72</v>
      </c>
      <c r="D1260" s="117" t="s">
        <v>198</v>
      </c>
      <c r="E1260" s="164" t="s">
        <v>956</v>
      </c>
      <c r="F1260" s="117">
        <v>21</v>
      </c>
      <c r="G1260" s="117" t="s">
        <v>27</v>
      </c>
      <c r="H1260" s="44" t="s">
        <v>370</v>
      </c>
      <c r="I1260" s="24" t="s">
        <v>197</v>
      </c>
      <c r="J1260" s="24"/>
      <c r="K1260" s="117"/>
      <c r="L1260" s="142"/>
      <c r="M1260" s="93"/>
      <c r="N1260" s="94"/>
      <c r="O1260" s="94"/>
      <c r="P1260" s="94"/>
      <c r="Q1260" s="94"/>
      <c r="R1260" s="117"/>
      <c r="S1260" s="169" t="s">
        <v>879</v>
      </c>
      <c r="T1260" s="169"/>
      <c r="U1260" s="170"/>
      <c r="V1260" s="171"/>
      <c r="W1260" s="522"/>
      <c r="X1260" s="523"/>
    </row>
    <row r="1261" s="5" customFormat="1" ht="20.1" hidden="1" customHeight="1" spans="1:24">
      <c r="A1261" s="19">
        <v>665</v>
      </c>
      <c r="B1261" s="117" t="s">
        <v>11</v>
      </c>
      <c r="C1261" s="117" t="s">
        <v>72</v>
      </c>
      <c r="D1261" s="117" t="s">
        <v>72</v>
      </c>
      <c r="E1261" s="164" t="s">
        <v>956</v>
      </c>
      <c r="F1261" s="117">
        <v>21</v>
      </c>
      <c r="G1261" s="117" t="s">
        <v>27</v>
      </c>
      <c r="H1261" s="24" t="s">
        <v>948</v>
      </c>
      <c r="I1261" s="24" t="s">
        <v>197</v>
      </c>
      <c r="J1261" s="24"/>
      <c r="K1261" s="117"/>
      <c r="L1261" s="142"/>
      <c r="M1261" s="93"/>
      <c r="N1261" s="94"/>
      <c r="O1261" s="94"/>
      <c r="P1261" s="94"/>
      <c r="Q1261" s="94"/>
      <c r="R1261" s="117"/>
      <c r="S1261" s="169" t="s">
        <v>920</v>
      </c>
      <c r="T1261" s="169" t="s">
        <v>897</v>
      </c>
      <c r="U1261" s="170"/>
      <c r="V1261" s="171"/>
      <c r="W1261" s="522"/>
      <c r="X1261" s="523"/>
    </row>
    <row r="1262" s="5" customFormat="1" ht="20.1" hidden="1" customHeight="1" spans="1:24">
      <c r="A1262" s="19">
        <v>669</v>
      </c>
      <c r="B1262" s="117" t="s">
        <v>11</v>
      </c>
      <c r="C1262" s="117" t="s">
        <v>72</v>
      </c>
      <c r="D1262" s="117" t="s">
        <v>198</v>
      </c>
      <c r="E1262" s="164" t="s">
        <v>957</v>
      </c>
      <c r="F1262" s="117">
        <v>21</v>
      </c>
      <c r="G1262" s="117" t="s">
        <v>27</v>
      </c>
      <c r="H1262" s="44" t="s">
        <v>370</v>
      </c>
      <c r="I1262" s="24" t="s">
        <v>197</v>
      </c>
      <c r="J1262" s="24"/>
      <c r="K1262" s="117"/>
      <c r="L1262" s="142"/>
      <c r="M1262" s="93"/>
      <c r="N1262" s="94"/>
      <c r="O1262" s="94"/>
      <c r="P1262" s="94"/>
      <c r="Q1262" s="94"/>
      <c r="R1262" s="117"/>
      <c r="S1262" s="169" t="s">
        <v>879</v>
      </c>
      <c r="T1262" s="169"/>
      <c r="U1262" s="170"/>
      <c r="V1262" s="171"/>
      <c r="W1262" s="522"/>
      <c r="X1262" s="523"/>
    </row>
    <row r="1263" s="5" customFormat="1" ht="20.1" hidden="1" customHeight="1" spans="1:24">
      <c r="A1263" s="19">
        <v>672</v>
      </c>
      <c r="B1263" s="117" t="s">
        <v>11</v>
      </c>
      <c r="C1263" s="117" t="s">
        <v>72</v>
      </c>
      <c r="D1263" s="117" t="s">
        <v>72</v>
      </c>
      <c r="E1263" s="164" t="s">
        <v>957</v>
      </c>
      <c r="F1263" s="117">
        <v>21</v>
      </c>
      <c r="G1263" s="117" t="s">
        <v>27</v>
      </c>
      <c r="H1263" s="44" t="s">
        <v>318</v>
      </c>
      <c r="I1263" s="24" t="s">
        <v>197</v>
      </c>
      <c r="J1263" s="24"/>
      <c r="K1263" s="117"/>
      <c r="L1263" s="142"/>
      <c r="M1263" s="93"/>
      <c r="N1263" s="94"/>
      <c r="O1263" s="94"/>
      <c r="P1263" s="94"/>
      <c r="Q1263" s="94"/>
      <c r="R1263" s="117"/>
      <c r="S1263" s="169" t="s">
        <v>896</v>
      </c>
      <c r="T1263" s="169"/>
      <c r="U1263" s="170"/>
      <c r="V1263" s="171"/>
      <c r="W1263" s="522"/>
      <c r="X1263" s="523"/>
    </row>
    <row r="1264" s="5" customFormat="1" ht="20.1" hidden="1" customHeight="1" spans="1:24">
      <c r="A1264" s="19">
        <v>677</v>
      </c>
      <c r="B1264" s="117" t="s">
        <v>11</v>
      </c>
      <c r="C1264" s="117" t="s">
        <v>72</v>
      </c>
      <c r="D1264" s="117" t="s">
        <v>72</v>
      </c>
      <c r="E1264" s="164" t="s">
        <v>957</v>
      </c>
      <c r="F1264" s="117">
        <v>21</v>
      </c>
      <c r="G1264" s="117" t="s">
        <v>27</v>
      </c>
      <c r="H1264" s="44" t="s">
        <v>962</v>
      </c>
      <c r="I1264" s="24" t="s">
        <v>197</v>
      </c>
      <c r="J1264" s="24"/>
      <c r="K1264" s="117"/>
      <c r="L1264" s="142"/>
      <c r="M1264" s="93"/>
      <c r="N1264" s="94"/>
      <c r="O1264" s="94"/>
      <c r="P1264" s="94"/>
      <c r="Q1264" s="94"/>
      <c r="R1264" s="117"/>
      <c r="S1264" s="169" t="s">
        <v>920</v>
      </c>
      <c r="T1264" s="169" t="s">
        <v>897</v>
      </c>
      <c r="U1264" s="170"/>
      <c r="V1264" s="171"/>
      <c r="W1264" s="522"/>
      <c r="X1264" s="523"/>
    </row>
    <row r="1265" s="5" customFormat="1" ht="20.1" hidden="1" customHeight="1" spans="1:24">
      <c r="A1265" s="19">
        <v>680</v>
      </c>
      <c r="B1265" s="117" t="s">
        <v>11</v>
      </c>
      <c r="C1265" s="117" t="s">
        <v>72</v>
      </c>
      <c r="D1265" s="117" t="s">
        <v>198</v>
      </c>
      <c r="E1265" s="164" t="s">
        <v>966</v>
      </c>
      <c r="F1265" s="117">
        <v>21</v>
      </c>
      <c r="G1265" s="117" t="s">
        <v>27</v>
      </c>
      <c r="H1265" s="44" t="s">
        <v>370</v>
      </c>
      <c r="I1265" s="24" t="s">
        <v>197</v>
      </c>
      <c r="J1265" s="24"/>
      <c r="K1265" s="117"/>
      <c r="L1265" s="142"/>
      <c r="M1265" s="93"/>
      <c r="N1265" s="94"/>
      <c r="O1265" s="94"/>
      <c r="P1265" s="94"/>
      <c r="Q1265" s="94"/>
      <c r="R1265" s="117"/>
      <c r="S1265" s="169" t="s">
        <v>879</v>
      </c>
      <c r="T1265" s="169"/>
      <c r="U1265" s="170"/>
      <c r="V1265" s="171"/>
      <c r="W1265" s="522"/>
      <c r="X1265" s="523"/>
    </row>
    <row r="1266" s="5" customFormat="1" ht="20.1" hidden="1" customHeight="1" spans="1:24">
      <c r="A1266" s="19">
        <v>683</v>
      </c>
      <c r="B1266" s="117" t="s">
        <v>11</v>
      </c>
      <c r="C1266" s="117" t="s">
        <v>72</v>
      </c>
      <c r="D1266" s="117" t="s">
        <v>72</v>
      </c>
      <c r="E1266" s="164" t="s">
        <v>966</v>
      </c>
      <c r="F1266" s="117">
        <v>21</v>
      </c>
      <c r="G1266" s="117" t="s">
        <v>27</v>
      </c>
      <c r="H1266" s="44" t="s">
        <v>318</v>
      </c>
      <c r="I1266" s="24" t="s">
        <v>197</v>
      </c>
      <c r="J1266" s="24"/>
      <c r="K1266" s="117"/>
      <c r="L1266" s="142"/>
      <c r="M1266" s="93"/>
      <c r="N1266" s="94"/>
      <c r="O1266" s="94"/>
      <c r="P1266" s="94"/>
      <c r="Q1266" s="94"/>
      <c r="R1266" s="117"/>
      <c r="S1266" s="169" t="s">
        <v>896</v>
      </c>
      <c r="T1266" s="169"/>
      <c r="U1266" s="170"/>
      <c r="V1266" s="171"/>
      <c r="W1266" s="522"/>
      <c r="X1266" s="523"/>
    </row>
    <row r="1267" s="5" customFormat="1" ht="20.1" hidden="1" customHeight="1" spans="1:24">
      <c r="A1267" s="19">
        <v>688</v>
      </c>
      <c r="B1267" s="117" t="s">
        <v>11</v>
      </c>
      <c r="C1267" s="117" t="s">
        <v>72</v>
      </c>
      <c r="D1267" s="117" t="s">
        <v>72</v>
      </c>
      <c r="E1267" s="164" t="s">
        <v>966</v>
      </c>
      <c r="F1267" s="117">
        <v>21</v>
      </c>
      <c r="G1267" s="117" t="s">
        <v>27</v>
      </c>
      <c r="H1267" s="44" t="s">
        <v>962</v>
      </c>
      <c r="I1267" s="24" t="s">
        <v>197</v>
      </c>
      <c r="J1267" s="24"/>
      <c r="K1267" s="117"/>
      <c r="L1267" s="142"/>
      <c r="M1267" s="93"/>
      <c r="N1267" s="94"/>
      <c r="O1267" s="94"/>
      <c r="P1267" s="94"/>
      <c r="Q1267" s="94"/>
      <c r="R1267" s="117"/>
      <c r="S1267" s="169" t="s">
        <v>920</v>
      </c>
      <c r="T1267" s="169" t="s">
        <v>897</v>
      </c>
      <c r="U1267" s="170"/>
      <c r="V1267" s="171"/>
      <c r="W1267" s="522"/>
      <c r="X1267" s="523"/>
    </row>
    <row r="1268" s="5" customFormat="1" ht="20.1" hidden="1" customHeight="1" spans="1:24">
      <c r="A1268" s="19">
        <v>1042</v>
      </c>
      <c r="B1268" s="188" t="s">
        <v>25</v>
      </c>
      <c r="C1268" s="189" t="s">
        <v>95</v>
      </c>
      <c r="D1268" s="189" t="s">
        <v>198</v>
      </c>
      <c r="E1268" s="190" t="s">
        <v>1239</v>
      </c>
      <c r="F1268" s="191">
        <v>21</v>
      </c>
      <c r="G1268" s="191" t="s">
        <v>27</v>
      </c>
      <c r="H1268" s="194" t="s">
        <v>370</v>
      </c>
      <c r="I1268" s="198" t="s">
        <v>197</v>
      </c>
      <c r="J1268" s="24"/>
      <c r="K1268" s="210"/>
      <c r="L1268" s="120"/>
      <c r="M1268" s="201"/>
      <c r="N1268" s="50"/>
      <c r="O1268" s="199"/>
      <c r="P1268" s="94"/>
      <c r="Q1268" s="94"/>
      <c r="R1268" s="188"/>
      <c r="S1268" s="202" t="s">
        <v>511</v>
      </c>
      <c r="T1268" s="203"/>
      <c r="U1268" s="217"/>
      <c r="V1268" s="205"/>
      <c r="W1268" s="520"/>
      <c r="X1268" s="519"/>
    </row>
    <row r="1269" s="5" customFormat="1" ht="20.1" hidden="1" customHeight="1" spans="1:24">
      <c r="A1269" s="19">
        <v>1043</v>
      </c>
      <c r="B1269" s="188" t="s">
        <v>25</v>
      </c>
      <c r="C1269" s="189" t="s">
        <v>95</v>
      </c>
      <c r="D1269" s="189" t="s">
        <v>198</v>
      </c>
      <c r="E1269" s="190" t="s">
        <v>1239</v>
      </c>
      <c r="F1269" s="191">
        <v>21</v>
      </c>
      <c r="G1269" s="191" t="s">
        <v>27</v>
      </c>
      <c r="H1269" s="194" t="s">
        <v>281</v>
      </c>
      <c r="I1269" s="192" t="s">
        <v>197</v>
      </c>
      <c r="J1269" s="24"/>
      <c r="K1269" s="211"/>
      <c r="L1269" s="120"/>
      <c r="M1269" s="201"/>
      <c r="N1269" s="50"/>
      <c r="O1269" s="199"/>
      <c r="P1269" s="94"/>
      <c r="Q1269" s="94"/>
      <c r="R1269" s="188"/>
      <c r="S1269" s="202" t="s">
        <v>511</v>
      </c>
      <c r="T1269" s="203" t="s">
        <v>1128</v>
      </c>
      <c r="U1269" s="204"/>
      <c r="V1269" s="205"/>
      <c r="W1269" s="520"/>
      <c r="X1269" s="519"/>
    </row>
    <row r="1270" s="5" customFormat="1" ht="20.1" hidden="1" customHeight="1" spans="1:24">
      <c r="A1270" s="19">
        <v>1044</v>
      </c>
      <c r="B1270" s="188" t="s">
        <v>25</v>
      </c>
      <c r="C1270" s="189" t="s">
        <v>95</v>
      </c>
      <c r="D1270" s="189" t="s">
        <v>198</v>
      </c>
      <c r="E1270" s="190" t="s">
        <v>1239</v>
      </c>
      <c r="F1270" s="191">
        <v>21</v>
      </c>
      <c r="G1270" s="191" t="s">
        <v>27</v>
      </c>
      <c r="H1270" s="194" t="s">
        <v>1202</v>
      </c>
      <c r="I1270" s="192" t="s">
        <v>197</v>
      </c>
      <c r="J1270" s="24"/>
      <c r="K1270" s="211"/>
      <c r="L1270" s="120"/>
      <c r="M1270" s="201"/>
      <c r="N1270" s="50"/>
      <c r="O1270" s="199"/>
      <c r="P1270" s="94"/>
      <c r="Q1270" s="94"/>
      <c r="R1270" s="188"/>
      <c r="S1270" s="202" t="s">
        <v>193</v>
      </c>
      <c r="T1270" s="203" t="s">
        <v>1128</v>
      </c>
      <c r="U1270" s="217"/>
      <c r="V1270" s="205"/>
      <c r="W1270" s="520"/>
      <c r="X1270" s="519"/>
    </row>
    <row r="1271" s="6" customFormat="1" ht="20.1" hidden="1" customHeight="1" spans="1:24">
      <c r="A1271" s="19">
        <v>1050</v>
      </c>
      <c r="B1271" s="188" t="s">
        <v>25</v>
      </c>
      <c r="C1271" s="189" t="s">
        <v>95</v>
      </c>
      <c r="D1271" s="189" t="s">
        <v>95</v>
      </c>
      <c r="E1271" s="190" t="s">
        <v>1239</v>
      </c>
      <c r="F1271" s="191">
        <v>21</v>
      </c>
      <c r="G1271" s="191" t="s">
        <v>27</v>
      </c>
      <c r="H1271" s="194" t="s">
        <v>1258</v>
      </c>
      <c r="I1271" s="198" t="s">
        <v>197</v>
      </c>
      <c r="J1271" s="24"/>
      <c r="K1271" s="188"/>
      <c r="L1271" s="120"/>
      <c r="M1271" s="101"/>
      <c r="N1271" s="50"/>
      <c r="O1271" s="199"/>
      <c r="P1271" s="94"/>
      <c r="Q1271" s="94"/>
      <c r="R1271" s="188"/>
      <c r="S1271" s="202" t="s">
        <v>539</v>
      </c>
      <c r="T1271" s="203" t="s">
        <v>1128</v>
      </c>
      <c r="U1271" s="204"/>
      <c r="V1271" s="213"/>
      <c r="W1271" s="513"/>
      <c r="X1271" s="514"/>
    </row>
    <row r="1272" s="6" customFormat="1" ht="20.1" hidden="1" customHeight="1" spans="1:24">
      <c r="A1272" s="19">
        <v>1052</v>
      </c>
      <c r="B1272" s="188" t="s">
        <v>25</v>
      </c>
      <c r="C1272" s="189" t="s">
        <v>95</v>
      </c>
      <c r="D1272" s="189" t="s">
        <v>198</v>
      </c>
      <c r="E1272" s="190" t="s">
        <v>1259</v>
      </c>
      <c r="F1272" s="191">
        <v>21</v>
      </c>
      <c r="G1272" s="191" t="s">
        <v>27</v>
      </c>
      <c r="H1272" s="194" t="s">
        <v>370</v>
      </c>
      <c r="I1272" s="198" t="s">
        <v>197</v>
      </c>
      <c r="J1272" s="24"/>
      <c r="K1272" s="211"/>
      <c r="L1272" s="120"/>
      <c r="M1272" s="201"/>
      <c r="N1272" s="50"/>
      <c r="O1272" s="199"/>
      <c r="P1272" s="94"/>
      <c r="Q1272" s="94"/>
      <c r="R1272" s="188"/>
      <c r="S1272" s="202" t="s">
        <v>511</v>
      </c>
      <c r="T1272" s="203"/>
      <c r="U1272" s="204"/>
      <c r="V1272" s="205"/>
      <c r="W1272" s="513"/>
      <c r="X1272" s="514"/>
    </row>
    <row r="1273" s="6" customFormat="1" ht="20.1" hidden="1" customHeight="1" spans="1:24">
      <c r="A1273" s="19">
        <v>1053</v>
      </c>
      <c r="B1273" s="188" t="s">
        <v>25</v>
      </c>
      <c r="C1273" s="189" t="s">
        <v>95</v>
      </c>
      <c r="D1273" s="189" t="s">
        <v>198</v>
      </c>
      <c r="E1273" s="190" t="s">
        <v>1259</v>
      </c>
      <c r="F1273" s="191">
        <v>21</v>
      </c>
      <c r="G1273" s="191" t="s">
        <v>27</v>
      </c>
      <c r="H1273" s="194" t="s">
        <v>281</v>
      </c>
      <c r="I1273" s="192" t="s">
        <v>197</v>
      </c>
      <c r="J1273" s="24"/>
      <c r="K1273" s="211"/>
      <c r="L1273" s="120"/>
      <c r="M1273" s="201"/>
      <c r="N1273" s="50"/>
      <c r="O1273" s="199"/>
      <c r="P1273" s="94"/>
      <c r="Q1273" s="94"/>
      <c r="R1273" s="188"/>
      <c r="S1273" s="202" t="s">
        <v>511</v>
      </c>
      <c r="T1273" s="203" t="s">
        <v>1128</v>
      </c>
      <c r="U1273" s="217"/>
      <c r="V1273" s="205"/>
      <c r="W1273" s="513"/>
      <c r="X1273" s="514"/>
    </row>
    <row r="1274" s="6" customFormat="1" ht="20.1" hidden="1" customHeight="1" spans="1:24">
      <c r="A1274" s="19">
        <v>1054</v>
      </c>
      <c r="B1274" s="188" t="s">
        <v>25</v>
      </c>
      <c r="C1274" s="189" t="s">
        <v>95</v>
      </c>
      <c r="D1274" s="189" t="s">
        <v>198</v>
      </c>
      <c r="E1274" s="190" t="s">
        <v>1259</v>
      </c>
      <c r="F1274" s="191">
        <v>21</v>
      </c>
      <c r="G1274" s="191" t="s">
        <v>27</v>
      </c>
      <c r="H1274" s="194" t="s">
        <v>1202</v>
      </c>
      <c r="I1274" s="192" t="s">
        <v>197</v>
      </c>
      <c r="J1274" s="192"/>
      <c r="K1274" s="208"/>
      <c r="L1274" s="192"/>
      <c r="M1274" s="212"/>
      <c r="N1274" s="209"/>
      <c r="O1274" s="199"/>
      <c r="P1274" s="94"/>
      <c r="Q1274" s="94"/>
      <c r="R1274" s="188"/>
      <c r="S1274" s="202" t="s">
        <v>193</v>
      </c>
      <c r="T1274" s="203" t="s">
        <v>1128</v>
      </c>
      <c r="U1274" s="214"/>
      <c r="V1274" s="215"/>
      <c r="W1274" s="513"/>
      <c r="X1274" s="514"/>
    </row>
    <row r="1275" s="5" customFormat="1" ht="20.1" hidden="1" customHeight="1" spans="1:24">
      <c r="A1275" s="19">
        <v>1060</v>
      </c>
      <c r="B1275" s="188" t="s">
        <v>25</v>
      </c>
      <c r="C1275" s="189" t="s">
        <v>95</v>
      </c>
      <c r="D1275" s="189" t="s">
        <v>95</v>
      </c>
      <c r="E1275" s="190" t="s">
        <v>1259</v>
      </c>
      <c r="F1275" s="191">
        <v>21</v>
      </c>
      <c r="G1275" s="191" t="s">
        <v>27</v>
      </c>
      <c r="H1275" s="194" t="s">
        <v>1258</v>
      </c>
      <c r="I1275" s="198" t="s">
        <v>197</v>
      </c>
      <c r="J1275" s="24"/>
      <c r="K1275" s="210"/>
      <c r="L1275" s="120"/>
      <c r="M1275" s="201"/>
      <c r="N1275" s="50"/>
      <c r="O1275" s="199"/>
      <c r="P1275" s="94"/>
      <c r="Q1275" s="94"/>
      <c r="R1275" s="188"/>
      <c r="S1275" s="202" t="s">
        <v>539</v>
      </c>
      <c r="T1275" s="203" t="s">
        <v>1128</v>
      </c>
      <c r="U1275" s="217"/>
      <c r="V1275" s="205"/>
      <c r="W1275" s="513"/>
      <c r="X1275" s="514"/>
    </row>
    <row r="1276" s="6" customFormat="1" ht="20.1" hidden="1" customHeight="1" spans="1:24">
      <c r="A1276" s="19">
        <v>1062</v>
      </c>
      <c r="B1276" s="188" t="s">
        <v>25</v>
      </c>
      <c r="C1276" s="189" t="s">
        <v>95</v>
      </c>
      <c r="D1276" s="189" t="s">
        <v>198</v>
      </c>
      <c r="E1276" s="190" t="s">
        <v>1262</v>
      </c>
      <c r="F1276" s="191">
        <v>21</v>
      </c>
      <c r="G1276" s="191" t="s">
        <v>27</v>
      </c>
      <c r="H1276" s="194" t="s">
        <v>370</v>
      </c>
      <c r="I1276" s="198" t="s">
        <v>197</v>
      </c>
      <c r="J1276" s="24"/>
      <c r="K1276" s="211"/>
      <c r="L1276" s="120"/>
      <c r="M1276" s="201"/>
      <c r="N1276" s="50"/>
      <c r="O1276" s="199"/>
      <c r="P1276" s="94"/>
      <c r="Q1276" s="94"/>
      <c r="R1276" s="188"/>
      <c r="S1276" s="202" t="s">
        <v>511</v>
      </c>
      <c r="T1276" s="203"/>
      <c r="U1276" s="217"/>
      <c r="V1276" s="205"/>
      <c r="W1276" s="513"/>
      <c r="X1276" s="514"/>
    </row>
    <row r="1277" s="6" customFormat="1" ht="20.1" hidden="1" customHeight="1" spans="1:24">
      <c r="A1277" s="19">
        <v>1063</v>
      </c>
      <c r="B1277" s="188" t="s">
        <v>25</v>
      </c>
      <c r="C1277" s="189" t="s">
        <v>95</v>
      </c>
      <c r="D1277" s="189" t="s">
        <v>198</v>
      </c>
      <c r="E1277" s="190" t="s">
        <v>1262</v>
      </c>
      <c r="F1277" s="191">
        <v>21</v>
      </c>
      <c r="G1277" s="191" t="s">
        <v>27</v>
      </c>
      <c r="H1277" s="194" t="s">
        <v>281</v>
      </c>
      <c r="I1277" s="192" t="s">
        <v>197</v>
      </c>
      <c r="J1277" s="192"/>
      <c r="K1277" s="208"/>
      <c r="L1277" s="192"/>
      <c r="M1277" s="212"/>
      <c r="N1277" s="209"/>
      <c r="O1277" s="199"/>
      <c r="P1277" s="94"/>
      <c r="Q1277" s="94"/>
      <c r="R1277" s="188"/>
      <c r="S1277" s="202" t="s">
        <v>511</v>
      </c>
      <c r="T1277" s="203" t="s">
        <v>1128</v>
      </c>
      <c r="U1277" s="214"/>
      <c r="V1277" s="215"/>
      <c r="W1277" s="513"/>
      <c r="X1277" s="514"/>
    </row>
    <row r="1278" s="6" customFormat="1" ht="20.1" hidden="1" customHeight="1" spans="1:24">
      <c r="A1278" s="19">
        <v>1064</v>
      </c>
      <c r="B1278" s="188" t="s">
        <v>25</v>
      </c>
      <c r="C1278" s="189" t="s">
        <v>95</v>
      </c>
      <c r="D1278" s="189" t="s">
        <v>198</v>
      </c>
      <c r="E1278" s="190" t="s">
        <v>1262</v>
      </c>
      <c r="F1278" s="191">
        <v>21</v>
      </c>
      <c r="G1278" s="191" t="s">
        <v>27</v>
      </c>
      <c r="H1278" s="194" t="s">
        <v>1202</v>
      </c>
      <c r="I1278" s="192" t="s">
        <v>197</v>
      </c>
      <c r="J1278" s="192"/>
      <c r="K1278" s="208"/>
      <c r="L1278" s="192"/>
      <c r="M1278" s="212"/>
      <c r="N1278" s="209"/>
      <c r="O1278" s="199"/>
      <c r="P1278" s="94"/>
      <c r="Q1278" s="94"/>
      <c r="R1278" s="188"/>
      <c r="S1278" s="202" t="s">
        <v>193</v>
      </c>
      <c r="T1278" s="203" t="s">
        <v>1128</v>
      </c>
      <c r="U1278" s="216"/>
      <c r="V1278" s="215"/>
      <c r="W1278" s="513"/>
      <c r="X1278" s="514"/>
    </row>
    <row r="1279" s="6" customFormat="1" ht="20.1" hidden="1" customHeight="1" spans="1:24">
      <c r="A1279" s="19">
        <v>1070</v>
      </c>
      <c r="B1279" s="188" t="s">
        <v>25</v>
      </c>
      <c r="C1279" s="189" t="s">
        <v>95</v>
      </c>
      <c r="D1279" s="189" t="s">
        <v>95</v>
      </c>
      <c r="E1279" s="190" t="s">
        <v>1262</v>
      </c>
      <c r="F1279" s="191">
        <v>21</v>
      </c>
      <c r="G1279" s="191" t="s">
        <v>27</v>
      </c>
      <c r="H1279" s="194" t="s">
        <v>1258</v>
      </c>
      <c r="I1279" s="198" t="s">
        <v>197</v>
      </c>
      <c r="J1279" s="24"/>
      <c r="K1279" s="211"/>
      <c r="L1279" s="120"/>
      <c r="M1279" s="201"/>
      <c r="N1279" s="50"/>
      <c r="O1279" s="199"/>
      <c r="P1279" s="94"/>
      <c r="Q1279" s="94"/>
      <c r="R1279" s="188"/>
      <c r="S1279" s="202" t="s">
        <v>539</v>
      </c>
      <c r="T1279" s="203" t="s">
        <v>1128</v>
      </c>
      <c r="U1279" s="204"/>
      <c r="V1279" s="205"/>
      <c r="W1279" s="513"/>
      <c r="X1279" s="514"/>
    </row>
    <row r="1280" s="6" customFormat="1" ht="20.1" hidden="1" customHeight="1" spans="1:24">
      <c r="A1280" s="19">
        <v>1072</v>
      </c>
      <c r="B1280" s="188" t="s">
        <v>25</v>
      </c>
      <c r="C1280" s="189" t="s">
        <v>95</v>
      </c>
      <c r="D1280" s="189" t="s">
        <v>198</v>
      </c>
      <c r="E1280" s="190" t="s">
        <v>1263</v>
      </c>
      <c r="F1280" s="191">
        <v>21</v>
      </c>
      <c r="G1280" s="191" t="s">
        <v>27</v>
      </c>
      <c r="H1280" s="194" t="s">
        <v>370</v>
      </c>
      <c r="I1280" s="198" t="s">
        <v>197</v>
      </c>
      <c r="J1280" s="192"/>
      <c r="K1280" s="208"/>
      <c r="L1280" s="192"/>
      <c r="M1280" s="212"/>
      <c r="N1280" s="209"/>
      <c r="O1280" s="199"/>
      <c r="P1280" s="94"/>
      <c r="Q1280" s="94"/>
      <c r="R1280" s="188"/>
      <c r="S1280" s="202" t="s">
        <v>511</v>
      </c>
      <c r="T1280" s="203"/>
      <c r="U1280" s="214"/>
      <c r="V1280" s="215"/>
      <c r="W1280" s="513"/>
      <c r="X1280" s="514"/>
    </row>
    <row r="1281" s="6" customFormat="1" ht="20.1" hidden="1" customHeight="1" spans="1:24">
      <c r="A1281" s="19">
        <v>1073</v>
      </c>
      <c r="B1281" s="188" t="s">
        <v>25</v>
      </c>
      <c r="C1281" s="189" t="s">
        <v>95</v>
      </c>
      <c r="D1281" s="189" t="s">
        <v>198</v>
      </c>
      <c r="E1281" s="190" t="s">
        <v>1263</v>
      </c>
      <c r="F1281" s="191">
        <v>21</v>
      </c>
      <c r="G1281" s="191" t="s">
        <v>27</v>
      </c>
      <c r="H1281" s="194" t="s">
        <v>281</v>
      </c>
      <c r="I1281" s="192" t="s">
        <v>197</v>
      </c>
      <c r="J1281" s="192"/>
      <c r="K1281" s="208"/>
      <c r="L1281" s="192"/>
      <c r="M1281" s="212"/>
      <c r="N1281" s="209"/>
      <c r="O1281" s="199"/>
      <c r="P1281" s="94"/>
      <c r="Q1281" s="94"/>
      <c r="R1281" s="188"/>
      <c r="S1281" s="202" t="s">
        <v>511</v>
      </c>
      <c r="T1281" s="203" t="s">
        <v>1128</v>
      </c>
      <c r="U1281" s="216"/>
      <c r="V1281" s="215"/>
      <c r="W1281" s="513"/>
      <c r="X1281" s="514"/>
    </row>
    <row r="1282" s="6" customFormat="1" ht="20.1" hidden="1" customHeight="1" spans="1:24">
      <c r="A1282" s="19">
        <v>1074</v>
      </c>
      <c r="B1282" s="188" t="s">
        <v>25</v>
      </c>
      <c r="C1282" s="189" t="s">
        <v>95</v>
      </c>
      <c r="D1282" s="189" t="s">
        <v>198</v>
      </c>
      <c r="E1282" s="190" t="s">
        <v>1263</v>
      </c>
      <c r="F1282" s="191">
        <v>21</v>
      </c>
      <c r="G1282" s="191" t="s">
        <v>27</v>
      </c>
      <c r="H1282" s="194" t="s">
        <v>1202</v>
      </c>
      <c r="I1282" s="192" t="s">
        <v>197</v>
      </c>
      <c r="J1282" s="192"/>
      <c r="K1282" s="208"/>
      <c r="L1282" s="192"/>
      <c r="M1282" s="212"/>
      <c r="N1282" s="209"/>
      <c r="O1282" s="199"/>
      <c r="P1282" s="94"/>
      <c r="Q1282" s="94"/>
      <c r="R1282" s="188"/>
      <c r="S1282" s="202" t="s">
        <v>193</v>
      </c>
      <c r="T1282" s="203" t="s">
        <v>1128</v>
      </c>
      <c r="U1282" s="216"/>
      <c r="V1282" s="215"/>
      <c r="W1282" s="513"/>
      <c r="X1282" s="514"/>
    </row>
    <row r="1283" s="6" customFormat="1" ht="20.1" hidden="1" customHeight="1" spans="1:24">
      <c r="A1283" s="19">
        <v>1080</v>
      </c>
      <c r="B1283" s="188" t="s">
        <v>25</v>
      </c>
      <c r="C1283" s="189" t="s">
        <v>95</v>
      </c>
      <c r="D1283" s="189" t="s">
        <v>95</v>
      </c>
      <c r="E1283" s="190" t="s">
        <v>1263</v>
      </c>
      <c r="F1283" s="191">
        <v>21</v>
      </c>
      <c r="G1283" s="191" t="s">
        <v>27</v>
      </c>
      <c r="H1283" s="194" t="s">
        <v>1258</v>
      </c>
      <c r="I1283" s="198" t="s">
        <v>197</v>
      </c>
      <c r="J1283" s="24"/>
      <c r="K1283" s="211"/>
      <c r="L1283" s="120"/>
      <c r="M1283" s="201"/>
      <c r="N1283" s="50"/>
      <c r="O1283" s="199"/>
      <c r="P1283" s="94"/>
      <c r="Q1283" s="94"/>
      <c r="R1283" s="188"/>
      <c r="S1283" s="202" t="s">
        <v>539</v>
      </c>
      <c r="T1283" s="203" t="s">
        <v>1128</v>
      </c>
      <c r="U1283" s="217"/>
      <c r="V1283" s="205"/>
      <c r="W1283" s="513"/>
      <c r="X1283" s="514"/>
    </row>
    <row r="1284" s="6" customFormat="1" ht="20.1" hidden="1" customHeight="1" spans="1:24">
      <c r="A1284" s="19">
        <v>1082</v>
      </c>
      <c r="B1284" s="188" t="s">
        <v>25</v>
      </c>
      <c r="C1284" s="189" t="s">
        <v>95</v>
      </c>
      <c r="D1284" s="189" t="s">
        <v>198</v>
      </c>
      <c r="E1284" s="190" t="s">
        <v>1264</v>
      </c>
      <c r="F1284" s="191">
        <v>21</v>
      </c>
      <c r="G1284" s="191" t="s">
        <v>27</v>
      </c>
      <c r="H1284" s="194" t="s">
        <v>370</v>
      </c>
      <c r="I1284" s="198" t="s">
        <v>197</v>
      </c>
      <c r="J1284" s="192"/>
      <c r="K1284" s="208"/>
      <c r="L1284" s="192"/>
      <c r="M1284" s="212"/>
      <c r="N1284" s="209"/>
      <c r="O1284" s="199"/>
      <c r="P1284" s="94"/>
      <c r="Q1284" s="94"/>
      <c r="R1284" s="188"/>
      <c r="S1284" s="202" t="s">
        <v>511</v>
      </c>
      <c r="T1284" s="203"/>
      <c r="U1284" s="216"/>
      <c r="V1284" s="215"/>
      <c r="W1284" s="513"/>
      <c r="X1284" s="514"/>
    </row>
    <row r="1285" s="6" customFormat="1" ht="20.1" hidden="1" customHeight="1" spans="1:24">
      <c r="A1285" s="19">
        <v>1083</v>
      </c>
      <c r="B1285" s="188" t="s">
        <v>25</v>
      </c>
      <c r="C1285" s="189" t="s">
        <v>95</v>
      </c>
      <c r="D1285" s="189" t="s">
        <v>198</v>
      </c>
      <c r="E1285" s="190" t="s">
        <v>1264</v>
      </c>
      <c r="F1285" s="191">
        <v>21</v>
      </c>
      <c r="G1285" s="191" t="s">
        <v>27</v>
      </c>
      <c r="H1285" s="194" t="s">
        <v>281</v>
      </c>
      <c r="I1285" s="192" t="s">
        <v>197</v>
      </c>
      <c r="J1285" s="192"/>
      <c r="K1285" s="208"/>
      <c r="L1285" s="192"/>
      <c r="M1285" s="212"/>
      <c r="N1285" s="209"/>
      <c r="O1285" s="199"/>
      <c r="P1285" s="94"/>
      <c r="Q1285" s="94"/>
      <c r="R1285" s="188"/>
      <c r="S1285" s="202" t="s">
        <v>511</v>
      </c>
      <c r="T1285" s="203" t="s">
        <v>1265</v>
      </c>
      <c r="U1285" s="216"/>
      <c r="V1285" s="215"/>
      <c r="W1285" s="513"/>
      <c r="X1285" s="514"/>
    </row>
    <row r="1286" s="6" customFormat="1" ht="20.1" hidden="1" customHeight="1" spans="1:24">
      <c r="A1286" s="19">
        <v>1084</v>
      </c>
      <c r="B1286" s="188" t="s">
        <v>25</v>
      </c>
      <c r="C1286" s="189" t="s">
        <v>95</v>
      </c>
      <c r="D1286" s="189" t="s">
        <v>198</v>
      </c>
      <c r="E1286" s="190" t="s">
        <v>1264</v>
      </c>
      <c r="F1286" s="191">
        <v>21</v>
      </c>
      <c r="G1286" s="191" t="s">
        <v>27</v>
      </c>
      <c r="H1286" s="194" t="s">
        <v>1202</v>
      </c>
      <c r="I1286" s="192" t="s">
        <v>197</v>
      </c>
      <c r="J1286" s="192"/>
      <c r="K1286" s="208"/>
      <c r="L1286" s="192"/>
      <c r="M1286" s="212"/>
      <c r="N1286" s="209"/>
      <c r="O1286" s="199"/>
      <c r="P1286" s="94"/>
      <c r="Q1286" s="94"/>
      <c r="R1286" s="188"/>
      <c r="S1286" s="202" t="s">
        <v>193</v>
      </c>
      <c r="T1286" s="203" t="s">
        <v>1265</v>
      </c>
      <c r="U1286" s="216"/>
      <c r="V1286" s="215"/>
      <c r="W1286" s="513"/>
      <c r="X1286" s="514"/>
    </row>
    <row r="1287" s="5" customFormat="1" ht="20.1" hidden="1" customHeight="1" spans="1:24">
      <c r="A1287" s="19">
        <v>1092</v>
      </c>
      <c r="B1287" s="188" t="s">
        <v>25</v>
      </c>
      <c r="C1287" s="189" t="s">
        <v>95</v>
      </c>
      <c r="D1287" s="189" t="s">
        <v>95</v>
      </c>
      <c r="E1287" s="190" t="s">
        <v>1264</v>
      </c>
      <c r="F1287" s="191">
        <v>21</v>
      </c>
      <c r="G1287" s="191" t="s">
        <v>27</v>
      </c>
      <c r="H1287" s="194" t="s">
        <v>1302</v>
      </c>
      <c r="I1287" s="198" t="s">
        <v>197</v>
      </c>
      <c r="J1287" s="192"/>
      <c r="K1287" s="208"/>
      <c r="L1287" s="192"/>
      <c r="M1287" s="212"/>
      <c r="N1287" s="209"/>
      <c r="O1287" s="199"/>
      <c r="P1287" s="94"/>
      <c r="Q1287" s="94"/>
      <c r="R1287" s="188"/>
      <c r="S1287" s="202" t="s">
        <v>539</v>
      </c>
      <c r="T1287" s="203" t="s">
        <v>1265</v>
      </c>
      <c r="U1287" s="214"/>
      <c r="V1287" s="215"/>
      <c r="W1287" s="513"/>
      <c r="X1287" s="514"/>
    </row>
    <row r="1288" s="6" customFormat="1" ht="20.1" hidden="1" customHeight="1" spans="1:24">
      <c r="A1288" s="19">
        <v>1094</v>
      </c>
      <c r="B1288" s="188" t="s">
        <v>25</v>
      </c>
      <c r="C1288" s="189" t="s">
        <v>95</v>
      </c>
      <c r="D1288" s="189" t="s">
        <v>198</v>
      </c>
      <c r="E1288" s="190" t="s">
        <v>1303</v>
      </c>
      <c r="F1288" s="191">
        <v>21</v>
      </c>
      <c r="G1288" s="191" t="s">
        <v>27</v>
      </c>
      <c r="H1288" s="194" t="s">
        <v>370</v>
      </c>
      <c r="I1288" s="198" t="s">
        <v>197</v>
      </c>
      <c r="J1288" s="192"/>
      <c r="K1288" s="208"/>
      <c r="L1288" s="192"/>
      <c r="M1288" s="212"/>
      <c r="N1288" s="209"/>
      <c r="O1288" s="199"/>
      <c r="P1288" s="94"/>
      <c r="Q1288" s="94"/>
      <c r="R1288" s="188"/>
      <c r="S1288" s="202" t="s">
        <v>511</v>
      </c>
      <c r="T1288" s="203"/>
      <c r="U1288" s="214"/>
      <c r="V1288" s="215"/>
      <c r="W1288" s="513"/>
      <c r="X1288" s="514"/>
    </row>
    <row r="1289" s="5" customFormat="1" ht="20.1" hidden="1" customHeight="1" spans="1:24">
      <c r="A1289" s="19">
        <v>1095</v>
      </c>
      <c r="B1289" s="188" t="s">
        <v>25</v>
      </c>
      <c r="C1289" s="189" t="s">
        <v>95</v>
      </c>
      <c r="D1289" s="189" t="s">
        <v>198</v>
      </c>
      <c r="E1289" s="190" t="s">
        <v>1303</v>
      </c>
      <c r="F1289" s="191">
        <v>21</v>
      </c>
      <c r="G1289" s="191" t="s">
        <v>27</v>
      </c>
      <c r="H1289" s="194" t="s">
        <v>281</v>
      </c>
      <c r="I1289" s="192" t="s">
        <v>197</v>
      </c>
      <c r="J1289" s="192"/>
      <c r="K1289" s="208"/>
      <c r="L1289" s="192"/>
      <c r="M1289" s="212"/>
      <c r="N1289" s="209"/>
      <c r="O1289" s="199"/>
      <c r="P1289" s="94"/>
      <c r="Q1289" s="94"/>
      <c r="R1289" s="188"/>
      <c r="S1289" s="202" t="s">
        <v>511</v>
      </c>
      <c r="T1289" s="203" t="s">
        <v>1265</v>
      </c>
      <c r="U1289" s="214"/>
      <c r="V1289" s="215"/>
      <c r="W1289" s="513"/>
      <c r="X1289" s="514"/>
    </row>
    <row r="1290" s="6" customFormat="1" ht="20.1" hidden="1" customHeight="1" spans="1:24">
      <c r="A1290" s="19">
        <v>1096</v>
      </c>
      <c r="B1290" s="188" t="s">
        <v>25</v>
      </c>
      <c r="C1290" s="189" t="s">
        <v>95</v>
      </c>
      <c r="D1290" s="189" t="s">
        <v>198</v>
      </c>
      <c r="E1290" s="190" t="s">
        <v>1303</v>
      </c>
      <c r="F1290" s="191">
        <v>21</v>
      </c>
      <c r="G1290" s="191" t="s">
        <v>27</v>
      </c>
      <c r="H1290" s="194" t="s">
        <v>1202</v>
      </c>
      <c r="I1290" s="192" t="s">
        <v>197</v>
      </c>
      <c r="J1290" s="24"/>
      <c r="K1290" s="210"/>
      <c r="L1290" s="120"/>
      <c r="M1290" s="201"/>
      <c r="N1290" s="50"/>
      <c r="O1290" s="199"/>
      <c r="P1290" s="94"/>
      <c r="Q1290" s="94"/>
      <c r="R1290" s="188"/>
      <c r="S1290" s="202" t="s">
        <v>193</v>
      </c>
      <c r="T1290" s="203" t="s">
        <v>1265</v>
      </c>
      <c r="U1290" s="217"/>
      <c r="V1290" s="205"/>
      <c r="W1290" s="513"/>
      <c r="X1290" s="514"/>
    </row>
    <row r="1291" s="6" customFormat="1" ht="20.1" hidden="1" customHeight="1" spans="1:24">
      <c r="A1291" s="19">
        <v>1104</v>
      </c>
      <c r="B1291" s="188" t="s">
        <v>25</v>
      </c>
      <c r="C1291" s="189" t="s">
        <v>95</v>
      </c>
      <c r="D1291" s="189" t="s">
        <v>95</v>
      </c>
      <c r="E1291" s="190" t="s">
        <v>1303</v>
      </c>
      <c r="F1291" s="191">
        <v>21</v>
      </c>
      <c r="G1291" s="191" t="s">
        <v>27</v>
      </c>
      <c r="H1291" s="194" t="s">
        <v>1302</v>
      </c>
      <c r="I1291" s="198" t="s">
        <v>197</v>
      </c>
      <c r="J1291" s="192"/>
      <c r="K1291" s="208"/>
      <c r="L1291" s="192"/>
      <c r="M1291" s="212"/>
      <c r="N1291" s="209"/>
      <c r="O1291" s="199"/>
      <c r="P1291" s="94"/>
      <c r="Q1291" s="94"/>
      <c r="R1291" s="188"/>
      <c r="S1291" s="202" t="s">
        <v>539</v>
      </c>
      <c r="T1291" s="203" t="s">
        <v>1265</v>
      </c>
      <c r="U1291" s="214"/>
      <c r="V1291" s="215"/>
      <c r="W1291" s="513"/>
      <c r="X1291" s="514"/>
    </row>
    <row r="1292" s="6" customFormat="1" ht="20.1" hidden="1" customHeight="1" spans="1:24">
      <c r="A1292" s="19">
        <v>1106</v>
      </c>
      <c r="B1292" s="188" t="s">
        <v>25</v>
      </c>
      <c r="C1292" s="189" t="s">
        <v>95</v>
      </c>
      <c r="D1292" s="189" t="s">
        <v>198</v>
      </c>
      <c r="E1292" s="190" t="s">
        <v>1304</v>
      </c>
      <c r="F1292" s="191">
        <v>21</v>
      </c>
      <c r="G1292" s="191" t="s">
        <v>27</v>
      </c>
      <c r="H1292" s="194" t="s">
        <v>370</v>
      </c>
      <c r="I1292" s="198" t="s">
        <v>197</v>
      </c>
      <c r="J1292" s="24"/>
      <c r="K1292" s="211"/>
      <c r="L1292" s="120"/>
      <c r="M1292" s="201"/>
      <c r="N1292" s="50"/>
      <c r="O1292" s="199"/>
      <c r="P1292" s="94"/>
      <c r="Q1292" s="94"/>
      <c r="R1292" s="188"/>
      <c r="S1292" s="202" t="s">
        <v>511</v>
      </c>
      <c r="T1292" s="203"/>
      <c r="U1292" s="204"/>
      <c r="V1292" s="205"/>
      <c r="W1292" s="513"/>
      <c r="X1292" s="514"/>
    </row>
    <row r="1293" s="6" customFormat="1" ht="20.1" hidden="1" customHeight="1" spans="1:24">
      <c r="A1293" s="19">
        <v>1107</v>
      </c>
      <c r="B1293" s="188" t="s">
        <v>25</v>
      </c>
      <c r="C1293" s="189" t="s">
        <v>95</v>
      </c>
      <c r="D1293" s="189" t="s">
        <v>198</v>
      </c>
      <c r="E1293" s="190" t="s">
        <v>1304</v>
      </c>
      <c r="F1293" s="191">
        <v>21</v>
      </c>
      <c r="G1293" s="191" t="s">
        <v>27</v>
      </c>
      <c r="H1293" s="194" t="s">
        <v>281</v>
      </c>
      <c r="I1293" s="192" t="s">
        <v>197</v>
      </c>
      <c r="J1293" s="24"/>
      <c r="K1293" s="211"/>
      <c r="L1293" s="120"/>
      <c r="M1293" s="201"/>
      <c r="N1293" s="50"/>
      <c r="O1293" s="199"/>
      <c r="P1293" s="94"/>
      <c r="Q1293" s="94"/>
      <c r="R1293" s="188"/>
      <c r="S1293" s="202" t="s">
        <v>511</v>
      </c>
      <c r="T1293" s="203" t="s">
        <v>1265</v>
      </c>
      <c r="U1293" s="217"/>
      <c r="V1293" s="205"/>
      <c r="W1293" s="513"/>
      <c r="X1293" s="514"/>
    </row>
    <row r="1294" s="6" customFormat="1" ht="20.1" hidden="1" customHeight="1" spans="1:24">
      <c r="A1294" s="19">
        <v>1108</v>
      </c>
      <c r="B1294" s="188" t="s">
        <v>25</v>
      </c>
      <c r="C1294" s="189" t="s">
        <v>95</v>
      </c>
      <c r="D1294" s="189" t="s">
        <v>198</v>
      </c>
      <c r="E1294" s="190" t="s">
        <v>1304</v>
      </c>
      <c r="F1294" s="191">
        <v>21</v>
      </c>
      <c r="G1294" s="191" t="s">
        <v>27</v>
      </c>
      <c r="H1294" s="194" t="s">
        <v>1202</v>
      </c>
      <c r="I1294" s="192" t="s">
        <v>197</v>
      </c>
      <c r="J1294" s="24"/>
      <c r="K1294" s="211"/>
      <c r="L1294" s="120"/>
      <c r="M1294" s="201"/>
      <c r="N1294" s="50"/>
      <c r="O1294" s="199"/>
      <c r="P1294" s="94"/>
      <c r="Q1294" s="94"/>
      <c r="R1294" s="188"/>
      <c r="S1294" s="202" t="s">
        <v>193</v>
      </c>
      <c r="T1294" s="203" t="s">
        <v>1265</v>
      </c>
      <c r="U1294" s="204"/>
      <c r="V1294" s="205"/>
      <c r="W1294" s="513"/>
      <c r="X1294" s="514"/>
    </row>
    <row r="1295" s="6" customFormat="1" ht="20.1" hidden="1" customHeight="1" spans="1:24">
      <c r="A1295" s="19">
        <v>1116</v>
      </c>
      <c r="B1295" s="188" t="s">
        <v>25</v>
      </c>
      <c r="C1295" s="189" t="s">
        <v>95</v>
      </c>
      <c r="D1295" s="189" t="s">
        <v>95</v>
      </c>
      <c r="E1295" s="190" t="s">
        <v>1304</v>
      </c>
      <c r="F1295" s="191">
        <v>21</v>
      </c>
      <c r="G1295" s="191" t="s">
        <v>27</v>
      </c>
      <c r="H1295" s="194" t="s">
        <v>1302</v>
      </c>
      <c r="I1295" s="198" t="s">
        <v>197</v>
      </c>
      <c r="J1295" s="24"/>
      <c r="K1295" s="211"/>
      <c r="L1295" s="120"/>
      <c r="M1295" s="201"/>
      <c r="N1295" s="50"/>
      <c r="O1295" s="199"/>
      <c r="P1295" s="94"/>
      <c r="Q1295" s="94"/>
      <c r="R1295" s="188"/>
      <c r="S1295" s="202" t="s">
        <v>539</v>
      </c>
      <c r="T1295" s="203" t="s">
        <v>1265</v>
      </c>
      <c r="U1295" s="217"/>
      <c r="V1295" s="205"/>
      <c r="W1295" s="513"/>
      <c r="X1295" s="514"/>
    </row>
    <row r="1296" s="6" customFormat="1" ht="20.1" hidden="1" customHeight="1" spans="1:24">
      <c r="A1296" s="19">
        <v>1118</v>
      </c>
      <c r="B1296" s="188" t="s">
        <v>25</v>
      </c>
      <c r="C1296" s="189" t="s">
        <v>95</v>
      </c>
      <c r="D1296" s="189" t="s">
        <v>198</v>
      </c>
      <c r="E1296" s="190" t="s">
        <v>1305</v>
      </c>
      <c r="F1296" s="191">
        <v>21</v>
      </c>
      <c r="G1296" s="191" t="s">
        <v>27</v>
      </c>
      <c r="H1296" s="194" t="s">
        <v>370</v>
      </c>
      <c r="I1296" s="198" t="s">
        <v>197</v>
      </c>
      <c r="J1296" s="192"/>
      <c r="K1296" s="208"/>
      <c r="L1296" s="192"/>
      <c r="M1296" s="212"/>
      <c r="N1296" s="209"/>
      <c r="O1296" s="199"/>
      <c r="P1296" s="94"/>
      <c r="Q1296" s="94"/>
      <c r="R1296" s="188"/>
      <c r="S1296" s="202" t="s">
        <v>511</v>
      </c>
      <c r="T1296" s="203"/>
      <c r="U1296" s="214"/>
      <c r="V1296" s="215"/>
      <c r="W1296" s="513"/>
      <c r="X1296" s="514"/>
    </row>
    <row r="1297" s="6" customFormat="1" ht="20.1" hidden="1" customHeight="1" spans="1:24">
      <c r="A1297" s="19">
        <v>1119</v>
      </c>
      <c r="B1297" s="188" t="s">
        <v>25</v>
      </c>
      <c r="C1297" s="189" t="s">
        <v>95</v>
      </c>
      <c r="D1297" s="189" t="s">
        <v>198</v>
      </c>
      <c r="E1297" s="190" t="s">
        <v>1305</v>
      </c>
      <c r="F1297" s="191">
        <v>21</v>
      </c>
      <c r="G1297" s="191" t="s">
        <v>27</v>
      </c>
      <c r="H1297" s="194" t="s">
        <v>281</v>
      </c>
      <c r="I1297" s="192" t="s">
        <v>197</v>
      </c>
      <c r="J1297" s="192"/>
      <c r="K1297" s="208"/>
      <c r="L1297" s="192"/>
      <c r="M1297" s="212"/>
      <c r="N1297" s="209"/>
      <c r="O1297" s="199"/>
      <c r="P1297" s="94"/>
      <c r="Q1297" s="94"/>
      <c r="R1297" s="188"/>
      <c r="S1297" s="202" t="s">
        <v>511</v>
      </c>
      <c r="T1297" s="203" t="s">
        <v>1265</v>
      </c>
      <c r="U1297" s="214"/>
      <c r="V1297" s="215"/>
      <c r="W1297" s="513"/>
      <c r="X1297" s="514"/>
    </row>
    <row r="1298" s="6" customFormat="1" ht="20.1" hidden="1" customHeight="1" spans="1:24">
      <c r="A1298" s="19">
        <v>1120</v>
      </c>
      <c r="B1298" s="188" t="s">
        <v>25</v>
      </c>
      <c r="C1298" s="189" t="s">
        <v>95</v>
      </c>
      <c r="D1298" s="189" t="s">
        <v>198</v>
      </c>
      <c r="E1298" s="190" t="s">
        <v>1305</v>
      </c>
      <c r="F1298" s="191">
        <v>21</v>
      </c>
      <c r="G1298" s="191" t="s">
        <v>27</v>
      </c>
      <c r="H1298" s="194" t="s">
        <v>1202</v>
      </c>
      <c r="I1298" s="192" t="s">
        <v>197</v>
      </c>
      <c r="J1298" s="192"/>
      <c r="K1298" s="208"/>
      <c r="L1298" s="192"/>
      <c r="M1298" s="212"/>
      <c r="N1298" s="209"/>
      <c r="O1298" s="199"/>
      <c r="P1298" s="94"/>
      <c r="Q1298" s="94"/>
      <c r="R1298" s="188"/>
      <c r="S1298" s="202" t="s">
        <v>193</v>
      </c>
      <c r="T1298" s="203" t="s">
        <v>1265</v>
      </c>
      <c r="U1298" s="214"/>
      <c r="V1298" s="215"/>
      <c r="W1298" s="513"/>
      <c r="X1298" s="514"/>
    </row>
    <row r="1299" s="6" customFormat="1" ht="20.1" hidden="1" customHeight="1" spans="1:24">
      <c r="A1299" s="19">
        <v>1128</v>
      </c>
      <c r="B1299" s="188" t="s">
        <v>25</v>
      </c>
      <c r="C1299" s="189" t="s">
        <v>95</v>
      </c>
      <c r="D1299" s="189" t="s">
        <v>95</v>
      </c>
      <c r="E1299" s="190" t="s">
        <v>1305</v>
      </c>
      <c r="F1299" s="191">
        <v>21</v>
      </c>
      <c r="G1299" s="191" t="s">
        <v>27</v>
      </c>
      <c r="H1299" s="194" t="s">
        <v>1302</v>
      </c>
      <c r="I1299" s="198" t="s">
        <v>197</v>
      </c>
      <c r="J1299" s="192"/>
      <c r="K1299" s="208"/>
      <c r="L1299" s="192"/>
      <c r="M1299" s="212"/>
      <c r="N1299" s="209"/>
      <c r="O1299" s="199"/>
      <c r="P1299" s="94"/>
      <c r="Q1299" s="94"/>
      <c r="R1299" s="188"/>
      <c r="S1299" s="202" t="s">
        <v>539</v>
      </c>
      <c r="T1299" s="203" t="s">
        <v>1265</v>
      </c>
      <c r="U1299" s="214"/>
      <c r="V1299" s="215"/>
      <c r="W1299" s="513"/>
      <c r="X1299" s="514"/>
    </row>
    <row r="1300" s="6" customFormat="1" ht="20.1" hidden="1" customHeight="1" spans="1:24">
      <c r="A1300" s="19">
        <v>1130</v>
      </c>
      <c r="B1300" s="188" t="s">
        <v>25</v>
      </c>
      <c r="C1300" s="189" t="s">
        <v>95</v>
      </c>
      <c r="D1300" s="189" t="s">
        <v>198</v>
      </c>
      <c r="E1300" s="190" t="s">
        <v>1306</v>
      </c>
      <c r="F1300" s="191">
        <v>21</v>
      </c>
      <c r="G1300" s="191" t="s">
        <v>27</v>
      </c>
      <c r="H1300" s="194" t="s">
        <v>370</v>
      </c>
      <c r="I1300" s="198" t="s">
        <v>197</v>
      </c>
      <c r="J1300" s="192"/>
      <c r="K1300" s="208"/>
      <c r="L1300" s="192"/>
      <c r="M1300" s="212"/>
      <c r="N1300" s="209"/>
      <c r="O1300" s="199"/>
      <c r="P1300" s="94"/>
      <c r="Q1300" s="94"/>
      <c r="R1300" s="188"/>
      <c r="S1300" s="202" t="s">
        <v>511</v>
      </c>
      <c r="T1300" s="203"/>
      <c r="U1300" s="214"/>
      <c r="V1300" s="215"/>
      <c r="W1300" s="513"/>
      <c r="X1300" s="514"/>
    </row>
    <row r="1301" s="6" customFormat="1" ht="20.1" hidden="1" customHeight="1" spans="1:24">
      <c r="A1301" s="19">
        <v>1131</v>
      </c>
      <c r="B1301" s="188" t="s">
        <v>25</v>
      </c>
      <c r="C1301" s="189" t="s">
        <v>95</v>
      </c>
      <c r="D1301" s="189" t="s">
        <v>198</v>
      </c>
      <c r="E1301" s="190" t="s">
        <v>1306</v>
      </c>
      <c r="F1301" s="191">
        <v>21</v>
      </c>
      <c r="G1301" s="191" t="s">
        <v>27</v>
      </c>
      <c r="H1301" s="194" t="s">
        <v>281</v>
      </c>
      <c r="I1301" s="192" t="s">
        <v>197</v>
      </c>
      <c r="J1301" s="192"/>
      <c r="K1301" s="208"/>
      <c r="L1301" s="192"/>
      <c r="M1301" s="212"/>
      <c r="N1301" s="209"/>
      <c r="O1301" s="199"/>
      <c r="P1301" s="94"/>
      <c r="Q1301" s="94"/>
      <c r="R1301" s="188"/>
      <c r="S1301" s="202" t="s">
        <v>511</v>
      </c>
      <c r="T1301" s="203" t="s">
        <v>1265</v>
      </c>
      <c r="U1301" s="214"/>
      <c r="V1301" s="215"/>
      <c r="W1301" s="513"/>
      <c r="X1301" s="514"/>
    </row>
    <row r="1302" s="6" customFormat="1" ht="20.1" hidden="1" customHeight="1" spans="1:24">
      <c r="A1302" s="19">
        <v>1132</v>
      </c>
      <c r="B1302" s="188" t="s">
        <v>25</v>
      </c>
      <c r="C1302" s="189" t="s">
        <v>95</v>
      </c>
      <c r="D1302" s="189" t="s">
        <v>198</v>
      </c>
      <c r="E1302" s="190" t="s">
        <v>1306</v>
      </c>
      <c r="F1302" s="191">
        <v>21</v>
      </c>
      <c r="G1302" s="191" t="s">
        <v>27</v>
      </c>
      <c r="H1302" s="194" t="s">
        <v>1202</v>
      </c>
      <c r="I1302" s="192" t="s">
        <v>197</v>
      </c>
      <c r="J1302" s="24"/>
      <c r="K1302" s="210"/>
      <c r="L1302" s="120"/>
      <c r="M1302" s="201"/>
      <c r="N1302" s="50"/>
      <c r="O1302" s="199"/>
      <c r="P1302" s="94"/>
      <c r="Q1302" s="94"/>
      <c r="R1302" s="188"/>
      <c r="S1302" s="202" t="s">
        <v>193</v>
      </c>
      <c r="T1302" s="203" t="s">
        <v>1265</v>
      </c>
      <c r="U1302" s="217"/>
      <c r="V1302" s="205"/>
      <c r="W1302" s="513"/>
      <c r="X1302" s="514"/>
    </row>
    <row r="1303" s="6" customFormat="1" ht="20.1" hidden="1" customHeight="1" spans="1:24">
      <c r="A1303" s="19">
        <v>1140</v>
      </c>
      <c r="B1303" s="188" t="s">
        <v>25</v>
      </c>
      <c r="C1303" s="189" t="s">
        <v>95</v>
      </c>
      <c r="D1303" s="189" t="s">
        <v>95</v>
      </c>
      <c r="E1303" s="190" t="s">
        <v>1306</v>
      </c>
      <c r="F1303" s="191">
        <v>21</v>
      </c>
      <c r="G1303" s="191" t="s">
        <v>27</v>
      </c>
      <c r="H1303" s="194" t="s">
        <v>1302</v>
      </c>
      <c r="I1303" s="198" t="s">
        <v>197</v>
      </c>
      <c r="J1303" s="192"/>
      <c r="K1303" s="208"/>
      <c r="L1303" s="192"/>
      <c r="M1303" s="212"/>
      <c r="N1303" s="209"/>
      <c r="O1303" s="199"/>
      <c r="P1303" s="94"/>
      <c r="Q1303" s="94"/>
      <c r="R1303" s="188"/>
      <c r="S1303" s="202" t="s">
        <v>539</v>
      </c>
      <c r="T1303" s="203" t="s">
        <v>1265</v>
      </c>
      <c r="U1303" s="214"/>
      <c r="V1303" s="215"/>
      <c r="W1303" s="513"/>
      <c r="X1303" s="514"/>
    </row>
    <row r="1304" s="6" customFormat="1" ht="20.1" hidden="1" customHeight="1" spans="1:24">
      <c r="A1304" s="19">
        <v>1142</v>
      </c>
      <c r="B1304" s="188" t="s">
        <v>25</v>
      </c>
      <c r="C1304" s="189" t="s">
        <v>95</v>
      </c>
      <c r="D1304" s="189" t="s">
        <v>198</v>
      </c>
      <c r="E1304" s="190" t="s">
        <v>1307</v>
      </c>
      <c r="F1304" s="191">
        <v>21</v>
      </c>
      <c r="G1304" s="191" t="s">
        <v>27</v>
      </c>
      <c r="H1304" s="194" t="s">
        <v>370</v>
      </c>
      <c r="I1304" s="198" t="s">
        <v>197</v>
      </c>
      <c r="J1304" s="24"/>
      <c r="K1304" s="46"/>
      <c r="L1304" s="120"/>
      <c r="M1304" s="201"/>
      <c r="N1304" s="50"/>
      <c r="O1304" s="199"/>
      <c r="P1304" s="94"/>
      <c r="Q1304" s="94"/>
      <c r="R1304" s="188"/>
      <c r="S1304" s="202" t="s">
        <v>511</v>
      </c>
      <c r="T1304" s="203"/>
      <c r="U1304" s="204"/>
      <c r="V1304" s="205"/>
      <c r="W1304" s="513"/>
      <c r="X1304" s="514"/>
    </row>
    <row r="1305" s="6" customFormat="1" ht="20.1" hidden="1" customHeight="1" spans="1:24">
      <c r="A1305" s="19">
        <v>1143</v>
      </c>
      <c r="B1305" s="188" t="s">
        <v>25</v>
      </c>
      <c r="C1305" s="189" t="s">
        <v>95</v>
      </c>
      <c r="D1305" s="189" t="s">
        <v>198</v>
      </c>
      <c r="E1305" s="190" t="s">
        <v>1307</v>
      </c>
      <c r="F1305" s="191">
        <v>21</v>
      </c>
      <c r="G1305" s="191" t="s">
        <v>27</v>
      </c>
      <c r="H1305" s="194" t="s">
        <v>281</v>
      </c>
      <c r="I1305" s="192" t="s">
        <v>197</v>
      </c>
      <c r="J1305" s="24"/>
      <c r="K1305" s="46"/>
      <c r="L1305" s="120"/>
      <c r="M1305" s="201"/>
      <c r="N1305" s="50"/>
      <c r="O1305" s="199"/>
      <c r="P1305" s="94"/>
      <c r="Q1305" s="94"/>
      <c r="R1305" s="188"/>
      <c r="S1305" s="202" t="s">
        <v>511</v>
      </c>
      <c r="T1305" s="203" t="s">
        <v>1265</v>
      </c>
      <c r="U1305" s="204"/>
      <c r="V1305" s="205"/>
      <c r="W1305" s="513"/>
      <c r="X1305" s="514"/>
    </row>
    <row r="1306" s="6" customFormat="1" ht="20.1" hidden="1" customHeight="1" spans="1:24">
      <c r="A1306" s="19">
        <v>1144</v>
      </c>
      <c r="B1306" s="188" t="s">
        <v>25</v>
      </c>
      <c r="C1306" s="189" t="s">
        <v>95</v>
      </c>
      <c r="D1306" s="189" t="s">
        <v>198</v>
      </c>
      <c r="E1306" s="190" t="s">
        <v>1307</v>
      </c>
      <c r="F1306" s="191">
        <v>21</v>
      </c>
      <c r="G1306" s="191" t="s">
        <v>27</v>
      </c>
      <c r="H1306" s="194" t="s">
        <v>1202</v>
      </c>
      <c r="I1306" s="192" t="s">
        <v>197</v>
      </c>
      <c r="J1306" s="24"/>
      <c r="K1306" s="46"/>
      <c r="L1306" s="120"/>
      <c r="M1306" s="201"/>
      <c r="N1306" s="50"/>
      <c r="O1306" s="199"/>
      <c r="P1306" s="94"/>
      <c r="Q1306" s="94"/>
      <c r="R1306" s="188"/>
      <c r="S1306" s="202" t="s">
        <v>193</v>
      </c>
      <c r="T1306" s="203" t="s">
        <v>1265</v>
      </c>
      <c r="U1306" s="204"/>
      <c r="V1306" s="205"/>
      <c r="W1306" s="513"/>
      <c r="X1306" s="514"/>
    </row>
    <row r="1307" s="6" customFormat="1" ht="20.1" hidden="1" customHeight="1" spans="1:24">
      <c r="A1307" s="19">
        <v>1152</v>
      </c>
      <c r="B1307" s="188" t="s">
        <v>25</v>
      </c>
      <c r="C1307" s="189" t="s">
        <v>95</v>
      </c>
      <c r="D1307" s="189" t="s">
        <v>95</v>
      </c>
      <c r="E1307" s="190" t="s">
        <v>1307</v>
      </c>
      <c r="F1307" s="191">
        <v>21</v>
      </c>
      <c r="G1307" s="191" t="s">
        <v>27</v>
      </c>
      <c r="H1307" s="194" t="s">
        <v>1302</v>
      </c>
      <c r="I1307" s="198" t="s">
        <v>197</v>
      </c>
      <c r="J1307" s="24"/>
      <c r="K1307" s="46"/>
      <c r="L1307" s="120"/>
      <c r="M1307" s="201"/>
      <c r="N1307" s="50"/>
      <c r="O1307" s="199"/>
      <c r="P1307" s="94"/>
      <c r="Q1307" s="94"/>
      <c r="R1307" s="188"/>
      <c r="S1307" s="202" t="s">
        <v>539</v>
      </c>
      <c r="T1307" s="203" t="s">
        <v>1265</v>
      </c>
      <c r="U1307" s="204"/>
      <c r="V1307" s="205"/>
      <c r="W1307" s="513"/>
      <c r="X1307" s="514"/>
    </row>
    <row r="1308" s="6" customFormat="1" ht="20.1" hidden="1" customHeight="1" spans="1:24">
      <c r="A1308" s="19">
        <v>1154</v>
      </c>
      <c r="B1308" s="188" t="s">
        <v>25</v>
      </c>
      <c r="C1308" s="189" t="s">
        <v>95</v>
      </c>
      <c r="D1308" s="189" t="s">
        <v>198</v>
      </c>
      <c r="E1308" s="190" t="s">
        <v>1308</v>
      </c>
      <c r="F1308" s="191">
        <v>21</v>
      </c>
      <c r="G1308" s="191" t="s">
        <v>27</v>
      </c>
      <c r="H1308" s="194" t="s">
        <v>370</v>
      </c>
      <c r="I1308" s="198" t="s">
        <v>197</v>
      </c>
      <c r="J1308" s="24"/>
      <c r="K1308" s="46"/>
      <c r="L1308" s="120"/>
      <c r="M1308" s="201"/>
      <c r="N1308" s="50"/>
      <c r="O1308" s="199"/>
      <c r="P1308" s="94"/>
      <c r="Q1308" s="94"/>
      <c r="R1308" s="188"/>
      <c r="S1308" s="202" t="s">
        <v>511</v>
      </c>
      <c r="T1308" s="203"/>
      <c r="U1308" s="204"/>
      <c r="V1308" s="205"/>
      <c r="W1308" s="513"/>
      <c r="X1308" s="514"/>
    </row>
    <row r="1309" s="6" customFormat="1" ht="20.1" hidden="1" customHeight="1" spans="1:24">
      <c r="A1309" s="19">
        <v>1155</v>
      </c>
      <c r="B1309" s="188" t="s">
        <v>25</v>
      </c>
      <c r="C1309" s="189" t="s">
        <v>95</v>
      </c>
      <c r="D1309" s="189" t="s">
        <v>198</v>
      </c>
      <c r="E1309" s="190" t="s">
        <v>1308</v>
      </c>
      <c r="F1309" s="191">
        <v>21</v>
      </c>
      <c r="G1309" s="191" t="s">
        <v>27</v>
      </c>
      <c r="H1309" s="194" t="s">
        <v>281</v>
      </c>
      <c r="I1309" s="192" t="s">
        <v>197</v>
      </c>
      <c r="J1309" s="24"/>
      <c r="K1309" s="46"/>
      <c r="L1309" s="120"/>
      <c r="M1309" s="201"/>
      <c r="N1309" s="50"/>
      <c r="O1309" s="199"/>
      <c r="P1309" s="94"/>
      <c r="Q1309" s="94"/>
      <c r="R1309" s="188"/>
      <c r="S1309" s="202" t="s">
        <v>511</v>
      </c>
      <c r="T1309" s="203" t="s">
        <v>1265</v>
      </c>
      <c r="U1309" s="204"/>
      <c r="V1309" s="205"/>
      <c r="W1309" s="513"/>
      <c r="X1309" s="514"/>
    </row>
    <row r="1310" s="6" customFormat="1" ht="20.1" hidden="1" customHeight="1" spans="1:24">
      <c r="A1310" s="19">
        <v>1156</v>
      </c>
      <c r="B1310" s="188" t="s">
        <v>25</v>
      </c>
      <c r="C1310" s="189" t="s">
        <v>95</v>
      </c>
      <c r="D1310" s="189" t="s">
        <v>198</v>
      </c>
      <c r="E1310" s="190" t="s">
        <v>1308</v>
      </c>
      <c r="F1310" s="191">
        <v>21</v>
      </c>
      <c r="G1310" s="191" t="s">
        <v>27</v>
      </c>
      <c r="H1310" s="194" t="s">
        <v>1202</v>
      </c>
      <c r="I1310" s="192" t="s">
        <v>197</v>
      </c>
      <c r="J1310" s="24"/>
      <c r="K1310" s="46"/>
      <c r="L1310" s="120"/>
      <c r="M1310" s="201"/>
      <c r="N1310" s="50"/>
      <c r="O1310" s="199"/>
      <c r="P1310" s="94"/>
      <c r="Q1310" s="94"/>
      <c r="R1310" s="188"/>
      <c r="S1310" s="202" t="s">
        <v>193</v>
      </c>
      <c r="T1310" s="203" t="s">
        <v>1265</v>
      </c>
      <c r="U1310" s="204"/>
      <c r="V1310" s="205"/>
      <c r="W1310" s="513"/>
      <c r="X1310" s="514"/>
    </row>
    <row r="1311" s="6" customFormat="1" ht="20.1" hidden="1" customHeight="1" spans="1:24">
      <c r="A1311" s="19">
        <v>1164</v>
      </c>
      <c r="B1311" s="188" t="s">
        <v>25</v>
      </c>
      <c r="C1311" s="189" t="s">
        <v>95</v>
      </c>
      <c r="D1311" s="189" t="s">
        <v>95</v>
      </c>
      <c r="E1311" s="190" t="s">
        <v>1308</v>
      </c>
      <c r="F1311" s="191">
        <v>21</v>
      </c>
      <c r="G1311" s="191" t="s">
        <v>27</v>
      </c>
      <c r="H1311" s="194" t="s">
        <v>1302</v>
      </c>
      <c r="I1311" s="198" t="s">
        <v>197</v>
      </c>
      <c r="J1311" s="24"/>
      <c r="K1311" s="46"/>
      <c r="L1311" s="120"/>
      <c r="M1311" s="201"/>
      <c r="N1311" s="50"/>
      <c r="O1311" s="199"/>
      <c r="P1311" s="94"/>
      <c r="Q1311" s="94"/>
      <c r="R1311" s="188"/>
      <c r="S1311" s="202" t="s">
        <v>539</v>
      </c>
      <c r="T1311" s="203" t="s">
        <v>1265</v>
      </c>
      <c r="U1311" s="204"/>
      <c r="V1311" s="205"/>
      <c r="W1311" s="513"/>
      <c r="X1311" s="514"/>
    </row>
    <row r="1312" s="6" customFormat="1" ht="20.1" hidden="1" customHeight="1" spans="1:24">
      <c r="A1312" s="19">
        <v>1166</v>
      </c>
      <c r="B1312" s="188" t="s">
        <v>25</v>
      </c>
      <c r="C1312" s="189" t="s">
        <v>95</v>
      </c>
      <c r="D1312" s="189" t="s">
        <v>198</v>
      </c>
      <c r="E1312" s="190" t="s">
        <v>1309</v>
      </c>
      <c r="F1312" s="191">
        <v>21</v>
      </c>
      <c r="G1312" s="191" t="s">
        <v>27</v>
      </c>
      <c r="H1312" s="194" t="s">
        <v>370</v>
      </c>
      <c r="I1312" s="198" t="s">
        <v>197</v>
      </c>
      <c r="J1312" s="24"/>
      <c r="K1312" s="46"/>
      <c r="L1312" s="120"/>
      <c r="M1312" s="201"/>
      <c r="N1312" s="50"/>
      <c r="O1312" s="199"/>
      <c r="P1312" s="94"/>
      <c r="Q1312" s="94"/>
      <c r="R1312" s="188"/>
      <c r="S1312" s="202" t="s">
        <v>511</v>
      </c>
      <c r="T1312" s="203"/>
      <c r="U1312" s="204"/>
      <c r="V1312" s="205"/>
      <c r="W1312" s="513"/>
      <c r="X1312" s="514"/>
    </row>
    <row r="1313" s="6" customFormat="1" ht="20.1" hidden="1" customHeight="1" spans="1:24">
      <c r="A1313" s="19">
        <v>1167</v>
      </c>
      <c r="B1313" s="188" t="s">
        <v>25</v>
      </c>
      <c r="C1313" s="189" t="s">
        <v>95</v>
      </c>
      <c r="D1313" s="189" t="s">
        <v>198</v>
      </c>
      <c r="E1313" s="190" t="s">
        <v>1309</v>
      </c>
      <c r="F1313" s="191">
        <v>21</v>
      </c>
      <c r="G1313" s="191" t="s">
        <v>27</v>
      </c>
      <c r="H1313" s="194" t="s">
        <v>281</v>
      </c>
      <c r="I1313" s="192" t="s">
        <v>197</v>
      </c>
      <c r="J1313" s="24"/>
      <c r="K1313" s="46"/>
      <c r="L1313" s="120"/>
      <c r="M1313" s="201"/>
      <c r="N1313" s="50"/>
      <c r="O1313" s="199"/>
      <c r="P1313" s="94"/>
      <c r="Q1313" s="94"/>
      <c r="R1313" s="188"/>
      <c r="S1313" s="202" t="s">
        <v>511</v>
      </c>
      <c r="T1313" s="203" t="s">
        <v>1265</v>
      </c>
      <c r="U1313" s="204"/>
      <c r="V1313" s="205"/>
      <c r="W1313" s="513"/>
      <c r="X1313" s="514"/>
    </row>
    <row r="1314" s="6" customFormat="1" ht="20.1" hidden="1" customHeight="1" spans="1:24">
      <c r="A1314" s="19">
        <v>1168</v>
      </c>
      <c r="B1314" s="188" t="s">
        <v>25</v>
      </c>
      <c r="C1314" s="189" t="s">
        <v>95</v>
      </c>
      <c r="D1314" s="189" t="s">
        <v>198</v>
      </c>
      <c r="E1314" s="190" t="s">
        <v>1309</v>
      </c>
      <c r="F1314" s="191">
        <v>21</v>
      </c>
      <c r="G1314" s="191" t="s">
        <v>27</v>
      </c>
      <c r="H1314" s="194" t="s">
        <v>1202</v>
      </c>
      <c r="I1314" s="192" t="s">
        <v>197</v>
      </c>
      <c r="J1314" s="24"/>
      <c r="K1314" s="46"/>
      <c r="L1314" s="120"/>
      <c r="M1314" s="201"/>
      <c r="N1314" s="50"/>
      <c r="O1314" s="199"/>
      <c r="P1314" s="94"/>
      <c r="Q1314" s="94"/>
      <c r="R1314" s="188"/>
      <c r="S1314" s="202" t="s">
        <v>193</v>
      </c>
      <c r="T1314" s="203" t="s">
        <v>1265</v>
      </c>
      <c r="U1314" s="204"/>
      <c r="V1314" s="205"/>
      <c r="W1314" s="513"/>
      <c r="X1314" s="514"/>
    </row>
    <row r="1315" s="6" customFormat="1" ht="20.1" hidden="1" customHeight="1" spans="1:24">
      <c r="A1315" s="19">
        <v>1174</v>
      </c>
      <c r="B1315" s="188" t="s">
        <v>25</v>
      </c>
      <c r="C1315" s="189" t="s">
        <v>95</v>
      </c>
      <c r="D1315" s="189" t="s">
        <v>95</v>
      </c>
      <c r="E1315" s="190" t="s">
        <v>1309</v>
      </c>
      <c r="F1315" s="191">
        <v>21</v>
      </c>
      <c r="G1315" s="191" t="s">
        <v>27</v>
      </c>
      <c r="H1315" s="194" t="s">
        <v>1320</v>
      </c>
      <c r="I1315" s="198" t="s">
        <v>197</v>
      </c>
      <c r="J1315" s="24"/>
      <c r="K1315" s="46"/>
      <c r="L1315" s="120"/>
      <c r="M1315" s="201"/>
      <c r="N1315" s="50"/>
      <c r="O1315" s="199"/>
      <c r="P1315" s="94"/>
      <c r="Q1315" s="94"/>
      <c r="R1315" s="188"/>
      <c r="S1315" s="202" t="s">
        <v>539</v>
      </c>
      <c r="T1315" s="203" t="s">
        <v>1265</v>
      </c>
      <c r="U1315" s="204"/>
      <c r="V1315" s="205"/>
      <c r="W1315" s="513"/>
      <c r="X1315" s="514"/>
    </row>
    <row r="1316" s="6" customFormat="1" ht="20.1" hidden="1" customHeight="1" spans="1:24">
      <c r="A1316" s="19">
        <v>1175</v>
      </c>
      <c r="B1316" s="47" t="s">
        <v>11</v>
      </c>
      <c r="C1316" s="47" t="s">
        <v>122</v>
      </c>
      <c r="D1316" s="52" t="s">
        <v>122</v>
      </c>
      <c r="E1316" s="124" t="s">
        <v>1321</v>
      </c>
      <c r="F1316" s="52">
        <v>21</v>
      </c>
      <c r="G1316" s="47" t="s">
        <v>27</v>
      </c>
      <c r="H1316" s="44" t="s">
        <v>1322</v>
      </c>
      <c r="I1316" s="168" t="s">
        <v>197</v>
      </c>
      <c r="J1316" s="124"/>
      <c r="K1316" s="47"/>
      <c r="L1316" s="124"/>
      <c r="M1316" s="47"/>
      <c r="N1316" s="52"/>
      <c r="O1316" s="52"/>
      <c r="P1316" s="52"/>
      <c r="Q1316" s="52"/>
      <c r="R1316" s="143"/>
      <c r="S1316" s="235" t="s">
        <v>511</v>
      </c>
      <c r="T1316" s="223" t="s">
        <v>197</v>
      </c>
      <c r="U1316" s="228"/>
      <c r="V1316" s="242"/>
      <c r="W1316" s="243"/>
      <c r="X1316" s="253"/>
    </row>
    <row r="1317" s="6" customFormat="1" ht="20.1" hidden="1" customHeight="1" spans="1:24">
      <c r="A1317" s="19">
        <v>1181</v>
      </c>
      <c r="B1317" s="47" t="s">
        <v>11</v>
      </c>
      <c r="C1317" s="47" t="s">
        <v>122</v>
      </c>
      <c r="D1317" s="52" t="s">
        <v>122</v>
      </c>
      <c r="E1317" s="124" t="s">
        <v>1321</v>
      </c>
      <c r="F1317" s="52">
        <v>21</v>
      </c>
      <c r="G1317" s="47" t="s">
        <v>27</v>
      </c>
      <c r="H1317" s="44" t="s">
        <v>318</v>
      </c>
      <c r="I1317" s="124" t="s">
        <v>197</v>
      </c>
      <c r="J1317" s="124"/>
      <c r="K1317" s="184"/>
      <c r="L1317" s="124"/>
      <c r="M1317" s="52"/>
      <c r="N1317" s="52"/>
      <c r="O1317" s="52"/>
      <c r="P1317" s="52"/>
      <c r="Q1317" s="52"/>
      <c r="R1317" s="143"/>
      <c r="S1317" s="235" t="s">
        <v>511</v>
      </c>
      <c r="T1317" s="223"/>
      <c r="U1317" s="236"/>
      <c r="V1317" s="237"/>
      <c r="W1317" s="240"/>
      <c r="X1317" s="253"/>
    </row>
    <row r="1318" s="6" customFormat="1" ht="20.1" hidden="1" customHeight="1" spans="1:24">
      <c r="A1318" s="19">
        <v>1182</v>
      </c>
      <c r="B1318" s="47" t="s">
        <v>11</v>
      </c>
      <c r="C1318" s="47" t="s">
        <v>122</v>
      </c>
      <c r="D1318" s="52" t="s">
        <v>198</v>
      </c>
      <c r="E1318" s="124" t="s">
        <v>1321</v>
      </c>
      <c r="F1318" s="52">
        <v>21</v>
      </c>
      <c r="G1318" s="47" t="s">
        <v>27</v>
      </c>
      <c r="H1318" s="44" t="s">
        <v>370</v>
      </c>
      <c r="I1318" s="124" t="s">
        <v>197</v>
      </c>
      <c r="J1318" s="124"/>
      <c r="K1318" s="47"/>
      <c r="L1318" s="124"/>
      <c r="M1318" s="47"/>
      <c r="N1318" s="52"/>
      <c r="O1318" s="52"/>
      <c r="P1318" s="52"/>
      <c r="Q1318" s="52"/>
      <c r="R1318" s="143"/>
      <c r="S1318" s="235" t="s">
        <v>511</v>
      </c>
      <c r="T1318" s="223"/>
      <c r="U1318" s="236"/>
      <c r="V1318" s="237"/>
      <c r="W1318" s="240"/>
      <c r="X1318" s="253"/>
    </row>
    <row r="1319" s="6" customFormat="1" ht="20.1" hidden="1" customHeight="1" spans="1:24">
      <c r="A1319" s="19">
        <v>1185</v>
      </c>
      <c r="B1319" s="47" t="s">
        <v>11</v>
      </c>
      <c r="C1319" s="47" t="s">
        <v>122</v>
      </c>
      <c r="D1319" s="52" t="s">
        <v>122</v>
      </c>
      <c r="E1319" s="124" t="s">
        <v>1321</v>
      </c>
      <c r="F1319" s="52">
        <v>21</v>
      </c>
      <c r="G1319" s="47" t="s">
        <v>27</v>
      </c>
      <c r="H1319" s="44" t="s">
        <v>281</v>
      </c>
      <c r="I1319" s="124" t="s">
        <v>197</v>
      </c>
      <c r="J1319" s="124"/>
      <c r="K1319" s="184"/>
      <c r="L1319" s="124"/>
      <c r="M1319" s="52"/>
      <c r="N1319" s="52"/>
      <c r="O1319" s="52"/>
      <c r="P1319" s="52"/>
      <c r="Q1319" s="52"/>
      <c r="R1319" s="143"/>
      <c r="S1319" s="235" t="s">
        <v>193</v>
      </c>
      <c r="T1319" s="223"/>
      <c r="U1319" s="228"/>
      <c r="V1319" s="237"/>
      <c r="W1319" s="240"/>
      <c r="X1319" s="253"/>
    </row>
    <row r="1320" s="6" customFormat="1" ht="20.1" hidden="1" customHeight="1" spans="1:24">
      <c r="A1320" s="19">
        <v>1186</v>
      </c>
      <c r="B1320" s="52" t="s">
        <v>11</v>
      </c>
      <c r="C1320" s="52" t="s">
        <v>122</v>
      </c>
      <c r="D1320" s="52" t="s">
        <v>122</v>
      </c>
      <c r="E1320" s="124" t="s">
        <v>1353</v>
      </c>
      <c r="F1320" s="52">
        <v>21</v>
      </c>
      <c r="G1320" s="52" t="s">
        <v>27</v>
      </c>
      <c r="H1320" s="124" t="s">
        <v>1322</v>
      </c>
      <c r="I1320" s="168" t="s">
        <v>197</v>
      </c>
      <c r="J1320" s="124"/>
      <c r="K1320" s="52"/>
      <c r="L1320" s="124"/>
      <c r="M1320" s="52"/>
      <c r="N1320" s="52"/>
      <c r="O1320" s="52"/>
      <c r="P1320" s="52"/>
      <c r="Q1320" s="52"/>
      <c r="R1320" s="52"/>
      <c r="S1320" s="222" t="s">
        <v>511</v>
      </c>
      <c r="T1320" s="223" t="s">
        <v>197</v>
      </c>
      <c r="U1320" s="228"/>
      <c r="V1320" s="242"/>
      <c r="W1320" s="243"/>
      <c r="X1320" s="241"/>
    </row>
    <row r="1321" s="6" customFormat="1" ht="20.1" hidden="1" customHeight="1" spans="1:24">
      <c r="A1321" s="19">
        <v>1192</v>
      </c>
      <c r="B1321" s="47" t="s">
        <v>11</v>
      </c>
      <c r="C1321" s="47" t="s">
        <v>122</v>
      </c>
      <c r="D1321" s="52" t="s">
        <v>122</v>
      </c>
      <c r="E1321" s="124" t="s">
        <v>1353</v>
      </c>
      <c r="F1321" s="52">
        <v>21</v>
      </c>
      <c r="G1321" s="47" t="s">
        <v>27</v>
      </c>
      <c r="H1321" s="168" t="s">
        <v>318</v>
      </c>
      <c r="I1321" s="124" t="s">
        <v>197</v>
      </c>
      <c r="J1321" s="124"/>
      <c r="K1321" s="184"/>
      <c r="L1321" s="124"/>
      <c r="M1321" s="52"/>
      <c r="N1321" s="52"/>
      <c r="O1321" s="52"/>
      <c r="P1321" s="52"/>
      <c r="Q1321" s="52"/>
      <c r="R1321" s="52"/>
      <c r="S1321" s="235" t="s">
        <v>511</v>
      </c>
      <c r="T1321" s="223"/>
      <c r="U1321" s="236"/>
      <c r="V1321" s="237"/>
      <c r="W1321" s="240"/>
      <c r="X1321" s="241"/>
    </row>
    <row r="1322" s="6" customFormat="1" ht="20.1" hidden="1" customHeight="1" spans="1:24">
      <c r="A1322" s="19">
        <v>1193</v>
      </c>
      <c r="B1322" s="52" t="s">
        <v>11</v>
      </c>
      <c r="C1322" s="52" t="s">
        <v>122</v>
      </c>
      <c r="D1322" s="52" t="s">
        <v>198</v>
      </c>
      <c r="E1322" s="124" t="s">
        <v>1353</v>
      </c>
      <c r="F1322" s="52">
        <v>21</v>
      </c>
      <c r="G1322" s="52" t="s">
        <v>27</v>
      </c>
      <c r="H1322" s="124" t="s">
        <v>370</v>
      </c>
      <c r="I1322" s="124" t="s">
        <v>197</v>
      </c>
      <c r="J1322" s="124"/>
      <c r="K1322" s="52"/>
      <c r="L1322" s="124"/>
      <c r="M1322" s="52"/>
      <c r="N1322" s="52"/>
      <c r="O1322" s="52"/>
      <c r="P1322" s="52"/>
      <c r="Q1322" s="52"/>
      <c r="R1322" s="52"/>
      <c r="S1322" s="235" t="s">
        <v>511</v>
      </c>
      <c r="T1322" s="255"/>
      <c r="U1322" s="228"/>
      <c r="V1322" s="242"/>
      <c r="W1322" s="243"/>
      <c r="X1322" s="241"/>
    </row>
    <row r="1323" s="6" customFormat="1" ht="20.1" hidden="1" customHeight="1" spans="1:24">
      <c r="A1323" s="19">
        <v>1196</v>
      </c>
      <c r="B1323" s="52" t="s">
        <v>11</v>
      </c>
      <c r="C1323" s="52" t="s">
        <v>122</v>
      </c>
      <c r="D1323" s="52" t="s">
        <v>122</v>
      </c>
      <c r="E1323" s="124" t="s">
        <v>1353</v>
      </c>
      <c r="F1323" s="52">
        <v>21</v>
      </c>
      <c r="G1323" s="52" t="s">
        <v>27</v>
      </c>
      <c r="H1323" s="124" t="s">
        <v>281</v>
      </c>
      <c r="I1323" s="124" t="s">
        <v>197</v>
      </c>
      <c r="J1323" s="124"/>
      <c r="K1323" s="52"/>
      <c r="L1323" s="124"/>
      <c r="M1323" s="52"/>
      <c r="N1323" s="52"/>
      <c r="O1323" s="52"/>
      <c r="P1323" s="52"/>
      <c r="Q1323" s="52"/>
      <c r="R1323" s="52"/>
      <c r="S1323" s="222" t="s">
        <v>193</v>
      </c>
      <c r="T1323" s="222"/>
      <c r="U1323" s="228"/>
      <c r="V1323" s="242"/>
      <c r="W1323" s="243"/>
      <c r="X1323" s="241"/>
    </row>
    <row r="1324" s="6" customFormat="1" ht="20.1" hidden="1" customHeight="1" spans="1:24">
      <c r="A1324" s="19">
        <v>1197</v>
      </c>
      <c r="B1324" s="47" t="s">
        <v>11</v>
      </c>
      <c r="C1324" s="47" t="s">
        <v>122</v>
      </c>
      <c r="D1324" s="52" t="s">
        <v>122</v>
      </c>
      <c r="E1324" s="124" t="s">
        <v>1355</v>
      </c>
      <c r="F1324" s="52">
        <v>21</v>
      </c>
      <c r="G1324" s="47" t="s">
        <v>27</v>
      </c>
      <c r="H1324" s="124" t="s">
        <v>1322</v>
      </c>
      <c r="I1324" s="168" t="s">
        <v>197</v>
      </c>
      <c r="J1324" s="124"/>
      <c r="K1324" s="184"/>
      <c r="L1324" s="124"/>
      <c r="M1324" s="52"/>
      <c r="N1324" s="52"/>
      <c r="O1324" s="52"/>
      <c r="P1324" s="52"/>
      <c r="Q1324" s="52"/>
      <c r="R1324" s="52"/>
      <c r="S1324" s="235" t="s">
        <v>511</v>
      </c>
      <c r="T1324" s="223" t="s">
        <v>197</v>
      </c>
      <c r="U1324" s="236"/>
      <c r="V1324" s="237"/>
      <c r="W1324" s="240"/>
      <c r="X1324" s="241"/>
    </row>
    <row r="1325" s="6" customFormat="1" ht="20.1" hidden="1" customHeight="1" spans="1:24">
      <c r="A1325" s="19">
        <v>1203</v>
      </c>
      <c r="B1325" s="52" t="s">
        <v>11</v>
      </c>
      <c r="C1325" s="52" t="s">
        <v>122</v>
      </c>
      <c r="D1325" s="52" t="s">
        <v>122</v>
      </c>
      <c r="E1325" s="124" t="s">
        <v>1355</v>
      </c>
      <c r="F1325" s="52">
        <v>21</v>
      </c>
      <c r="G1325" s="52" t="s">
        <v>27</v>
      </c>
      <c r="H1325" s="124" t="s">
        <v>318</v>
      </c>
      <c r="I1325" s="124" t="s">
        <v>197</v>
      </c>
      <c r="J1325" s="124"/>
      <c r="K1325" s="52"/>
      <c r="L1325" s="124"/>
      <c r="M1325" s="52"/>
      <c r="N1325" s="52"/>
      <c r="O1325" s="52"/>
      <c r="P1325" s="52"/>
      <c r="Q1325" s="52"/>
      <c r="R1325" s="52"/>
      <c r="S1325" s="222" t="s">
        <v>511</v>
      </c>
      <c r="T1325" s="223"/>
      <c r="U1325" s="228"/>
      <c r="V1325" s="242"/>
      <c r="W1325" s="243"/>
      <c r="X1325" s="241"/>
    </row>
    <row r="1326" s="6" customFormat="1" ht="20.1" hidden="1" customHeight="1" spans="1:24">
      <c r="A1326" s="19">
        <v>1204</v>
      </c>
      <c r="B1326" s="52" t="s">
        <v>11</v>
      </c>
      <c r="C1326" s="52" t="s">
        <v>122</v>
      </c>
      <c r="D1326" s="52" t="s">
        <v>198</v>
      </c>
      <c r="E1326" s="124" t="s">
        <v>1355</v>
      </c>
      <c r="F1326" s="52">
        <v>21</v>
      </c>
      <c r="G1326" s="52" t="s">
        <v>27</v>
      </c>
      <c r="H1326" s="124" t="s">
        <v>370</v>
      </c>
      <c r="I1326" s="124" t="s">
        <v>197</v>
      </c>
      <c r="J1326" s="124"/>
      <c r="K1326" s="52"/>
      <c r="L1326" s="124"/>
      <c r="M1326" s="52"/>
      <c r="N1326" s="52"/>
      <c r="O1326" s="52"/>
      <c r="P1326" s="52"/>
      <c r="Q1326" s="52"/>
      <c r="R1326" s="52"/>
      <c r="S1326" s="222" t="s">
        <v>511</v>
      </c>
      <c r="T1326" s="223"/>
      <c r="U1326" s="228"/>
      <c r="V1326" s="242"/>
      <c r="W1326" s="243"/>
      <c r="X1326" s="241"/>
    </row>
    <row r="1327" s="6" customFormat="1" ht="20.1" hidden="1" customHeight="1" spans="1:24">
      <c r="A1327" s="19">
        <v>1207</v>
      </c>
      <c r="B1327" s="52" t="s">
        <v>11</v>
      </c>
      <c r="C1327" s="52" t="s">
        <v>122</v>
      </c>
      <c r="D1327" s="52" t="s">
        <v>122</v>
      </c>
      <c r="E1327" s="124" t="s">
        <v>1355</v>
      </c>
      <c r="F1327" s="52">
        <v>21</v>
      </c>
      <c r="G1327" s="52" t="s">
        <v>27</v>
      </c>
      <c r="H1327" s="124" t="s">
        <v>281</v>
      </c>
      <c r="I1327" s="124" t="s">
        <v>197</v>
      </c>
      <c r="J1327" s="124"/>
      <c r="K1327" s="52"/>
      <c r="L1327" s="124"/>
      <c r="M1327" s="52"/>
      <c r="N1327" s="52"/>
      <c r="O1327" s="52"/>
      <c r="P1327" s="52"/>
      <c r="Q1327" s="52"/>
      <c r="R1327" s="52"/>
      <c r="S1327" s="222" t="s">
        <v>193</v>
      </c>
      <c r="T1327" s="223"/>
      <c r="U1327" s="228"/>
      <c r="V1327" s="242"/>
      <c r="W1327" s="243"/>
      <c r="X1327" s="241"/>
    </row>
    <row r="1328" s="6" customFormat="1" ht="20.1" hidden="1" customHeight="1" spans="1:24">
      <c r="A1328" s="19">
        <v>1209</v>
      </c>
      <c r="B1328" s="143" t="s">
        <v>11</v>
      </c>
      <c r="C1328" s="143" t="s">
        <v>122</v>
      </c>
      <c r="D1328" s="52" t="s">
        <v>122</v>
      </c>
      <c r="E1328" s="44" t="s">
        <v>1356</v>
      </c>
      <c r="F1328" s="52">
        <v>21</v>
      </c>
      <c r="G1328" s="143" t="s">
        <v>27</v>
      </c>
      <c r="H1328" s="44" t="s">
        <v>1322</v>
      </c>
      <c r="I1328" s="168" t="s">
        <v>197</v>
      </c>
      <c r="J1328" s="44"/>
      <c r="K1328" s="143"/>
      <c r="L1328" s="44"/>
      <c r="M1328" s="143"/>
      <c r="N1328" s="52"/>
      <c r="O1328" s="52"/>
      <c r="P1328" s="52"/>
      <c r="Q1328" s="52"/>
      <c r="R1328" s="143"/>
      <c r="S1328" s="249" t="s">
        <v>511</v>
      </c>
      <c r="T1328" s="223" t="s">
        <v>197</v>
      </c>
      <c r="U1328" s="295"/>
      <c r="V1328" s="296"/>
      <c r="W1328" s="252"/>
      <c r="X1328" s="253"/>
    </row>
    <row r="1329" s="6" customFormat="1" ht="20.1" hidden="1" customHeight="1" spans="1:24">
      <c r="A1329" s="19">
        <v>1214</v>
      </c>
      <c r="B1329" s="47" t="s">
        <v>11</v>
      </c>
      <c r="C1329" s="47" t="s">
        <v>122</v>
      </c>
      <c r="D1329" s="52" t="s">
        <v>198</v>
      </c>
      <c r="E1329" s="124" t="s">
        <v>1356</v>
      </c>
      <c r="F1329" s="52">
        <v>21</v>
      </c>
      <c r="G1329" s="47" t="s">
        <v>27</v>
      </c>
      <c r="H1329" s="44" t="s">
        <v>370</v>
      </c>
      <c r="I1329" s="124" t="s">
        <v>197</v>
      </c>
      <c r="J1329" s="124"/>
      <c r="K1329" s="184"/>
      <c r="L1329" s="124"/>
      <c r="M1329" s="52"/>
      <c r="N1329" s="52"/>
      <c r="O1329" s="52"/>
      <c r="P1329" s="52"/>
      <c r="Q1329" s="52"/>
      <c r="R1329" s="143"/>
      <c r="S1329" s="235" t="s">
        <v>511</v>
      </c>
      <c r="T1329" s="223"/>
      <c r="U1329" s="236"/>
      <c r="V1329" s="237"/>
      <c r="W1329" s="240"/>
      <c r="X1329" s="253"/>
    </row>
    <row r="1330" s="6" customFormat="1" ht="20.1" hidden="1" customHeight="1" spans="1:24">
      <c r="A1330" s="19">
        <v>1216</v>
      </c>
      <c r="B1330" s="47" t="s">
        <v>11</v>
      </c>
      <c r="C1330" s="47" t="s">
        <v>122</v>
      </c>
      <c r="D1330" s="52" t="s">
        <v>122</v>
      </c>
      <c r="E1330" s="124" t="s">
        <v>1356</v>
      </c>
      <c r="F1330" s="52">
        <v>21</v>
      </c>
      <c r="G1330" s="47" t="s">
        <v>27</v>
      </c>
      <c r="H1330" s="124" t="s">
        <v>281</v>
      </c>
      <c r="I1330" s="124" t="s">
        <v>197</v>
      </c>
      <c r="J1330" s="124"/>
      <c r="K1330" s="184"/>
      <c r="L1330" s="124"/>
      <c r="M1330" s="52"/>
      <c r="N1330" s="52"/>
      <c r="O1330" s="52"/>
      <c r="P1330" s="52"/>
      <c r="Q1330" s="52"/>
      <c r="R1330" s="52"/>
      <c r="S1330" s="235" t="s">
        <v>511</v>
      </c>
      <c r="T1330" s="223"/>
      <c r="U1330" s="228"/>
      <c r="V1330" s="237"/>
      <c r="W1330" s="240"/>
      <c r="X1330" s="241"/>
    </row>
    <row r="1331" s="6" customFormat="1" ht="20.1" hidden="1" customHeight="1" spans="1:24">
      <c r="A1331" s="19">
        <v>1221</v>
      </c>
      <c r="B1331" s="47" t="s">
        <v>11</v>
      </c>
      <c r="C1331" s="47" t="s">
        <v>122</v>
      </c>
      <c r="D1331" s="52" t="s">
        <v>122</v>
      </c>
      <c r="E1331" s="44" t="s">
        <v>1384</v>
      </c>
      <c r="F1331" s="52">
        <v>21</v>
      </c>
      <c r="G1331" s="143" t="s">
        <v>27</v>
      </c>
      <c r="H1331" s="44" t="s">
        <v>1322</v>
      </c>
      <c r="I1331" s="168" t="s">
        <v>197</v>
      </c>
      <c r="J1331" s="124"/>
      <c r="K1331" s="184"/>
      <c r="L1331" s="124"/>
      <c r="M1331" s="47"/>
      <c r="N1331" s="52"/>
      <c r="O1331" s="52"/>
      <c r="P1331" s="52"/>
      <c r="Q1331" s="52"/>
      <c r="R1331" s="143"/>
      <c r="S1331" s="222" t="s">
        <v>511</v>
      </c>
      <c r="T1331" s="223" t="s">
        <v>197</v>
      </c>
      <c r="U1331" s="246"/>
      <c r="V1331" s="545"/>
      <c r="W1331" s="546"/>
      <c r="X1331" s="402"/>
    </row>
    <row r="1332" s="6" customFormat="1" ht="20.1" hidden="1" customHeight="1" spans="1:24">
      <c r="A1332" s="19">
        <v>1222</v>
      </c>
      <c r="B1332" s="143" t="s">
        <v>11</v>
      </c>
      <c r="C1332" s="143" t="s">
        <v>122</v>
      </c>
      <c r="D1332" s="52" t="s">
        <v>122</v>
      </c>
      <c r="E1332" s="44" t="s">
        <v>1384</v>
      </c>
      <c r="F1332" s="52">
        <v>21</v>
      </c>
      <c r="G1332" s="143" t="s">
        <v>27</v>
      </c>
      <c r="H1332" s="44" t="s">
        <v>1400</v>
      </c>
      <c r="I1332" s="168" t="s">
        <v>197</v>
      </c>
      <c r="J1332" s="44"/>
      <c r="K1332" s="143"/>
      <c r="L1332" s="44"/>
      <c r="M1332" s="47"/>
      <c r="N1332" s="52"/>
      <c r="O1332" s="52"/>
      <c r="P1332" s="52"/>
      <c r="Q1332" s="52"/>
      <c r="R1332" s="143"/>
      <c r="S1332" s="235" t="s">
        <v>511</v>
      </c>
      <c r="T1332" s="223" t="s">
        <v>1389</v>
      </c>
      <c r="U1332" s="295"/>
      <c r="V1332" s="296"/>
      <c r="W1332" s="252"/>
      <c r="X1332" s="253"/>
    </row>
    <row r="1333" s="6" customFormat="1" ht="20.1" hidden="1" customHeight="1" spans="1:24">
      <c r="A1333" s="19">
        <v>1223</v>
      </c>
      <c r="B1333" s="47" t="s">
        <v>11</v>
      </c>
      <c r="C1333" s="47" t="s">
        <v>122</v>
      </c>
      <c r="D1333" s="52" t="s">
        <v>122</v>
      </c>
      <c r="E1333" s="124" t="s">
        <v>1384</v>
      </c>
      <c r="F1333" s="52">
        <v>21</v>
      </c>
      <c r="G1333" s="47" t="s">
        <v>27</v>
      </c>
      <c r="H1333" s="44" t="s">
        <v>318</v>
      </c>
      <c r="I1333" s="124" t="s">
        <v>197</v>
      </c>
      <c r="J1333" s="124"/>
      <c r="K1333" s="121"/>
      <c r="L1333" s="124"/>
      <c r="M1333" s="47"/>
      <c r="N1333" s="52"/>
      <c r="O1333" s="50"/>
      <c r="P1333" s="52"/>
      <c r="Q1333" s="52"/>
      <c r="R1333" s="143"/>
      <c r="S1333" s="235" t="s">
        <v>511</v>
      </c>
      <c r="T1333" s="223"/>
      <c r="U1333" s="236"/>
      <c r="V1333" s="237"/>
      <c r="W1333" s="240"/>
      <c r="X1333" s="253"/>
    </row>
    <row r="1334" s="6" customFormat="1" ht="20.1" hidden="1" customHeight="1" spans="1:24">
      <c r="A1334" s="19">
        <v>1224</v>
      </c>
      <c r="B1334" s="47" t="s">
        <v>11</v>
      </c>
      <c r="C1334" s="47" t="s">
        <v>122</v>
      </c>
      <c r="D1334" s="52" t="s">
        <v>198</v>
      </c>
      <c r="E1334" s="124" t="s">
        <v>1384</v>
      </c>
      <c r="F1334" s="52">
        <v>21</v>
      </c>
      <c r="G1334" s="47" t="s">
        <v>27</v>
      </c>
      <c r="H1334" s="44" t="s">
        <v>370</v>
      </c>
      <c r="I1334" s="124" t="s">
        <v>197</v>
      </c>
      <c r="J1334" s="44"/>
      <c r="K1334" s="184"/>
      <c r="L1334" s="44"/>
      <c r="M1334" s="143"/>
      <c r="N1334" s="52"/>
      <c r="O1334" s="52"/>
      <c r="P1334" s="52"/>
      <c r="Q1334" s="52"/>
      <c r="R1334" s="143"/>
      <c r="S1334" s="235" t="s">
        <v>511</v>
      </c>
      <c r="T1334" s="223"/>
      <c r="U1334" s="411"/>
      <c r="V1334" s="412"/>
      <c r="W1334" s="310"/>
      <c r="X1334" s="253"/>
    </row>
    <row r="1335" s="7" customFormat="1" ht="20.1" hidden="1" customHeight="1" spans="1:24">
      <c r="A1335" s="19">
        <v>1226</v>
      </c>
      <c r="B1335" s="143" t="s">
        <v>11</v>
      </c>
      <c r="C1335" s="143" t="s">
        <v>122</v>
      </c>
      <c r="D1335" s="52" t="s">
        <v>122</v>
      </c>
      <c r="E1335" s="44" t="s">
        <v>1384</v>
      </c>
      <c r="F1335" s="52">
        <v>21</v>
      </c>
      <c r="G1335" s="143" t="s">
        <v>27</v>
      </c>
      <c r="H1335" s="44" t="s">
        <v>281</v>
      </c>
      <c r="I1335" s="124" t="s">
        <v>197</v>
      </c>
      <c r="J1335" s="44"/>
      <c r="K1335" s="143"/>
      <c r="L1335" s="44"/>
      <c r="M1335" s="143"/>
      <c r="N1335" s="52"/>
      <c r="O1335" s="52"/>
      <c r="P1335" s="52"/>
      <c r="Q1335" s="52"/>
      <c r="R1335" s="143"/>
      <c r="S1335" s="249" t="s">
        <v>193</v>
      </c>
      <c r="T1335" s="223"/>
      <c r="U1335" s="295"/>
      <c r="V1335" s="296"/>
      <c r="W1335" s="547"/>
      <c r="X1335" s="239"/>
    </row>
    <row r="1336" s="5" customFormat="1" ht="20.1" hidden="1" customHeight="1" spans="1:24">
      <c r="A1336" s="19">
        <v>1233</v>
      </c>
      <c r="B1336" s="143" t="s">
        <v>11</v>
      </c>
      <c r="C1336" s="143" t="s">
        <v>122</v>
      </c>
      <c r="D1336" s="143" t="s">
        <v>122</v>
      </c>
      <c r="E1336" s="44" t="s">
        <v>1421</v>
      </c>
      <c r="F1336" s="52">
        <v>21</v>
      </c>
      <c r="G1336" s="143" t="s">
        <v>27</v>
      </c>
      <c r="H1336" s="44" t="s">
        <v>1322</v>
      </c>
      <c r="I1336" s="168" t="s">
        <v>197</v>
      </c>
      <c r="J1336" s="44"/>
      <c r="K1336" s="143"/>
      <c r="L1336" s="44"/>
      <c r="M1336" s="143"/>
      <c r="N1336" s="52"/>
      <c r="O1336" s="52"/>
      <c r="P1336" s="52"/>
      <c r="Q1336" s="52"/>
      <c r="R1336" s="143"/>
      <c r="S1336" s="235" t="s">
        <v>511</v>
      </c>
      <c r="T1336" s="255" t="s">
        <v>197</v>
      </c>
      <c r="U1336" s="276"/>
      <c r="V1336" s="277"/>
      <c r="W1336" s="294"/>
      <c r="X1336" s="239"/>
    </row>
    <row r="1337" s="5" customFormat="1" ht="20.1" hidden="1" customHeight="1" spans="1:24">
      <c r="A1337" s="19">
        <v>1234</v>
      </c>
      <c r="B1337" s="47" t="s">
        <v>11</v>
      </c>
      <c r="C1337" s="47" t="s">
        <v>122</v>
      </c>
      <c r="D1337" s="52" t="s">
        <v>122</v>
      </c>
      <c r="E1337" s="44" t="s">
        <v>1421</v>
      </c>
      <c r="F1337" s="52">
        <v>21</v>
      </c>
      <c r="G1337" s="143" t="s">
        <v>27</v>
      </c>
      <c r="H1337" s="44" t="s">
        <v>1400</v>
      </c>
      <c r="I1337" s="168" t="s">
        <v>197</v>
      </c>
      <c r="J1337" s="44"/>
      <c r="K1337" s="184"/>
      <c r="L1337" s="44"/>
      <c r="M1337" s="47"/>
      <c r="N1337" s="52"/>
      <c r="O1337" s="52"/>
      <c r="P1337" s="52"/>
      <c r="Q1337" s="52"/>
      <c r="R1337" s="143"/>
      <c r="S1337" s="284" t="s">
        <v>511</v>
      </c>
      <c r="T1337" s="223" t="s">
        <v>1389</v>
      </c>
      <c r="U1337" s="411"/>
      <c r="V1337" s="412"/>
      <c r="W1337" s="294"/>
      <c r="X1337" s="548"/>
    </row>
    <row r="1338" s="5" customFormat="1" ht="20.1" hidden="1" customHeight="1" spans="1:24">
      <c r="A1338" s="19">
        <v>1235</v>
      </c>
      <c r="B1338" s="47" t="s">
        <v>11</v>
      </c>
      <c r="C1338" s="47" t="s">
        <v>122</v>
      </c>
      <c r="D1338" s="52" t="s">
        <v>122</v>
      </c>
      <c r="E1338" s="44" t="s">
        <v>1421</v>
      </c>
      <c r="F1338" s="52">
        <v>21</v>
      </c>
      <c r="G1338" s="143" t="s">
        <v>27</v>
      </c>
      <c r="H1338" s="44" t="s">
        <v>318</v>
      </c>
      <c r="I1338" s="124" t="s">
        <v>197</v>
      </c>
      <c r="J1338" s="44"/>
      <c r="K1338" s="184"/>
      <c r="L1338" s="44"/>
      <c r="M1338" s="47"/>
      <c r="N1338" s="52"/>
      <c r="O1338" s="52"/>
      <c r="P1338" s="52"/>
      <c r="Q1338" s="52"/>
      <c r="R1338" s="143"/>
      <c r="S1338" s="284" t="s">
        <v>511</v>
      </c>
      <c r="T1338" s="223"/>
      <c r="U1338" s="411"/>
      <c r="V1338" s="412"/>
      <c r="W1338" s="294"/>
      <c r="X1338" s="548"/>
    </row>
    <row r="1339" s="6" customFormat="1" ht="20.1" hidden="1" customHeight="1" spans="1:24">
      <c r="A1339" s="19">
        <v>1236</v>
      </c>
      <c r="B1339" s="143" t="s">
        <v>11</v>
      </c>
      <c r="C1339" s="143" t="s">
        <v>122</v>
      </c>
      <c r="D1339" s="52" t="s">
        <v>198</v>
      </c>
      <c r="E1339" s="44" t="s">
        <v>1421</v>
      </c>
      <c r="F1339" s="52">
        <v>21</v>
      </c>
      <c r="G1339" s="143" t="s">
        <v>27</v>
      </c>
      <c r="H1339" s="44" t="s">
        <v>370</v>
      </c>
      <c r="I1339" s="124" t="s">
        <v>197</v>
      </c>
      <c r="J1339" s="44"/>
      <c r="K1339" s="143"/>
      <c r="L1339" s="44"/>
      <c r="M1339" s="143"/>
      <c r="N1339" s="52"/>
      <c r="O1339" s="52"/>
      <c r="P1339" s="52"/>
      <c r="Q1339" s="52"/>
      <c r="R1339" s="143"/>
      <c r="S1339" s="249" t="s">
        <v>511</v>
      </c>
      <c r="T1339" s="223"/>
      <c r="U1339" s="295"/>
      <c r="V1339" s="296"/>
      <c r="W1339" s="252"/>
      <c r="X1339" s="253"/>
    </row>
    <row r="1340" s="6" customFormat="1" ht="20.1" hidden="1" customHeight="1" spans="1:24">
      <c r="A1340" s="19">
        <v>1238</v>
      </c>
      <c r="B1340" s="143" t="s">
        <v>11</v>
      </c>
      <c r="C1340" s="143" t="s">
        <v>122</v>
      </c>
      <c r="D1340" s="52" t="s">
        <v>122</v>
      </c>
      <c r="E1340" s="44" t="s">
        <v>1421</v>
      </c>
      <c r="F1340" s="52">
        <v>21</v>
      </c>
      <c r="G1340" s="143" t="s">
        <v>27</v>
      </c>
      <c r="H1340" s="44" t="s">
        <v>281</v>
      </c>
      <c r="I1340" s="124" t="s">
        <v>197</v>
      </c>
      <c r="J1340" s="44"/>
      <c r="K1340" s="143"/>
      <c r="L1340" s="44"/>
      <c r="M1340" s="143"/>
      <c r="N1340" s="52"/>
      <c r="O1340" s="52"/>
      <c r="P1340" s="52"/>
      <c r="Q1340" s="52"/>
      <c r="R1340" s="143"/>
      <c r="S1340" s="249" t="s">
        <v>193</v>
      </c>
      <c r="T1340" s="223"/>
      <c r="U1340" s="295"/>
      <c r="V1340" s="296"/>
      <c r="W1340" s="252"/>
      <c r="X1340" s="253"/>
    </row>
    <row r="1341" s="5" customFormat="1" ht="20.1" hidden="1" customHeight="1" spans="1:24">
      <c r="A1341" s="19">
        <v>1243</v>
      </c>
      <c r="B1341" s="143" t="s">
        <v>11</v>
      </c>
      <c r="C1341" s="143" t="s">
        <v>122</v>
      </c>
      <c r="D1341" s="52" t="s">
        <v>122</v>
      </c>
      <c r="E1341" s="44" t="s">
        <v>1422</v>
      </c>
      <c r="F1341" s="52">
        <v>21</v>
      </c>
      <c r="G1341" s="143" t="s">
        <v>27</v>
      </c>
      <c r="H1341" s="44" t="s">
        <v>1322</v>
      </c>
      <c r="I1341" s="168" t="s">
        <v>197</v>
      </c>
      <c r="J1341" s="44"/>
      <c r="K1341" s="167"/>
      <c r="L1341" s="44"/>
      <c r="M1341" s="47"/>
      <c r="N1341" s="52"/>
      <c r="O1341" s="52"/>
      <c r="P1341" s="52"/>
      <c r="Q1341" s="52"/>
      <c r="R1341" s="143"/>
      <c r="S1341" s="249" t="s">
        <v>511</v>
      </c>
      <c r="T1341" s="223" t="s">
        <v>197</v>
      </c>
      <c r="U1341" s="404"/>
      <c r="V1341" s="405"/>
      <c r="W1341" s="549"/>
      <c r="X1341" s="239"/>
    </row>
    <row r="1342" s="5" customFormat="1" ht="20.1" hidden="1" customHeight="1" spans="1:24">
      <c r="A1342" s="19">
        <v>1244</v>
      </c>
      <c r="B1342" s="47" t="s">
        <v>11</v>
      </c>
      <c r="C1342" s="47" t="s">
        <v>122</v>
      </c>
      <c r="D1342" s="52" t="s">
        <v>122</v>
      </c>
      <c r="E1342" s="124" t="s">
        <v>1422</v>
      </c>
      <c r="F1342" s="52">
        <v>21</v>
      </c>
      <c r="G1342" s="143" t="s">
        <v>27</v>
      </c>
      <c r="H1342" s="44" t="s">
        <v>1400</v>
      </c>
      <c r="I1342" s="168" t="s">
        <v>197</v>
      </c>
      <c r="J1342" s="44"/>
      <c r="K1342" s="184"/>
      <c r="L1342" s="44"/>
      <c r="M1342" s="47"/>
      <c r="N1342" s="52"/>
      <c r="O1342" s="52"/>
      <c r="P1342" s="52"/>
      <c r="Q1342" s="52"/>
      <c r="R1342" s="143"/>
      <c r="S1342" s="284" t="s">
        <v>511</v>
      </c>
      <c r="T1342" s="223" t="s">
        <v>1389</v>
      </c>
      <c r="U1342" s="411"/>
      <c r="V1342" s="412"/>
      <c r="W1342" s="294"/>
      <c r="X1342" s="239"/>
    </row>
    <row r="1343" s="5" customFormat="1" ht="20.1" hidden="1" customHeight="1" spans="1:24">
      <c r="A1343" s="19">
        <v>1245</v>
      </c>
      <c r="B1343" s="143" t="s">
        <v>11</v>
      </c>
      <c r="C1343" s="143" t="s">
        <v>122</v>
      </c>
      <c r="D1343" s="52" t="s">
        <v>122</v>
      </c>
      <c r="E1343" s="44" t="s">
        <v>1422</v>
      </c>
      <c r="F1343" s="52">
        <v>21</v>
      </c>
      <c r="G1343" s="143" t="s">
        <v>27</v>
      </c>
      <c r="H1343" s="44" t="s">
        <v>318</v>
      </c>
      <c r="I1343" s="124" t="s">
        <v>197</v>
      </c>
      <c r="J1343" s="44"/>
      <c r="K1343" s="143"/>
      <c r="L1343" s="44"/>
      <c r="M1343" s="47"/>
      <c r="N1343" s="52"/>
      <c r="O1343" s="52"/>
      <c r="P1343" s="52"/>
      <c r="Q1343" s="52"/>
      <c r="R1343" s="143"/>
      <c r="S1343" s="235" t="s">
        <v>511</v>
      </c>
      <c r="T1343" s="223"/>
      <c r="U1343" s="295"/>
      <c r="V1343" s="296"/>
      <c r="W1343" s="547"/>
      <c r="X1343" s="239"/>
    </row>
    <row r="1344" s="5" customFormat="1" ht="20.1" hidden="1" customHeight="1" spans="1:24">
      <c r="A1344" s="19">
        <v>1246</v>
      </c>
      <c r="B1344" s="47" t="s">
        <v>11</v>
      </c>
      <c r="C1344" s="47" t="s">
        <v>122</v>
      </c>
      <c r="D1344" s="52" t="s">
        <v>198</v>
      </c>
      <c r="E1344" s="168" t="s">
        <v>1422</v>
      </c>
      <c r="F1344" s="52">
        <v>21</v>
      </c>
      <c r="G1344" s="143" t="s">
        <v>27</v>
      </c>
      <c r="H1344" s="168" t="s">
        <v>370</v>
      </c>
      <c r="I1344" s="124" t="s">
        <v>197</v>
      </c>
      <c r="J1344" s="44"/>
      <c r="K1344" s="143"/>
      <c r="L1344" s="44"/>
      <c r="M1344" s="143"/>
      <c r="N1344" s="52"/>
      <c r="O1344" s="52"/>
      <c r="P1344" s="52"/>
      <c r="Q1344" s="52"/>
      <c r="R1344" s="143"/>
      <c r="S1344" s="235" t="s">
        <v>511</v>
      </c>
      <c r="T1344" s="223"/>
      <c r="U1344" s="295"/>
      <c r="V1344" s="296"/>
      <c r="W1344" s="252"/>
      <c r="X1344" s="239"/>
    </row>
    <row r="1345" s="5" customFormat="1" ht="20.1" hidden="1" customHeight="1" spans="1:24">
      <c r="A1345" s="19">
        <v>1248</v>
      </c>
      <c r="B1345" s="47" t="s">
        <v>11</v>
      </c>
      <c r="C1345" s="47" t="s">
        <v>122</v>
      </c>
      <c r="D1345" s="52" t="s">
        <v>122</v>
      </c>
      <c r="E1345" s="124" t="s">
        <v>1422</v>
      </c>
      <c r="F1345" s="52">
        <v>21</v>
      </c>
      <c r="G1345" s="143" t="s">
        <v>27</v>
      </c>
      <c r="H1345" s="44" t="s">
        <v>281</v>
      </c>
      <c r="I1345" s="124" t="s">
        <v>197</v>
      </c>
      <c r="J1345" s="44"/>
      <c r="K1345" s="143"/>
      <c r="L1345" s="44"/>
      <c r="M1345" s="47"/>
      <c r="N1345" s="52"/>
      <c r="O1345" s="52"/>
      <c r="P1345" s="52"/>
      <c r="Q1345" s="52"/>
      <c r="R1345" s="143"/>
      <c r="S1345" s="284" t="s">
        <v>193</v>
      </c>
      <c r="T1345" s="223"/>
      <c r="U1345" s="411"/>
      <c r="V1345" s="412"/>
      <c r="W1345" s="294"/>
      <c r="X1345" s="239"/>
    </row>
    <row r="1346" s="5" customFormat="1" ht="20.1" hidden="1" customHeight="1" spans="1:24">
      <c r="A1346" s="19">
        <v>1461</v>
      </c>
      <c r="B1346" s="47" t="s">
        <v>25</v>
      </c>
      <c r="C1346" s="47" t="s">
        <v>122</v>
      </c>
      <c r="D1346" s="52" t="s">
        <v>122</v>
      </c>
      <c r="E1346" s="124" t="s">
        <v>1585</v>
      </c>
      <c r="F1346" s="52">
        <v>21</v>
      </c>
      <c r="G1346" s="143" t="s">
        <v>27</v>
      </c>
      <c r="H1346" s="44" t="s">
        <v>1556</v>
      </c>
      <c r="I1346" s="44" t="s">
        <v>197</v>
      </c>
      <c r="J1346" s="44"/>
      <c r="K1346" s="143"/>
      <c r="L1346" s="44"/>
      <c r="M1346" s="47"/>
      <c r="N1346" s="52"/>
      <c r="O1346" s="52"/>
      <c r="P1346" s="52"/>
      <c r="Q1346" s="52"/>
      <c r="R1346" s="143"/>
      <c r="S1346" s="284" t="s">
        <v>511</v>
      </c>
      <c r="T1346" s="223" t="s">
        <v>1557</v>
      </c>
      <c r="U1346" s="411"/>
      <c r="V1346" s="412"/>
      <c r="W1346" s="294"/>
      <c r="X1346" s="239"/>
    </row>
    <row r="1347" s="6" customFormat="1" ht="20.1" hidden="1" customHeight="1" spans="1:24">
      <c r="A1347" s="19">
        <v>1462</v>
      </c>
      <c r="B1347" s="143" t="s">
        <v>25</v>
      </c>
      <c r="C1347" s="143" t="s">
        <v>122</v>
      </c>
      <c r="D1347" s="52" t="s">
        <v>198</v>
      </c>
      <c r="E1347" s="44" t="s">
        <v>1585</v>
      </c>
      <c r="F1347" s="52">
        <v>21</v>
      </c>
      <c r="G1347" s="143" t="s">
        <v>27</v>
      </c>
      <c r="H1347" s="44" t="s">
        <v>370</v>
      </c>
      <c r="I1347" s="124" t="s">
        <v>197</v>
      </c>
      <c r="J1347" s="44"/>
      <c r="K1347" s="143"/>
      <c r="L1347" s="44"/>
      <c r="M1347" s="143"/>
      <c r="N1347" s="52"/>
      <c r="O1347" s="52"/>
      <c r="P1347" s="52"/>
      <c r="Q1347" s="52"/>
      <c r="R1347" s="143"/>
      <c r="S1347" s="249" t="s">
        <v>511</v>
      </c>
      <c r="T1347" s="223"/>
      <c r="U1347" s="295"/>
      <c r="V1347" s="296"/>
      <c r="W1347" s="252"/>
      <c r="X1347" s="253"/>
    </row>
    <row r="1348" s="6" customFormat="1" ht="20.1" hidden="1" customHeight="1" spans="1:24">
      <c r="A1348" s="19">
        <v>1465</v>
      </c>
      <c r="B1348" s="47" t="s">
        <v>25</v>
      </c>
      <c r="C1348" s="47" t="s">
        <v>122</v>
      </c>
      <c r="D1348" s="52" t="s">
        <v>122</v>
      </c>
      <c r="E1348" s="124" t="s">
        <v>1585</v>
      </c>
      <c r="F1348" s="52">
        <v>21</v>
      </c>
      <c r="G1348" s="52" t="s">
        <v>27</v>
      </c>
      <c r="H1348" s="44" t="s">
        <v>281</v>
      </c>
      <c r="I1348" s="124" t="s">
        <v>197</v>
      </c>
      <c r="J1348" s="124"/>
      <c r="K1348" s="50"/>
      <c r="L1348" s="124"/>
      <c r="M1348" s="47"/>
      <c r="N1348" s="50"/>
      <c r="O1348" s="52"/>
      <c r="P1348" s="52"/>
      <c r="Q1348" s="52"/>
      <c r="R1348" s="52"/>
      <c r="S1348" s="222" t="s">
        <v>511</v>
      </c>
      <c r="T1348" s="223"/>
      <c r="U1348" s="228"/>
      <c r="V1348" s="320"/>
      <c r="W1348" s="325"/>
      <c r="X1348" s="241"/>
    </row>
    <row r="1349" s="8" customFormat="1" ht="20.1" hidden="1" customHeight="1" spans="1:24">
      <c r="A1349" s="19">
        <v>1471</v>
      </c>
      <c r="B1349" s="143" t="s">
        <v>25</v>
      </c>
      <c r="C1349" s="143" t="s">
        <v>122</v>
      </c>
      <c r="D1349" s="52" t="s">
        <v>122</v>
      </c>
      <c r="E1349" s="44" t="s">
        <v>1595</v>
      </c>
      <c r="F1349" s="52">
        <v>21</v>
      </c>
      <c r="G1349" s="143" t="s">
        <v>27</v>
      </c>
      <c r="H1349" s="44" t="s">
        <v>1556</v>
      </c>
      <c r="I1349" s="168" t="s">
        <v>197</v>
      </c>
      <c r="J1349" s="44"/>
      <c r="K1349" s="143"/>
      <c r="L1349" s="44"/>
      <c r="M1349" s="143"/>
      <c r="N1349" s="52"/>
      <c r="O1349" s="52"/>
      <c r="P1349" s="52"/>
      <c r="Q1349" s="52"/>
      <c r="R1349" s="143"/>
      <c r="S1349" s="249" t="s">
        <v>511</v>
      </c>
      <c r="T1349" s="223" t="s">
        <v>197</v>
      </c>
      <c r="U1349" s="295"/>
      <c r="V1349" s="296"/>
      <c r="W1349" s="252"/>
      <c r="X1349" s="253"/>
    </row>
    <row r="1350" s="6" customFormat="1" ht="20.1" hidden="1" customHeight="1" spans="1:24">
      <c r="A1350" s="19">
        <v>1472</v>
      </c>
      <c r="B1350" s="143" t="s">
        <v>25</v>
      </c>
      <c r="C1350" s="143" t="s">
        <v>122</v>
      </c>
      <c r="D1350" s="52" t="s">
        <v>198</v>
      </c>
      <c r="E1350" s="44" t="s">
        <v>1595</v>
      </c>
      <c r="F1350" s="52">
        <v>21</v>
      </c>
      <c r="G1350" s="143" t="s">
        <v>27</v>
      </c>
      <c r="H1350" s="44" t="s">
        <v>370</v>
      </c>
      <c r="I1350" s="124" t="s">
        <v>197</v>
      </c>
      <c r="J1350" s="44"/>
      <c r="K1350" s="143"/>
      <c r="L1350" s="44"/>
      <c r="M1350" s="143"/>
      <c r="N1350" s="52"/>
      <c r="O1350" s="52"/>
      <c r="P1350" s="52"/>
      <c r="Q1350" s="52"/>
      <c r="R1350" s="143"/>
      <c r="S1350" s="249" t="s">
        <v>511</v>
      </c>
      <c r="T1350" s="223"/>
      <c r="U1350" s="295"/>
      <c r="V1350" s="296"/>
      <c r="W1350" s="252"/>
      <c r="X1350" s="253"/>
    </row>
    <row r="1351" s="5" customFormat="1" ht="20.1" hidden="1" customHeight="1" spans="1:24">
      <c r="A1351" s="19">
        <v>1475</v>
      </c>
      <c r="B1351" s="47" t="s">
        <v>25</v>
      </c>
      <c r="C1351" s="47" t="s">
        <v>122</v>
      </c>
      <c r="D1351" s="52" t="s">
        <v>122</v>
      </c>
      <c r="E1351" s="124" t="s">
        <v>1595</v>
      </c>
      <c r="F1351" s="52">
        <v>21</v>
      </c>
      <c r="G1351" s="143" t="s">
        <v>27</v>
      </c>
      <c r="H1351" s="44" t="s">
        <v>281</v>
      </c>
      <c r="I1351" s="124" t="s">
        <v>197</v>
      </c>
      <c r="J1351" s="124"/>
      <c r="K1351" s="50"/>
      <c r="L1351" s="124"/>
      <c r="M1351" s="47"/>
      <c r="N1351" s="50"/>
      <c r="O1351" s="52"/>
      <c r="P1351" s="52"/>
      <c r="Q1351" s="52"/>
      <c r="R1351" s="143"/>
      <c r="S1351" s="284" t="s">
        <v>511</v>
      </c>
      <c r="T1351" s="223"/>
      <c r="U1351" s="228"/>
      <c r="V1351" s="320"/>
      <c r="W1351" s="294"/>
      <c r="X1351" s="239"/>
    </row>
    <row r="1352" s="5" customFormat="1" ht="20.1" hidden="1" customHeight="1" spans="1:24">
      <c r="A1352" s="19">
        <v>1481</v>
      </c>
      <c r="B1352" s="47" t="s">
        <v>25</v>
      </c>
      <c r="C1352" s="47" t="s">
        <v>122</v>
      </c>
      <c r="D1352" s="52" t="s">
        <v>122</v>
      </c>
      <c r="E1352" s="168" t="s">
        <v>1596</v>
      </c>
      <c r="F1352" s="52">
        <v>21</v>
      </c>
      <c r="G1352" s="143" t="s">
        <v>27</v>
      </c>
      <c r="H1352" s="168" t="s">
        <v>1556</v>
      </c>
      <c r="I1352" s="168" t="s">
        <v>197</v>
      </c>
      <c r="J1352" s="44"/>
      <c r="K1352" s="143"/>
      <c r="L1352" s="44"/>
      <c r="M1352" s="143"/>
      <c r="N1352" s="52"/>
      <c r="O1352" s="52"/>
      <c r="P1352" s="52"/>
      <c r="Q1352" s="52"/>
      <c r="R1352" s="143"/>
      <c r="S1352" s="235" t="s">
        <v>511</v>
      </c>
      <c r="T1352" s="223" t="s">
        <v>197</v>
      </c>
      <c r="U1352" s="295"/>
      <c r="V1352" s="296"/>
      <c r="W1352" s="547"/>
      <c r="X1352" s="239"/>
    </row>
    <row r="1353" s="5" customFormat="1" ht="20.1" hidden="1" customHeight="1" spans="1:24">
      <c r="A1353" s="19">
        <v>1482</v>
      </c>
      <c r="B1353" s="47" t="s">
        <v>25</v>
      </c>
      <c r="C1353" s="47" t="s">
        <v>122</v>
      </c>
      <c r="D1353" s="52" t="s">
        <v>198</v>
      </c>
      <c r="E1353" s="168" t="s">
        <v>1596</v>
      </c>
      <c r="F1353" s="52">
        <v>21</v>
      </c>
      <c r="G1353" s="143" t="s">
        <v>27</v>
      </c>
      <c r="H1353" s="168" t="s">
        <v>370</v>
      </c>
      <c r="I1353" s="124" t="s">
        <v>197</v>
      </c>
      <c r="J1353" s="44"/>
      <c r="K1353" s="143"/>
      <c r="L1353" s="44"/>
      <c r="M1353" s="143"/>
      <c r="N1353" s="52"/>
      <c r="O1353" s="52"/>
      <c r="P1353" s="52"/>
      <c r="Q1353" s="52"/>
      <c r="R1353" s="143"/>
      <c r="S1353" s="235" t="s">
        <v>511</v>
      </c>
      <c r="T1353" s="223"/>
      <c r="U1353" s="295"/>
      <c r="V1353" s="296"/>
      <c r="W1353" s="547"/>
      <c r="X1353" s="239"/>
    </row>
    <row r="1354" s="5" customFormat="1" ht="20.1" hidden="1" customHeight="1" spans="1:24">
      <c r="A1354" s="19">
        <v>1485</v>
      </c>
      <c r="B1354" s="47" t="s">
        <v>25</v>
      </c>
      <c r="C1354" s="47" t="s">
        <v>122</v>
      </c>
      <c r="D1354" s="143" t="s">
        <v>122</v>
      </c>
      <c r="E1354" s="124" t="s">
        <v>1596</v>
      </c>
      <c r="F1354" s="52">
        <v>21</v>
      </c>
      <c r="G1354" s="143" t="s">
        <v>27</v>
      </c>
      <c r="H1354" s="44" t="s">
        <v>281</v>
      </c>
      <c r="I1354" s="124" t="s">
        <v>197</v>
      </c>
      <c r="J1354" s="124"/>
      <c r="K1354" s="50"/>
      <c r="L1354" s="124"/>
      <c r="M1354" s="47"/>
      <c r="N1354" s="50"/>
      <c r="O1354" s="52"/>
      <c r="P1354" s="52"/>
      <c r="Q1354" s="52"/>
      <c r="R1354" s="143"/>
      <c r="S1354" s="235" t="s">
        <v>511</v>
      </c>
      <c r="T1354" s="255"/>
      <c r="U1354" s="228"/>
      <c r="V1354" s="320"/>
      <c r="W1354" s="294"/>
      <c r="X1354" s="239"/>
    </row>
    <row r="1355" s="5" customFormat="1" ht="20.1" hidden="1" customHeight="1" spans="1:24">
      <c r="A1355" s="19">
        <v>1491</v>
      </c>
      <c r="B1355" s="47" t="s">
        <v>25</v>
      </c>
      <c r="C1355" s="47" t="s">
        <v>122</v>
      </c>
      <c r="D1355" s="143" t="s">
        <v>122</v>
      </c>
      <c r="E1355" s="124" t="s">
        <v>1597</v>
      </c>
      <c r="F1355" s="52">
        <v>21</v>
      </c>
      <c r="G1355" s="143" t="s">
        <v>27</v>
      </c>
      <c r="H1355" s="44" t="s">
        <v>1556</v>
      </c>
      <c r="I1355" s="168" t="s">
        <v>197</v>
      </c>
      <c r="J1355" s="44"/>
      <c r="K1355" s="143"/>
      <c r="L1355" s="44"/>
      <c r="M1355" s="143"/>
      <c r="N1355" s="52"/>
      <c r="O1355" s="52"/>
      <c r="P1355" s="52"/>
      <c r="Q1355" s="52"/>
      <c r="R1355" s="143"/>
      <c r="S1355" s="235" t="s">
        <v>511</v>
      </c>
      <c r="T1355" s="255" t="s">
        <v>197</v>
      </c>
      <c r="U1355" s="276"/>
      <c r="V1355" s="277"/>
      <c r="W1355" s="311"/>
      <c r="X1355" s="239"/>
    </row>
    <row r="1356" s="6" customFormat="1" ht="20.1" hidden="1" customHeight="1" spans="1:24">
      <c r="A1356" s="19">
        <v>1492</v>
      </c>
      <c r="B1356" s="47" t="s">
        <v>25</v>
      </c>
      <c r="C1356" s="47" t="s">
        <v>122</v>
      </c>
      <c r="D1356" s="52" t="s">
        <v>198</v>
      </c>
      <c r="E1356" s="124" t="s">
        <v>1597</v>
      </c>
      <c r="F1356" s="52">
        <v>21</v>
      </c>
      <c r="G1356" s="143" t="s">
        <v>27</v>
      </c>
      <c r="H1356" s="44" t="s">
        <v>370</v>
      </c>
      <c r="I1356" s="124" t="s">
        <v>197</v>
      </c>
      <c r="J1356" s="44"/>
      <c r="K1356" s="143"/>
      <c r="L1356" s="44"/>
      <c r="M1356" s="143"/>
      <c r="N1356" s="52"/>
      <c r="O1356" s="52"/>
      <c r="P1356" s="52"/>
      <c r="Q1356" s="52"/>
      <c r="R1356" s="143"/>
      <c r="S1356" s="284" t="s">
        <v>511</v>
      </c>
      <c r="T1356" s="223"/>
      <c r="U1356" s="276"/>
      <c r="V1356" s="277"/>
      <c r="W1356" s="311"/>
      <c r="X1356" s="253"/>
    </row>
    <row r="1357" s="6" customFormat="1" ht="20.1" hidden="1" customHeight="1" spans="1:24">
      <c r="A1357" s="19">
        <v>1495</v>
      </c>
      <c r="B1357" s="47" t="s">
        <v>25</v>
      </c>
      <c r="C1357" s="47" t="s">
        <v>122</v>
      </c>
      <c r="D1357" s="143" t="s">
        <v>122</v>
      </c>
      <c r="E1357" s="124" t="s">
        <v>1597</v>
      </c>
      <c r="F1357" s="52">
        <v>21</v>
      </c>
      <c r="G1357" s="143" t="s">
        <v>27</v>
      </c>
      <c r="H1357" s="44" t="s">
        <v>281</v>
      </c>
      <c r="I1357" s="124" t="s">
        <v>197</v>
      </c>
      <c r="J1357" s="124"/>
      <c r="K1357" s="50"/>
      <c r="L1357" s="124"/>
      <c r="M1357" s="47"/>
      <c r="N1357" s="50"/>
      <c r="O1357" s="52"/>
      <c r="P1357" s="52"/>
      <c r="Q1357" s="52"/>
      <c r="R1357" s="143"/>
      <c r="S1357" s="235" t="s">
        <v>511</v>
      </c>
      <c r="T1357" s="174"/>
      <c r="U1357" s="228"/>
      <c r="V1357" s="320"/>
      <c r="W1357" s="311"/>
      <c r="X1357" s="253"/>
    </row>
    <row r="1358" s="6" customFormat="1" ht="20.1" hidden="1" customHeight="1" spans="1:24">
      <c r="A1358" s="19">
        <v>1497</v>
      </c>
      <c r="B1358" s="47" t="s">
        <v>25</v>
      </c>
      <c r="C1358" s="47" t="s">
        <v>122</v>
      </c>
      <c r="D1358" s="143" t="s">
        <v>122</v>
      </c>
      <c r="E1358" s="168" t="s">
        <v>1598</v>
      </c>
      <c r="F1358" s="52">
        <v>21</v>
      </c>
      <c r="G1358" s="52" t="s">
        <v>27</v>
      </c>
      <c r="H1358" s="44" t="s">
        <v>1599</v>
      </c>
      <c r="I1358" s="168" t="s">
        <v>197</v>
      </c>
      <c r="J1358" s="124"/>
      <c r="K1358" s="52"/>
      <c r="L1358" s="124"/>
      <c r="M1358" s="52"/>
      <c r="N1358" s="52"/>
      <c r="O1358" s="52"/>
      <c r="P1358" s="52"/>
      <c r="Q1358" s="52"/>
      <c r="R1358" s="143"/>
      <c r="S1358" s="319" t="s">
        <v>511</v>
      </c>
      <c r="T1358" s="174" t="s">
        <v>197</v>
      </c>
      <c r="U1358" s="550"/>
      <c r="V1358" s="551"/>
      <c r="W1358" s="391"/>
      <c r="X1358" s="253"/>
    </row>
    <row r="1359" s="6" customFormat="1" ht="20.1" hidden="1" customHeight="1" spans="1:24">
      <c r="A1359" s="19">
        <v>1498</v>
      </c>
      <c r="B1359" s="47" t="s">
        <v>25</v>
      </c>
      <c r="C1359" s="47" t="s">
        <v>122</v>
      </c>
      <c r="D1359" s="52" t="s">
        <v>122</v>
      </c>
      <c r="E1359" s="168" t="s">
        <v>1598</v>
      </c>
      <c r="F1359" s="52">
        <v>21</v>
      </c>
      <c r="G1359" s="52" t="s">
        <v>27</v>
      </c>
      <c r="H1359" s="44" t="s">
        <v>318</v>
      </c>
      <c r="I1359" s="124" t="s">
        <v>197</v>
      </c>
      <c r="J1359" s="124"/>
      <c r="K1359" s="52"/>
      <c r="L1359" s="124"/>
      <c r="M1359" s="52"/>
      <c r="N1359" s="52"/>
      <c r="O1359" s="52"/>
      <c r="P1359" s="52"/>
      <c r="Q1359" s="52"/>
      <c r="R1359" s="143"/>
      <c r="S1359" s="319" t="s">
        <v>511</v>
      </c>
      <c r="T1359" s="223"/>
      <c r="U1359" s="550"/>
      <c r="V1359" s="551"/>
      <c r="W1359" s="391"/>
      <c r="X1359" s="253"/>
    </row>
    <row r="1360" s="6" customFormat="1" ht="20.1" hidden="1" customHeight="1" spans="1:24">
      <c r="A1360" s="19">
        <v>1499</v>
      </c>
      <c r="B1360" s="143" t="s">
        <v>25</v>
      </c>
      <c r="C1360" s="143" t="s">
        <v>122</v>
      </c>
      <c r="D1360" s="52" t="s">
        <v>122</v>
      </c>
      <c r="E1360" s="44" t="s">
        <v>1598</v>
      </c>
      <c r="F1360" s="52">
        <v>21</v>
      </c>
      <c r="G1360" s="143" t="s">
        <v>27</v>
      </c>
      <c r="H1360" s="44" t="s">
        <v>1600</v>
      </c>
      <c r="I1360" s="168" t="s">
        <v>197</v>
      </c>
      <c r="J1360" s="44"/>
      <c r="K1360" s="143"/>
      <c r="L1360" s="44"/>
      <c r="M1360" s="47"/>
      <c r="N1360" s="52"/>
      <c r="O1360" s="52"/>
      <c r="P1360" s="52"/>
      <c r="Q1360" s="52"/>
      <c r="R1360" s="143"/>
      <c r="S1360" s="249" t="s">
        <v>539</v>
      </c>
      <c r="T1360" s="223" t="s">
        <v>1601</v>
      </c>
      <c r="U1360" s="404"/>
      <c r="V1360" s="531"/>
      <c r="W1360" s="406"/>
      <c r="X1360" s="402"/>
    </row>
    <row r="1361" s="6" customFormat="1" ht="20.1" hidden="1" customHeight="1" spans="1:24">
      <c r="A1361" s="19">
        <v>1500</v>
      </c>
      <c r="B1361" s="47" t="s">
        <v>25</v>
      </c>
      <c r="C1361" s="47" t="s">
        <v>122</v>
      </c>
      <c r="D1361" s="52" t="s">
        <v>198</v>
      </c>
      <c r="E1361" s="124" t="s">
        <v>1598</v>
      </c>
      <c r="F1361" s="52">
        <v>21</v>
      </c>
      <c r="G1361" s="143" t="s">
        <v>27</v>
      </c>
      <c r="H1361" s="44" t="s">
        <v>370</v>
      </c>
      <c r="I1361" s="124" t="s">
        <v>197</v>
      </c>
      <c r="J1361" s="44"/>
      <c r="K1361" s="143"/>
      <c r="L1361" s="44"/>
      <c r="M1361" s="143"/>
      <c r="N1361" s="52"/>
      <c r="O1361" s="52"/>
      <c r="P1361" s="52"/>
      <c r="Q1361" s="52"/>
      <c r="R1361" s="143"/>
      <c r="S1361" s="284" t="s">
        <v>511</v>
      </c>
      <c r="T1361" s="223"/>
      <c r="U1361" s="276"/>
      <c r="V1361" s="277"/>
      <c r="W1361" s="311"/>
      <c r="X1361" s="253"/>
    </row>
    <row r="1362" s="8" customFormat="1" ht="20.1" hidden="1" customHeight="1" spans="1:24">
      <c r="A1362" s="19">
        <v>1506</v>
      </c>
      <c r="B1362" s="47" t="s">
        <v>25</v>
      </c>
      <c r="C1362" s="47" t="s">
        <v>122</v>
      </c>
      <c r="D1362" s="143" t="s">
        <v>122</v>
      </c>
      <c r="E1362" s="124" t="s">
        <v>1598</v>
      </c>
      <c r="F1362" s="52">
        <v>21</v>
      </c>
      <c r="G1362" s="143" t="s">
        <v>27</v>
      </c>
      <c r="H1362" s="124" t="s">
        <v>1621</v>
      </c>
      <c r="I1362" s="44" t="s">
        <v>197</v>
      </c>
      <c r="J1362" s="124"/>
      <c r="K1362" s="52"/>
      <c r="L1362" s="124"/>
      <c r="M1362" s="52"/>
      <c r="N1362" s="52"/>
      <c r="O1362" s="52"/>
      <c r="P1362" s="52"/>
      <c r="Q1362" s="52"/>
      <c r="R1362" s="143"/>
      <c r="S1362" s="235" t="s">
        <v>511</v>
      </c>
      <c r="T1362" s="174" t="s">
        <v>1601</v>
      </c>
      <c r="U1362" s="263"/>
      <c r="V1362" s="410"/>
      <c r="W1362" s="311"/>
      <c r="X1362" s="253"/>
    </row>
    <row r="1363" s="6" customFormat="1" ht="20.1" hidden="1" customHeight="1" spans="1:24">
      <c r="A1363" s="19">
        <v>1509</v>
      </c>
      <c r="B1363" s="47" t="s">
        <v>25</v>
      </c>
      <c r="C1363" s="47" t="s">
        <v>122</v>
      </c>
      <c r="D1363" s="143" t="s">
        <v>122</v>
      </c>
      <c r="E1363" s="168" t="s">
        <v>1598</v>
      </c>
      <c r="F1363" s="52">
        <v>21</v>
      </c>
      <c r="G1363" s="52" t="s">
        <v>27</v>
      </c>
      <c r="H1363" s="44" t="s">
        <v>281</v>
      </c>
      <c r="I1363" s="124" t="s">
        <v>197</v>
      </c>
      <c r="J1363" s="124"/>
      <c r="K1363" s="52"/>
      <c r="L1363" s="124"/>
      <c r="M1363" s="52"/>
      <c r="N1363" s="52"/>
      <c r="O1363" s="52"/>
      <c r="P1363" s="52"/>
      <c r="Q1363" s="52"/>
      <c r="R1363" s="143"/>
      <c r="S1363" s="319" t="s">
        <v>511</v>
      </c>
      <c r="T1363" s="255"/>
      <c r="U1363" s="550"/>
      <c r="V1363" s="551"/>
      <c r="W1363" s="391"/>
      <c r="X1363" s="253"/>
    </row>
    <row r="1364" s="6" customFormat="1" ht="20.1" hidden="1" customHeight="1" spans="1:24">
      <c r="A1364" s="19">
        <v>1510</v>
      </c>
      <c r="B1364" s="143" t="s">
        <v>25</v>
      </c>
      <c r="C1364" s="143" t="s">
        <v>122</v>
      </c>
      <c r="D1364" s="52" t="s">
        <v>122</v>
      </c>
      <c r="E1364" s="44" t="s">
        <v>1598</v>
      </c>
      <c r="F1364" s="52">
        <v>21</v>
      </c>
      <c r="G1364" s="143" t="s">
        <v>27</v>
      </c>
      <c r="H1364" s="44" t="s">
        <v>1631</v>
      </c>
      <c r="I1364" s="168" t="s">
        <v>197</v>
      </c>
      <c r="J1364" s="44"/>
      <c r="K1364" s="184"/>
      <c r="L1364" s="44"/>
      <c r="M1364" s="47"/>
      <c r="N1364" s="52"/>
      <c r="O1364" s="52"/>
      <c r="P1364" s="52"/>
      <c r="Q1364" s="52"/>
      <c r="R1364" s="143"/>
      <c r="S1364" s="284" t="s">
        <v>539</v>
      </c>
      <c r="T1364" s="223" t="s">
        <v>1601</v>
      </c>
      <c r="U1364" s="411"/>
      <c r="V1364" s="412"/>
      <c r="W1364" s="311"/>
      <c r="X1364" s="402"/>
    </row>
    <row r="1365" s="6" customFormat="1" ht="20.1" hidden="1" customHeight="1" spans="1:24">
      <c r="A1365" s="19">
        <v>1511</v>
      </c>
      <c r="B1365" s="143" t="s">
        <v>25</v>
      </c>
      <c r="C1365" s="143" t="s">
        <v>122</v>
      </c>
      <c r="D1365" s="52" t="s">
        <v>122</v>
      </c>
      <c r="E1365" s="44" t="s">
        <v>1632</v>
      </c>
      <c r="F1365" s="52">
        <v>21</v>
      </c>
      <c r="G1365" s="143" t="s">
        <v>27</v>
      </c>
      <c r="H1365" s="44" t="s">
        <v>1599</v>
      </c>
      <c r="I1365" s="168" t="s">
        <v>197</v>
      </c>
      <c r="J1365" s="44"/>
      <c r="K1365" s="143"/>
      <c r="L1365" s="44"/>
      <c r="M1365" s="47"/>
      <c r="N1365" s="52"/>
      <c r="O1365" s="52"/>
      <c r="P1365" s="52"/>
      <c r="Q1365" s="52"/>
      <c r="R1365" s="143"/>
      <c r="S1365" s="249" t="s">
        <v>511</v>
      </c>
      <c r="T1365" s="223" t="s">
        <v>197</v>
      </c>
      <c r="U1365" s="404"/>
      <c r="V1365" s="531"/>
      <c r="W1365" s="406"/>
      <c r="X1365" s="402"/>
    </row>
    <row r="1366" s="5" customFormat="1" ht="20.1" hidden="1" customHeight="1" spans="1:24">
      <c r="A1366" s="19">
        <v>1512</v>
      </c>
      <c r="B1366" s="143" t="s">
        <v>25</v>
      </c>
      <c r="C1366" s="143" t="s">
        <v>122</v>
      </c>
      <c r="D1366" s="52" t="s">
        <v>122</v>
      </c>
      <c r="E1366" s="44" t="s">
        <v>1632</v>
      </c>
      <c r="F1366" s="52">
        <v>21</v>
      </c>
      <c r="G1366" s="143" t="s">
        <v>27</v>
      </c>
      <c r="H1366" s="44" t="s">
        <v>318</v>
      </c>
      <c r="I1366" s="124" t="s">
        <v>197</v>
      </c>
      <c r="J1366" s="44"/>
      <c r="K1366" s="167"/>
      <c r="L1366" s="44"/>
      <c r="M1366" s="47"/>
      <c r="N1366" s="52"/>
      <c r="O1366" s="52"/>
      <c r="P1366" s="52"/>
      <c r="Q1366" s="52"/>
      <c r="R1366" s="143"/>
      <c r="S1366" s="249" t="s">
        <v>511</v>
      </c>
      <c r="T1366" s="223"/>
      <c r="U1366" s="404"/>
      <c r="V1366" s="405"/>
      <c r="W1366" s="549"/>
      <c r="X1366" s="239"/>
    </row>
    <row r="1367" s="5" customFormat="1" ht="20.1" hidden="1" customHeight="1" spans="1:24">
      <c r="A1367" s="19">
        <v>1513</v>
      </c>
      <c r="B1367" s="143" t="s">
        <v>25</v>
      </c>
      <c r="C1367" s="143" t="s">
        <v>122</v>
      </c>
      <c r="D1367" s="52" t="s">
        <v>122</v>
      </c>
      <c r="E1367" s="44" t="s">
        <v>1632</v>
      </c>
      <c r="F1367" s="52">
        <v>21</v>
      </c>
      <c r="G1367" s="143" t="s">
        <v>27</v>
      </c>
      <c r="H1367" s="44" t="s">
        <v>1600</v>
      </c>
      <c r="I1367" s="168" t="s">
        <v>197</v>
      </c>
      <c r="J1367" s="44"/>
      <c r="K1367" s="184"/>
      <c r="L1367" s="44"/>
      <c r="M1367" s="47"/>
      <c r="N1367" s="52"/>
      <c r="O1367" s="52"/>
      <c r="P1367" s="52"/>
      <c r="Q1367" s="52"/>
      <c r="R1367" s="143"/>
      <c r="S1367" s="284" t="s">
        <v>539</v>
      </c>
      <c r="T1367" s="223" t="s">
        <v>1601</v>
      </c>
      <c r="U1367" s="411"/>
      <c r="V1367" s="412"/>
      <c r="W1367" s="294"/>
      <c r="X1367" s="548"/>
    </row>
    <row r="1368" s="5" customFormat="1" ht="20.1" hidden="1" customHeight="1" spans="1:24">
      <c r="A1368" s="19">
        <v>1514</v>
      </c>
      <c r="B1368" s="143" t="s">
        <v>25</v>
      </c>
      <c r="C1368" s="143" t="s">
        <v>122</v>
      </c>
      <c r="D1368" s="52" t="s">
        <v>198</v>
      </c>
      <c r="E1368" s="44" t="s">
        <v>1632</v>
      </c>
      <c r="F1368" s="52">
        <v>21</v>
      </c>
      <c r="G1368" s="143" t="s">
        <v>27</v>
      </c>
      <c r="H1368" s="44" t="s">
        <v>370</v>
      </c>
      <c r="I1368" s="124" t="s">
        <v>197</v>
      </c>
      <c r="J1368" s="44"/>
      <c r="K1368" s="143"/>
      <c r="L1368" s="44"/>
      <c r="M1368" s="47"/>
      <c r="N1368" s="52"/>
      <c r="O1368" s="52"/>
      <c r="P1368" s="52"/>
      <c r="Q1368" s="52"/>
      <c r="R1368" s="143"/>
      <c r="S1368" s="249" t="s">
        <v>511</v>
      </c>
      <c r="T1368" s="223"/>
      <c r="U1368" s="295"/>
      <c r="V1368" s="277"/>
      <c r="W1368" s="547"/>
      <c r="X1368" s="239"/>
    </row>
    <row r="1369" s="5" customFormat="1" ht="20.1" hidden="1" customHeight="1" spans="1:24">
      <c r="A1369" s="19">
        <v>1520</v>
      </c>
      <c r="B1369" s="143" t="s">
        <v>25</v>
      </c>
      <c r="C1369" s="143" t="s">
        <v>122</v>
      </c>
      <c r="D1369" s="52" t="s">
        <v>122</v>
      </c>
      <c r="E1369" s="44" t="s">
        <v>1632</v>
      </c>
      <c r="F1369" s="52">
        <v>21</v>
      </c>
      <c r="G1369" s="143" t="s">
        <v>27</v>
      </c>
      <c r="H1369" s="44" t="s">
        <v>1621</v>
      </c>
      <c r="I1369" s="44" t="s">
        <v>197</v>
      </c>
      <c r="J1369" s="124"/>
      <c r="K1369" s="52"/>
      <c r="L1369" s="124"/>
      <c r="M1369" s="52"/>
      <c r="N1369" s="52"/>
      <c r="O1369" s="52"/>
      <c r="P1369" s="52"/>
      <c r="Q1369" s="52"/>
      <c r="R1369" s="143"/>
      <c r="S1369" s="235" t="s">
        <v>511</v>
      </c>
      <c r="T1369" s="223" t="s">
        <v>1601</v>
      </c>
      <c r="U1369" s="263"/>
      <c r="V1369" s="410"/>
      <c r="W1369" s="549"/>
      <c r="X1369" s="239"/>
    </row>
    <row r="1370" s="5" customFormat="1" ht="20.1" hidden="1" customHeight="1" spans="1:24">
      <c r="A1370" s="19">
        <v>1523</v>
      </c>
      <c r="B1370" s="143" t="s">
        <v>25</v>
      </c>
      <c r="C1370" s="143" t="s">
        <v>122</v>
      </c>
      <c r="D1370" s="52" t="s">
        <v>122</v>
      </c>
      <c r="E1370" s="44" t="s">
        <v>1632</v>
      </c>
      <c r="F1370" s="52">
        <v>21</v>
      </c>
      <c r="G1370" s="143" t="s">
        <v>27</v>
      </c>
      <c r="H1370" s="44" t="s">
        <v>281</v>
      </c>
      <c r="I1370" s="124" t="s">
        <v>197</v>
      </c>
      <c r="J1370" s="44"/>
      <c r="K1370" s="167"/>
      <c r="L1370" s="44"/>
      <c r="M1370" s="47"/>
      <c r="N1370" s="52"/>
      <c r="O1370" s="52"/>
      <c r="P1370" s="52"/>
      <c r="Q1370" s="52"/>
      <c r="R1370" s="143"/>
      <c r="S1370" s="235" t="s">
        <v>511</v>
      </c>
      <c r="T1370" s="223"/>
      <c r="U1370" s="402"/>
      <c r="V1370" s="531"/>
      <c r="W1370" s="552"/>
      <c r="X1370" s="239"/>
    </row>
    <row r="1371" s="5" customFormat="1" ht="20.1" hidden="1" customHeight="1" spans="1:24">
      <c r="A1371" s="19">
        <v>1524</v>
      </c>
      <c r="B1371" s="143" t="s">
        <v>25</v>
      </c>
      <c r="C1371" s="143" t="s">
        <v>122</v>
      </c>
      <c r="D1371" s="52" t="s">
        <v>122</v>
      </c>
      <c r="E1371" s="44" t="s">
        <v>1632</v>
      </c>
      <c r="F1371" s="52">
        <v>21</v>
      </c>
      <c r="G1371" s="143" t="s">
        <v>27</v>
      </c>
      <c r="H1371" s="44" t="s">
        <v>1631</v>
      </c>
      <c r="I1371" s="168" t="s">
        <v>197</v>
      </c>
      <c r="J1371" s="44"/>
      <c r="K1371" s="184"/>
      <c r="L1371" s="44"/>
      <c r="M1371" s="47"/>
      <c r="N1371" s="52"/>
      <c r="O1371" s="52"/>
      <c r="P1371" s="52"/>
      <c r="Q1371" s="52"/>
      <c r="R1371" s="143"/>
      <c r="S1371" s="284" t="s">
        <v>539</v>
      </c>
      <c r="T1371" s="223" t="s">
        <v>1601</v>
      </c>
      <c r="U1371" s="411"/>
      <c r="V1371" s="412"/>
      <c r="W1371" s="294"/>
      <c r="X1371" s="548"/>
    </row>
    <row r="1372" s="5" customFormat="1" ht="20.1" hidden="1" customHeight="1" spans="1:24">
      <c r="A1372" s="19">
        <v>1525</v>
      </c>
      <c r="B1372" s="143" t="s">
        <v>25</v>
      </c>
      <c r="C1372" s="143" t="s">
        <v>122</v>
      </c>
      <c r="D1372" s="52" t="s">
        <v>122</v>
      </c>
      <c r="E1372" s="44" t="s">
        <v>1633</v>
      </c>
      <c r="F1372" s="52">
        <v>21</v>
      </c>
      <c r="G1372" s="143" t="s">
        <v>27</v>
      </c>
      <c r="H1372" s="44" t="s">
        <v>1599</v>
      </c>
      <c r="I1372" s="168" t="s">
        <v>197</v>
      </c>
      <c r="J1372" s="44"/>
      <c r="K1372" s="167"/>
      <c r="L1372" s="44"/>
      <c r="M1372" s="47"/>
      <c r="N1372" s="52"/>
      <c r="O1372" s="52"/>
      <c r="P1372" s="52"/>
      <c r="Q1372" s="52"/>
      <c r="R1372" s="143"/>
      <c r="S1372" s="235" t="s">
        <v>511</v>
      </c>
      <c r="T1372" s="223" t="s">
        <v>197</v>
      </c>
      <c r="U1372" s="402"/>
      <c r="V1372" s="531"/>
      <c r="W1372" s="552"/>
      <c r="X1372" s="239"/>
    </row>
    <row r="1373" s="5" customFormat="1" ht="20.1" hidden="1" customHeight="1" spans="1:24">
      <c r="A1373" s="19">
        <v>1526</v>
      </c>
      <c r="B1373" s="47" t="s">
        <v>25</v>
      </c>
      <c r="C1373" s="47" t="s">
        <v>122</v>
      </c>
      <c r="D1373" s="143" t="s">
        <v>122</v>
      </c>
      <c r="E1373" s="168" t="s">
        <v>1633</v>
      </c>
      <c r="F1373" s="52">
        <v>21</v>
      </c>
      <c r="G1373" s="52" t="s">
        <v>27</v>
      </c>
      <c r="H1373" s="44" t="s">
        <v>318</v>
      </c>
      <c r="I1373" s="124" t="s">
        <v>197</v>
      </c>
      <c r="J1373" s="44"/>
      <c r="K1373" s="143"/>
      <c r="L1373" s="44"/>
      <c r="M1373" s="143"/>
      <c r="N1373" s="52"/>
      <c r="O1373" s="52"/>
      <c r="P1373" s="52"/>
      <c r="Q1373" s="52"/>
      <c r="R1373" s="143"/>
      <c r="S1373" s="235" t="s">
        <v>511</v>
      </c>
      <c r="T1373" s="553"/>
      <c r="U1373" s="276"/>
      <c r="V1373" s="277"/>
      <c r="W1373" s="294"/>
      <c r="X1373" s="239"/>
    </row>
    <row r="1374" s="5" customFormat="1" ht="20.1" hidden="1" customHeight="1" spans="1:24">
      <c r="A1374" s="19">
        <v>1527</v>
      </c>
      <c r="B1374" s="47" t="s">
        <v>25</v>
      </c>
      <c r="C1374" s="47" t="s">
        <v>122</v>
      </c>
      <c r="D1374" s="52" t="s">
        <v>122</v>
      </c>
      <c r="E1374" s="168" t="s">
        <v>1633</v>
      </c>
      <c r="F1374" s="52">
        <v>21</v>
      </c>
      <c r="G1374" s="52" t="s">
        <v>27</v>
      </c>
      <c r="H1374" s="44" t="s">
        <v>1600</v>
      </c>
      <c r="I1374" s="168" t="s">
        <v>197</v>
      </c>
      <c r="J1374" s="124"/>
      <c r="K1374" s="184"/>
      <c r="L1374" s="124"/>
      <c r="M1374" s="47"/>
      <c r="N1374" s="52"/>
      <c r="O1374" s="52"/>
      <c r="P1374" s="52"/>
      <c r="Q1374" s="52"/>
      <c r="R1374" s="143"/>
      <c r="S1374" s="222" t="s">
        <v>539</v>
      </c>
      <c r="T1374" s="223" t="s">
        <v>1601</v>
      </c>
      <c r="U1374" s="246"/>
      <c r="V1374" s="545"/>
      <c r="W1374" s="396"/>
      <c r="X1374" s="548"/>
    </row>
    <row r="1375" s="5" customFormat="1" ht="20.1" hidden="1" customHeight="1" spans="1:24">
      <c r="A1375" s="19">
        <v>1528</v>
      </c>
      <c r="B1375" s="47" t="s">
        <v>25</v>
      </c>
      <c r="C1375" s="47" t="s">
        <v>122</v>
      </c>
      <c r="D1375" s="143" t="s">
        <v>198</v>
      </c>
      <c r="E1375" s="168" t="s">
        <v>1633</v>
      </c>
      <c r="F1375" s="52">
        <v>21</v>
      </c>
      <c r="G1375" s="52" t="s">
        <v>27</v>
      </c>
      <c r="H1375" s="44" t="s">
        <v>370</v>
      </c>
      <c r="I1375" s="124" t="s">
        <v>197</v>
      </c>
      <c r="J1375" s="44"/>
      <c r="K1375" s="143"/>
      <c r="L1375" s="44"/>
      <c r="M1375" s="143"/>
      <c r="N1375" s="52"/>
      <c r="O1375" s="52"/>
      <c r="P1375" s="52"/>
      <c r="Q1375" s="52"/>
      <c r="R1375" s="143"/>
      <c r="S1375" s="235" t="s">
        <v>511</v>
      </c>
      <c r="T1375" s="255"/>
      <c r="U1375" s="276"/>
      <c r="V1375" s="277"/>
      <c r="W1375" s="294"/>
      <c r="X1375" s="239"/>
    </row>
    <row r="1376" s="5" customFormat="1" ht="20.1" hidden="1" customHeight="1" spans="1:24">
      <c r="A1376" s="19">
        <v>1534</v>
      </c>
      <c r="B1376" s="143" t="s">
        <v>25</v>
      </c>
      <c r="C1376" s="143" t="s">
        <v>122</v>
      </c>
      <c r="D1376" s="52" t="s">
        <v>122</v>
      </c>
      <c r="E1376" s="44" t="s">
        <v>1633</v>
      </c>
      <c r="F1376" s="52">
        <v>21</v>
      </c>
      <c r="G1376" s="143" t="s">
        <v>27</v>
      </c>
      <c r="H1376" s="44" t="s">
        <v>1621</v>
      </c>
      <c r="I1376" s="44" t="s">
        <v>197</v>
      </c>
      <c r="J1376" s="44"/>
      <c r="K1376" s="143"/>
      <c r="L1376" s="44"/>
      <c r="M1376" s="143"/>
      <c r="N1376" s="52"/>
      <c r="O1376" s="52"/>
      <c r="P1376" s="52"/>
      <c r="Q1376" s="52"/>
      <c r="R1376" s="143"/>
      <c r="S1376" s="284" t="s">
        <v>511</v>
      </c>
      <c r="T1376" s="284" t="s">
        <v>1601</v>
      </c>
      <c r="U1376" s="284"/>
      <c r="V1376" s="373"/>
      <c r="W1376" s="547"/>
      <c r="X1376" s="239"/>
    </row>
    <row r="1377" s="5" customFormat="1" ht="20.1" hidden="1" customHeight="1" spans="1:24">
      <c r="A1377" s="19">
        <v>1537</v>
      </c>
      <c r="B1377" s="47" t="s">
        <v>25</v>
      </c>
      <c r="C1377" s="47" t="s">
        <v>122</v>
      </c>
      <c r="D1377" s="52" t="s">
        <v>122</v>
      </c>
      <c r="E1377" s="168" t="s">
        <v>1633</v>
      </c>
      <c r="F1377" s="52">
        <v>21</v>
      </c>
      <c r="G1377" s="52" t="s">
        <v>27</v>
      </c>
      <c r="H1377" s="44" t="s">
        <v>281</v>
      </c>
      <c r="I1377" s="124" t="s">
        <v>197</v>
      </c>
      <c r="J1377" s="44"/>
      <c r="K1377" s="143"/>
      <c r="L1377" s="44"/>
      <c r="M1377" s="143"/>
      <c r="N1377" s="52"/>
      <c r="O1377" s="52"/>
      <c r="P1377" s="52"/>
      <c r="Q1377" s="52"/>
      <c r="R1377" s="143"/>
      <c r="S1377" s="235" t="s">
        <v>511</v>
      </c>
      <c r="T1377" s="223"/>
      <c r="U1377" s="276"/>
      <c r="V1377" s="277"/>
      <c r="W1377" s="294"/>
      <c r="X1377" s="239"/>
    </row>
    <row r="1378" s="5" customFormat="1" ht="20.1" hidden="1" customHeight="1" spans="1:24">
      <c r="A1378" s="19">
        <v>1538</v>
      </c>
      <c r="B1378" s="47" t="s">
        <v>25</v>
      </c>
      <c r="C1378" s="47" t="s">
        <v>122</v>
      </c>
      <c r="D1378" s="143" t="s">
        <v>122</v>
      </c>
      <c r="E1378" s="168" t="s">
        <v>1633</v>
      </c>
      <c r="F1378" s="52">
        <v>21</v>
      </c>
      <c r="G1378" s="52" t="s">
        <v>27</v>
      </c>
      <c r="H1378" s="44" t="s">
        <v>1631</v>
      </c>
      <c r="I1378" s="168" t="s">
        <v>197</v>
      </c>
      <c r="J1378" s="44"/>
      <c r="K1378" s="143"/>
      <c r="L1378" s="44"/>
      <c r="M1378" s="143"/>
      <c r="N1378" s="52"/>
      <c r="O1378" s="52"/>
      <c r="P1378" s="52"/>
      <c r="Q1378" s="52"/>
      <c r="R1378" s="143"/>
      <c r="S1378" s="235" t="s">
        <v>539</v>
      </c>
      <c r="T1378" s="255" t="s">
        <v>1601</v>
      </c>
      <c r="U1378" s="276"/>
      <c r="V1378" s="277"/>
      <c r="W1378" s="294"/>
      <c r="X1378" s="239"/>
    </row>
    <row r="1379" s="5" customFormat="1" ht="20.1" hidden="1" customHeight="1" spans="1:24">
      <c r="A1379" s="19">
        <v>1539</v>
      </c>
      <c r="B1379" s="47" t="s">
        <v>25</v>
      </c>
      <c r="C1379" s="47" t="s">
        <v>122</v>
      </c>
      <c r="D1379" s="52" t="s">
        <v>122</v>
      </c>
      <c r="E1379" s="44" t="s">
        <v>1634</v>
      </c>
      <c r="F1379" s="52">
        <v>21</v>
      </c>
      <c r="G1379" s="52" t="s">
        <v>27</v>
      </c>
      <c r="H1379" s="44" t="s">
        <v>1599</v>
      </c>
      <c r="I1379" s="168" t="s">
        <v>197</v>
      </c>
      <c r="J1379" s="44"/>
      <c r="K1379" s="143"/>
      <c r="L1379" s="44"/>
      <c r="M1379" s="143"/>
      <c r="N1379" s="52"/>
      <c r="O1379" s="52"/>
      <c r="P1379" s="52"/>
      <c r="Q1379" s="52"/>
      <c r="R1379" s="143"/>
      <c r="S1379" s="284" t="s">
        <v>511</v>
      </c>
      <c r="T1379" s="223" t="s">
        <v>197</v>
      </c>
      <c r="U1379" s="276"/>
      <c r="V1379" s="277"/>
      <c r="W1379" s="311"/>
      <c r="X1379" s="239"/>
    </row>
    <row r="1380" s="6" customFormat="1" ht="20.1" hidden="1" customHeight="1" spans="1:24">
      <c r="A1380" s="19">
        <v>1540</v>
      </c>
      <c r="B1380" s="47" t="s">
        <v>25</v>
      </c>
      <c r="C1380" s="47" t="s">
        <v>122</v>
      </c>
      <c r="D1380" s="52" t="s">
        <v>122</v>
      </c>
      <c r="E1380" s="44" t="s">
        <v>1634</v>
      </c>
      <c r="F1380" s="52">
        <v>21</v>
      </c>
      <c r="G1380" s="143" t="s">
        <v>27</v>
      </c>
      <c r="H1380" s="44" t="s">
        <v>318</v>
      </c>
      <c r="I1380" s="124" t="s">
        <v>197</v>
      </c>
      <c r="J1380" s="44"/>
      <c r="K1380" s="143"/>
      <c r="L1380" s="44"/>
      <c r="M1380" s="143"/>
      <c r="N1380" s="52"/>
      <c r="O1380" s="52"/>
      <c r="P1380" s="52"/>
      <c r="Q1380" s="52"/>
      <c r="R1380" s="143"/>
      <c r="S1380" s="284" t="s">
        <v>511</v>
      </c>
      <c r="T1380" s="223"/>
      <c r="U1380" s="276"/>
      <c r="V1380" s="277"/>
      <c r="W1380" s="311"/>
      <c r="X1380" s="253"/>
    </row>
    <row r="1381" s="6" customFormat="1" ht="20.1" hidden="1" customHeight="1" spans="1:24">
      <c r="A1381" s="19">
        <v>1541</v>
      </c>
      <c r="B1381" s="47" t="s">
        <v>25</v>
      </c>
      <c r="C1381" s="47" t="s">
        <v>122</v>
      </c>
      <c r="D1381" s="52" t="s">
        <v>122</v>
      </c>
      <c r="E1381" s="168" t="s">
        <v>1634</v>
      </c>
      <c r="F1381" s="52">
        <v>21</v>
      </c>
      <c r="G1381" s="52" t="s">
        <v>27</v>
      </c>
      <c r="H1381" s="44" t="s">
        <v>1600</v>
      </c>
      <c r="I1381" s="168" t="s">
        <v>197</v>
      </c>
      <c r="J1381" s="44"/>
      <c r="K1381" s="184"/>
      <c r="L1381" s="44"/>
      <c r="M1381" s="47"/>
      <c r="N1381" s="52"/>
      <c r="O1381" s="52"/>
      <c r="P1381" s="52"/>
      <c r="Q1381" s="52"/>
      <c r="R1381" s="143"/>
      <c r="S1381" s="284" t="s">
        <v>539</v>
      </c>
      <c r="T1381" s="223" t="s">
        <v>1601</v>
      </c>
      <c r="U1381" s="411"/>
      <c r="V1381" s="412"/>
      <c r="W1381" s="311"/>
      <c r="X1381" s="402"/>
    </row>
    <row r="1382" s="6" customFormat="1" ht="20.1" hidden="1" customHeight="1" spans="1:24">
      <c r="A1382" s="19">
        <v>1542</v>
      </c>
      <c r="B1382" s="47" t="s">
        <v>25</v>
      </c>
      <c r="C1382" s="47" t="s">
        <v>122</v>
      </c>
      <c r="D1382" s="52" t="s">
        <v>198</v>
      </c>
      <c r="E1382" s="44" t="s">
        <v>1634</v>
      </c>
      <c r="F1382" s="52">
        <v>21</v>
      </c>
      <c r="G1382" s="143" t="s">
        <v>27</v>
      </c>
      <c r="H1382" s="44" t="s">
        <v>370</v>
      </c>
      <c r="I1382" s="124" t="s">
        <v>197</v>
      </c>
      <c r="J1382" s="44"/>
      <c r="K1382" s="143"/>
      <c r="L1382" s="44"/>
      <c r="M1382" s="143"/>
      <c r="N1382" s="52"/>
      <c r="O1382" s="52"/>
      <c r="P1382" s="52"/>
      <c r="Q1382" s="52"/>
      <c r="R1382" s="143"/>
      <c r="S1382" s="284" t="s">
        <v>511</v>
      </c>
      <c r="T1382" s="223"/>
      <c r="U1382" s="276"/>
      <c r="V1382" s="277"/>
      <c r="W1382" s="311"/>
      <c r="X1382" s="253"/>
    </row>
    <row r="1383" s="6" customFormat="1" ht="20.1" hidden="1" customHeight="1" spans="1:24">
      <c r="A1383" s="19">
        <v>1548</v>
      </c>
      <c r="B1383" s="47" t="s">
        <v>25</v>
      </c>
      <c r="C1383" s="47" t="s">
        <v>122</v>
      </c>
      <c r="D1383" s="52" t="s">
        <v>122</v>
      </c>
      <c r="E1383" s="168" t="s">
        <v>1634</v>
      </c>
      <c r="F1383" s="52">
        <v>21</v>
      </c>
      <c r="G1383" s="52" t="s">
        <v>27</v>
      </c>
      <c r="H1383" s="44" t="s">
        <v>1621</v>
      </c>
      <c r="I1383" s="44" t="s">
        <v>197</v>
      </c>
      <c r="J1383" s="44"/>
      <c r="K1383" s="143"/>
      <c r="L1383" s="44"/>
      <c r="M1383" s="143"/>
      <c r="N1383" s="52"/>
      <c r="O1383" s="52"/>
      <c r="P1383" s="52"/>
      <c r="Q1383" s="52"/>
      <c r="R1383" s="143"/>
      <c r="S1383" s="284" t="s">
        <v>511</v>
      </c>
      <c r="T1383" s="284" t="s">
        <v>1601</v>
      </c>
      <c r="U1383" s="284"/>
      <c r="V1383" s="373"/>
      <c r="W1383" s="401"/>
      <c r="X1383" s="253"/>
    </row>
    <row r="1384" s="5" customFormat="1" ht="20.1" hidden="1" customHeight="1" spans="1:24">
      <c r="A1384" s="19">
        <v>1551</v>
      </c>
      <c r="B1384" s="47" t="s">
        <v>25</v>
      </c>
      <c r="C1384" s="47" t="s">
        <v>122</v>
      </c>
      <c r="D1384" s="52" t="s">
        <v>122</v>
      </c>
      <c r="E1384" s="44" t="s">
        <v>1634</v>
      </c>
      <c r="F1384" s="52">
        <v>21</v>
      </c>
      <c r="G1384" s="143" t="s">
        <v>27</v>
      </c>
      <c r="H1384" s="44" t="s">
        <v>281</v>
      </c>
      <c r="I1384" s="124" t="s">
        <v>197</v>
      </c>
      <c r="J1384" s="44"/>
      <c r="K1384" s="143"/>
      <c r="L1384" s="44"/>
      <c r="M1384" s="143"/>
      <c r="N1384" s="52"/>
      <c r="O1384" s="52"/>
      <c r="P1384" s="52"/>
      <c r="Q1384" s="52"/>
      <c r="R1384" s="143"/>
      <c r="S1384" s="284" t="s">
        <v>511</v>
      </c>
      <c r="T1384" s="223"/>
      <c r="U1384" s="276"/>
      <c r="V1384" s="277"/>
      <c r="W1384" s="294"/>
      <c r="X1384" s="239"/>
    </row>
    <row r="1385" s="5" customFormat="1" ht="20.1" hidden="1" customHeight="1" spans="1:24">
      <c r="A1385" s="19">
        <v>1552</v>
      </c>
      <c r="B1385" s="47" t="s">
        <v>25</v>
      </c>
      <c r="C1385" s="47" t="s">
        <v>122</v>
      </c>
      <c r="D1385" s="52" t="s">
        <v>122</v>
      </c>
      <c r="E1385" s="168" t="s">
        <v>1634</v>
      </c>
      <c r="F1385" s="52">
        <v>21</v>
      </c>
      <c r="G1385" s="52" t="s">
        <v>27</v>
      </c>
      <c r="H1385" s="44" t="s">
        <v>1631</v>
      </c>
      <c r="I1385" s="168" t="s">
        <v>197</v>
      </c>
      <c r="J1385" s="124"/>
      <c r="K1385" s="121"/>
      <c r="L1385" s="124"/>
      <c r="M1385" s="47"/>
      <c r="N1385" s="52"/>
      <c r="O1385" s="52"/>
      <c r="P1385" s="52"/>
      <c r="Q1385" s="52"/>
      <c r="R1385" s="143"/>
      <c r="S1385" s="174" t="s">
        <v>539</v>
      </c>
      <c r="T1385" s="307" t="s">
        <v>1601</v>
      </c>
      <c r="U1385" s="172"/>
      <c r="V1385" s="413"/>
      <c r="W1385" s="554"/>
      <c r="X1385" s="239"/>
    </row>
    <row r="1386" s="5" customFormat="1" ht="20.1" hidden="1" customHeight="1" spans="1:24">
      <c r="A1386" s="19">
        <v>1553</v>
      </c>
      <c r="B1386" s="47" t="s">
        <v>25</v>
      </c>
      <c r="C1386" s="47" t="s">
        <v>122</v>
      </c>
      <c r="D1386" s="52" t="s">
        <v>122</v>
      </c>
      <c r="E1386" s="44" t="s">
        <v>1635</v>
      </c>
      <c r="F1386" s="52">
        <v>21</v>
      </c>
      <c r="G1386" s="143" t="s">
        <v>27</v>
      </c>
      <c r="H1386" s="44" t="s">
        <v>1599</v>
      </c>
      <c r="I1386" s="168" t="s">
        <v>197</v>
      </c>
      <c r="J1386" s="44"/>
      <c r="K1386" s="143"/>
      <c r="L1386" s="44"/>
      <c r="M1386" s="47"/>
      <c r="N1386" s="52"/>
      <c r="O1386" s="52"/>
      <c r="P1386" s="52"/>
      <c r="Q1386" s="52"/>
      <c r="R1386" s="143"/>
      <c r="S1386" s="235" t="s">
        <v>511</v>
      </c>
      <c r="T1386" s="223" t="s">
        <v>197</v>
      </c>
      <c r="U1386" s="276"/>
      <c r="V1386" s="277"/>
      <c r="W1386" s="294"/>
      <c r="X1386" s="239"/>
    </row>
    <row r="1387" s="5" customFormat="1" ht="20.1" hidden="1" customHeight="1" spans="1:24">
      <c r="A1387" s="19">
        <v>1554</v>
      </c>
      <c r="B1387" s="47" t="s">
        <v>25</v>
      </c>
      <c r="C1387" s="47" t="s">
        <v>122</v>
      </c>
      <c r="D1387" s="52" t="s">
        <v>122</v>
      </c>
      <c r="E1387" s="168" t="s">
        <v>1635</v>
      </c>
      <c r="F1387" s="52">
        <v>21</v>
      </c>
      <c r="G1387" s="52" t="s">
        <v>27</v>
      </c>
      <c r="H1387" s="44" t="s">
        <v>318</v>
      </c>
      <c r="I1387" s="124" t="s">
        <v>197</v>
      </c>
      <c r="J1387" s="124"/>
      <c r="K1387" s="121"/>
      <c r="L1387" s="124"/>
      <c r="M1387" s="47"/>
      <c r="N1387" s="52"/>
      <c r="O1387" s="52"/>
      <c r="P1387" s="52"/>
      <c r="Q1387" s="52"/>
      <c r="R1387" s="143"/>
      <c r="S1387" s="371" t="s">
        <v>511</v>
      </c>
      <c r="T1387" s="307"/>
      <c r="U1387" s="360"/>
      <c r="V1387" s="413"/>
      <c r="W1387" s="397"/>
      <c r="X1387" s="239"/>
    </row>
    <row r="1388" s="5" customFormat="1" ht="20.1" hidden="1" customHeight="1" spans="1:24">
      <c r="A1388" s="19">
        <v>1555</v>
      </c>
      <c r="B1388" s="47" t="s">
        <v>25</v>
      </c>
      <c r="C1388" s="47" t="s">
        <v>122</v>
      </c>
      <c r="D1388" s="52" t="s">
        <v>122</v>
      </c>
      <c r="E1388" s="44" t="s">
        <v>1635</v>
      </c>
      <c r="F1388" s="52">
        <v>21</v>
      </c>
      <c r="G1388" s="143" t="s">
        <v>27</v>
      </c>
      <c r="H1388" s="44" t="s">
        <v>1600</v>
      </c>
      <c r="I1388" s="168" t="s">
        <v>197</v>
      </c>
      <c r="J1388" s="44"/>
      <c r="K1388" s="143"/>
      <c r="L1388" s="44"/>
      <c r="M1388" s="143"/>
      <c r="N1388" s="52"/>
      <c r="O1388" s="52"/>
      <c r="P1388" s="52"/>
      <c r="Q1388" s="52"/>
      <c r="R1388" s="143"/>
      <c r="S1388" s="284" t="s">
        <v>539</v>
      </c>
      <c r="T1388" s="223" t="s">
        <v>1601</v>
      </c>
      <c r="U1388" s="276"/>
      <c r="V1388" s="277"/>
      <c r="W1388" s="311"/>
      <c r="X1388" s="239"/>
    </row>
    <row r="1389" s="8" customFormat="1" ht="20.1" hidden="1" customHeight="1" spans="1:24">
      <c r="A1389" s="19">
        <v>1556</v>
      </c>
      <c r="B1389" s="47" t="s">
        <v>25</v>
      </c>
      <c r="C1389" s="47" t="s">
        <v>122</v>
      </c>
      <c r="D1389" s="143" t="s">
        <v>198</v>
      </c>
      <c r="E1389" s="44" t="s">
        <v>1635</v>
      </c>
      <c r="F1389" s="52">
        <v>21</v>
      </c>
      <c r="G1389" s="143" t="s">
        <v>27</v>
      </c>
      <c r="H1389" s="44" t="s">
        <v>370</v>
      </c>
      <c r="I1389" s="124" t="s">
        <v>197</v>
      </c>
      <c r="J1389" s="44"/>
      <c r="K1389" s="143"/>
      <c r="L1389" s="44"/>
      <c r="M1389" s="143"/>
      <c r="N1389" s="52"/>
      <c r="O1389" s="52"/>
      <c r="P1389" s="52"/>
      <c r="Q1389" s="52"/>
      <c r="R1389" s="143"/>
      <c r="S1389" s="235" t="s">
        <v>511</v>
      </c>
      <c r="T1389" s="255"/>
      <c r="U1389" s="276"/>
      <c r="V1389" s="277"/>
      <c r="W1389" s="311"/>
      <c r="X1389" s="253"/>
    </row>
    <row r="1390" s="6" customFormat="1" ht="20.1" hidden="1" customHeight="1" spans="1:24">
      <c r="A1390" s="19">
        <v>1562</v>
      </c>
      <c r="B1390" s="47" t="s">
        <v>25</v>
      </c>
      <c r="C1390" s="47" t="s">
        <v>122</v>
      </c>
      <c r="D1390" s="52" t="s">
        <v>122</v>
      </c>
      <c r="E1390" s="44" t="s">
        <v>1635</v>
      </c>
      <c r="F1390" s="52">
        <v>21</v>
      </c>
      <c r="G1390" s="143" t="s">
        <v>27</v>
      </c>
      <c r="H1390" s="44" t="s">
        <v>1621</v>
      </c>
      <c r="I1390" s="44" t="s">
        <v>197</v>
      </c>
      <c r="J1390" s="44"/>
      <c r="K1390" s="143"/>
      <c r="L1390" s="44"/>
      <c r="M1390" s="143"/>
      <c r="N1390" s="52"/>
      <c r="O1390" s="52"/>
      <c r="P1390" s="52"/>
      <c r="Q1390" s="52"/>
      <c r="R1390" s="143"/>
      <c r="S1390" s="284" t="s">
        <v>511</v>
      </c>
      <c r="T1390" s="284" t="s">
        <v>1601</v>
      </c>
      <c r="U1390" s="284"/>
      <c r="V1390" s="373"/>
      <c r="W1390" s="311"/>
      <c r="X1390" s="253"/>
    </row>
    <row r="1391" s="6" customFormat="1" ht="20.1" hidden="1" customHeight="1" spans="1:24">
      <c r="A1391" s="19">
        <v>1565</v>
      </c>
      <c r="B1391" s="47" t="s">
        <v>25</v>
      </c>
      <c r="C1391" s="47" t="s">
        <v>122</v>
      </c>
      <c r="D1391" s="143" t="s">
        <v>122</v>
      </c>
      <c r="E1391" s="44" t="s">
        <v>1635</v>
      </c>
      <c r="F1391" s="52">
        <v>21</v>
      </c>
      <c r="G1391" s="143" t="s">
        <v>27</v>
      </c>
      <c r="H1391" s="44" t="s">
        <v>281</v>
      </c>
      <c r="I1391" s="124" t="s">
        <v>197</v>
      </c>
      <c r="J1391" s="44"/>
      <c r="K1391" s="143"/>
      <c r="L1391" s="44"/>
      <c r="M1391" s="143"/>
      <c r="N1391" s="52"/>
      <c r="O1391" s="52"/>
      <c r="P1391" s="52"/>
      <c r="Q1391" s="52"/>
      <c r="R1391" s="143"/>
      <c r="S1391" s="235" t="s">
        <v>511</v>
      </c>
      <c r="T1391" s="334"/>
      <c r="U1391" s="276"/>
      <c r="V1391" s="277"/>
      <c r="W1391" s="311"/>
      <c r="X1391" s="253"/>
    </row>
    <row r="1392" s="5" customFormat="1" ht="20.1" hidden="1" customHeight="1" spans="1:24">
      <c r="A1392" s="19">
        <v>1566</v>
      </c>
      <c r="B1392" s="47" t="s">
        <v>25</v>
      </c>
      <c r="C1392" s="47" t="s">
        <v>122</v>
      </c>
      <c r="D1392" s="143" t="s">
        <v>122</v>
      </c>
      <c r="E1392" s="44" t="s">
        <v>1635</v>
      </c>
      <c r="F1392" s="52">
        <v>21</v>
      </c>
      <c r="G1392" s="143" t="s">
        <v>27</v>
      </c>
      <c r="H1392" s="44" t="s">
        <v>1631</v>
      </c>
      <c r="I1392" s="168" t="s">
        <v>197</v>
      </c>
      <c r="J1392" s="44"/>
      <c r="K1392" s="143"/>
      <c r="L1392" s="44"/>
      <c r="M1392" s="143"/>
      <c r="N1392" s="52"/>
      <c r="O1392" s="52"/>
      <c r="P1392" s="52"/>
      <c r="Q1392" s="52"/>
      <c r="R1392" s="143"/>
      <c r="S1392" s="235" t="s">
        <v>539</v>
      </c>
      <c r="T1392" s="255" t="s">
        <v>1601</v>
      </c>
      <c r="U1392" s="276"/>
      <c r="V1392" s="277"/>
      <c r="W1392" s="294"/>
      <c r="X1392" s="239"/>
    </row>
    <row r="1393" s="6" customFormat="1" ht="20.1" hidden="1" customHeight="1" spans="1:24">
      <c r="A1393" s="19">
        <v>1570</v>
      </c>
      <c r="B1393" s="47" t="s">
        <v>25</v>
      </c>
      <c r="C1393" s="47" t="s">
        <v>122</v>
      </c>
      <c r="D1393" s="143" t="s">
        <v>122</v>
      </c>
      <c r="E1393" s="44" t="s">
        <v>1636</v>
      </c>
      <c r="F1393" s="52">
        <v>21</v>
      </c>
      <c r="G1393" s="143" t="s">
        <v>27</v>
      </c>
      <c r="H1393" s="44" t="s">
        <v>1556</v>
      </c>
      <c r="I1393" s="168" t="s">
        <v>197</v>
      </c>
      <c r="J1393" s="44"/>
      <c r="K1393" s="143"/>
      <c r="L1393" s="44"/>
      <c r="M1393" s="143"/>
      <c r="N1393" s="52"/>
      <c r="O1393" s="52"/>
      <c r="P1393" s="52"/>
      <c r="Q1393" s="52"/>
      <c r="R1393" s="143"/>
      <c r="S1393" s="235" t="s">
        <v>511</v>
      </c>
      <c r="T1393" s="334" t="s">
        <v>197</v>
      </c>
      <c r="U1393" s="276"/>
      <c r="V1393" s="277"/>
      <c r="W1393" s="311"/>
      <c r="X1393" s="253"/>
    </row>
    <row r="1394" s="6" customFormat="1" ht="20.1" hidden="1" customHeight="1" spans="1:24">
      <c r="A1394" s="19">
        <v>1571</v>
      </c>
      <c r="B1394" s="47" t="s">
        <v>25</v>
      </c>
      <c r="C1394" s="47" t="s">
        <v>122</v>
      </c>
      <c r="D1394" s="52" t="s">
        <v>198</v>
      </c>
      <c r="E1394" s="168" t="s">
        <v>1636</v>
      </c>
      <c r="F1394" s="52">
        <v>21</v>
      </c>
      <c r="G1394" s="52" t="s">
        <v>27</v>
      </c>
      <c r="H1394" s="44" t="s">
        <v>370</v>
      </c>
      <c r="I1394" s="124" t="s">
        <v>197</v>
      </c>
      <c r="J1394" s="44"/>
      <c r="K1394" s="184"/>
      <c r="L1394" s="44"/>
      <c r="M1394" s="143"/>
      <c r="N1394" s="52"/>
      <c r="O1394" s="52"/>
      <c r="P1394" s="52"/>
      <c r="Q1394" s="52"/>
      <c r="R1394" s="143"/>
      <c r="S1394" s="402" t="s">
        <v>511</v>
      </c>
      <c r="T1394" s="223"/>
      <c r="U1394" s="411"/>
      <c r="V1394" s="412"/>
      <c r="W1394" s="311"/>
      <c r="X1394" s="253"/>
    </row>
    <row r="1395" s="6" customFormat="1" ht="20.1" hidden="1" customHeight="1" spans="1:24">
      <c r="A1395" s="19">
        <v>1576</v>
      </c>
      <c r="B1395" s="47" t="s">
        <v>25</v>
      </c>
      <c r="C1395" s="47" t="s">
        <v>122</v>
      </c>
      <c r="D1395" s="52" t="s">
        <v>122</v>
      </c>
      <c r="E1395" s="124" t="s">
        <v>1636</v>
      </c>
      <c r="F1395" s="52">
        <v>21</v>
      </c>
      <c r="G1395" s="52" t="s">
        <v>27</v>
      </c>
      <c r="H1395" s="124" t="s">
        <v>281</v>
      </c>
      <c r="I1395" s="124" t="s">
        <v>197</v>
      </c>
      <c r="J1395" s="124"/>
      <c r="K1395" s="52"/>
      <c r="L1395" s="124"/>
      <c r="M1395" s="52"/>
      <c r="N1395" s="52"/>
      <c r="O1395" s="52"/>
      <c r="P1395" s="52"/>
      <c r="Q1395" s="52"/>
      <c r="R1395" s="52"/>
      <c r="S1395" s="222" t="s">
        <v>511</v>
      </c>
      <c r="T1395" s="223"/>
      <c r="U1395" s="228"/>
      <c r="V1395" s="242"/>
      <c r="W1395" s="243"/>
      <c r="X1395" s="241"/>
    </row>
    <row r="1396" s="6" customFormat="1" ht="20.1" hidden="1" customHeight="1" spans="1:24">
      <c r="A1396" s="19">
        <v>1580</v>
      </c>
      <c r="B1396" s="47" t="s">
        <v>25</v>
      </c>
      <c r="C1396" s="47" t="s">
        <v>122</v>
      </c>
      <c r="D1396" s="52" t="s">
        <v>122</v>
      </c>
      <c r="E1396" s="168" t="s">
        <v>1651</v>
      </c>
      <c r="F1396" s="52">
        <v>21</v>
      </c>
      <c r="G1396" s="52" t="s">
        <v>27</v>
      </c>
      <c r="H1396" s="44" t="s">
        <v>1556</v>
      </c>
      <c r="I1396" s="168" t="s">
        <v>197</v>
      </c>
      <c r="J1396" s="124"/>
      <c r="K1396" s="121"/>
      <c r="L1396" s="124"/>
      <c r="M1396" s="47"/>
      <c r="N1396" s="52"/>
      <c r="O1396" s="52"/>
      <c r="P1396" s="52"/>
      <c r="Q1396" s="52"/>
      <c r="R1396" s="143"/>
      <c r="S1396" s="371" t="s">
        <v>511</v>
      </c>
      <c r="T1396" s="307" t="s">
        <v>197</v>
      </c>
      <c r="U1396" s="360"/>
      <c r="V1396" s="413"/>
      <c r="W1396" s="401"/>
      <c r="X1396" s="253"/>
    </row>
    <row r="1397" s="6" customFormat="1" ht="20.1" hidden="1" customHeight="1" spans="1:24">
      <c r="A1397" s="19">
        <v>1581</v>
      </c>
      <c r="B1397" s="47" t="s">
        <v>25</v>
      </c>
      <c r="C1397" s="47" t="s">
        <v>122</v>
      </c>
      <c r="D1397" s="52" t="s">
        <v>198</v>
      </c>
      <c r="E1397" s="168" t="s">
        <v>1651</v>
      </c>
      <c r="F1397" s="52">
        <v>21</v>
      </c>
      <c r="G1397" s="52" t="s">
        <v>27</v>
      </c>
      <c r="H1397" s="44" t="s">
        <v>370</v>
      </c>
      <c r="I1397" s="124" t="s">
        <v>197</v>
      </c>
      <c r="J1397" s="124"/>
      <c r="K1397" s="121"/>
      <c r="L1397" s="124"/>
      <c r="M1397" s="47"/>
      <c r="N1397" s="52"/>
      <c r="O1397" s="52"/>
      <c r="P1397" s="52"/>
      <c r="Q1397" s="52"/>
      <c r="R1397" s="143"/>
      <c r="S1397" s="371" t="s">
        <v>511</v>
      </c>
      <c r="T1397" s="307"/>
      <c r="U1397" s="360"/>
      <c r="V1397" s="413"/>
      <c r="W1397" s="401"/>
      <c r="X1397" s="253"/>
    </row>
    <row r="1398" s="5" customFormat="1" ht="20.1" hidden="1" customHeight="1" spans="1:24">
      <c r="A1398" s="19">
        <v>1582</v>
      </c>
      <c r="B1398" s="47" t="s">
        <v>25</v>
      </c>
      <c r="C1398" s="47" t="s">
        <v>122</v>
      </c>
      <c r="D1398" s="52" t="s">
        <v>122</v>
      </c>
      <c r="E1398" s="124" t="s">
        <v>1651</v>
      </c>
      <c r="F1398" s="52">
        <v>21</v>
      </c>
      <c r="G1398" s="52" t="s">
        <v>27</v>
      </c>
      <c r="H1398" s="124" t="s">
        <v>1642</v>
      </c>
      <c r="I1398" s="51" t="s">
        <v>197</v>
      </c>
      <c r="J1398" s="124"/>
      <c r="K1398" s="220"/>
      <c r="L1398" s="124"/>
      <c r="M1398" s="47"/>
      <c r="N1398" s="52"/>
      <c r="O1398" s="52"/>
      <c r="P1398" s="52"/>
      <c r="Q1398" s="52"/>
      <c r="R1398" s="52"/>
      <c r="S1398" s="263" t="s">
        <v>511</v>
      </c>
      <c r="T1398" s="255" t="s">
        <v>1361</v>
      </c>
      <c r="U1398" s="302"/>
      <c r="V1398" s="281"/>
      <c r="W1398" s="467" t="s">
        <v>1646</v>
      </c>
      <c r="X1398" s="283"/>
    </row>
    <row r="1399" s="5" customFormat="1" ht="20.1" hidden="1" customHeight="1" spans="1:24">
      <c r="A1399" s="19">
        <v>1586</v>
      </c>
      <c r="B1399" s="47" t="s">
        <v>25</v>
      </c>
      <c r="C1399" s="47" t="s">
        <v>122</v>
      </c>
      <c r="D1399" s="52" t="s">
        <v>122</v>
      </c>
      <c r="E1399" s="168" t="s">
        <v>1651</v>
      </c>
      <c r="F1399" s="52">
        <v>21</v>
      </c>
      <c r="G1399" s="52" t="s">
        <v>27</v>
      </c>
      <c r="H1399" s="44" t="s">
        <v>281</v>
      </c>
      <c r="I1399" s="124" t="s">
        <v>197</v>
      </c>
      <c r="J1399" s="124"/>
      <c r="K1399" s="121"/>
      <c r="L1399" s="124"/>
      <c r="M1399" s="47"/>
      <c r="N1399" s="52"/>
      <c r="O1399" s="52"/>
      <c r="P1399" s="52"/>
      <c r="Q1399" s="52"/>
      <c r="R1399" s="143"/>
      <c r="S1399" s="174" t="s">
        <v>511</v>
      </c>
      <c r="T1399" s="307"/>
      <c r="U1399" s="172"/>
      <c r="V1399" s="413"/>
      <c r="W1399" s="554"/>
      <c r="X1399" s="239"/>
    </row>
    <row r="1400" s="5" customFormat="1" ht="20.1" hidden="1" customHeight="1" spans="1:24">
      <c r="A1400" s="19">
        <v>1590</v>
      </c>
      <c r="B1400" s="143" t="s">
        <v>25</v>
      </c>
      <c r="C1400" s="143" t="s">
        <v>122</v>
      </c>
      <c r="D1400" s="52" t="s">
        <v>122</v>
      </c>
      <c r="E1400" s="44" t="s">
        <v>1652</v>
      </c>
      <c r="F1400" s="143">
        <v>21</v>
      </c>
      <c r="G1400" s="52" t="s">
        <v>27</v>
      </c>
      <c r="H1400" s="44" t="s">
        <v>1556</v>
      </c>
      <c r="I1400" s="168" t="s">
        <v>197</v>
      </c>
      <c r="J1400" s="44"/>
      <c r="K1400" s="143"/>
      <c r="L1400" s="44"/>
      <c r="M1400" s="143"/>
      <c r="N1400" s="52"/>
      <c r="O1400" s="52"/>
      <c r="P1400" s="52"/>
      <c r="Q1400" s="52"/>
      <c r="R1400" s="143"/>
      <c r="S1400" s="284" t="s">
        <v>511</v>
      </c>
      <c r="T1400" s="223" t="s">
        <v>197</v>
      </c>
      <c r="U1400" s="276"/>
      <c r="V1400" s="277"/>
      <c r="W1400" s="294"/>
      <c r="X1400" s="239"/>
    </row>
    <row r="1401" s="6" customFormat="1" ht="20.1" hidden="1" customHeight="1" spans="1:24">
      <c r="A1401" s="19">
        <v>1591</v>
      </c>
      <c r="B1401" s="143" t="s">
        <v>25</v>
      </c>
      <c r="C1401" s="143" t="s">
        <v>122</v>
      </c>
      <c r="D1401" s="52" t="s">
        <v>198</v>
      </c>
      <c r="E1401" s="44" t="s">
        <v>1652</v>
      </c>
      <c r="F1401" s="143">
        <v>21</v>
      </c>
      <c r="G1401" s="52" t="s">
        <v>27</v>
      </c>
      <c r="H1401" s="44" t="s">
        <v>370</v>
      </c>
      <c r="I1401" s="124" t="s">
        <v>197</v>
      </c>
      <c r="J1401" s="44"/>
      <c r="K1401" s="143"/>
      <c r="L1401" s="44"/>
      <c r="M1401" s="143"/>
      <c r="N1401" s="52"/>
      <c r="O1401" s="52"/>
      <c r="P1401" s="52"/>
      <c r="Q1401" s="52"/>
      <c r="R1401" s="143"/>
      <c r="S1401" s="284" t="s">
        <v>511</v>
      </c>
      <c r="T1401" s="223"/>
      <c r="U1401" s="276"/>
      <c r="V1401" s="277"/>
      <c r="W1401" s="311"/>
      <c r="X1401" s="253"/>
    </row>
    <row r="1402" s="8" customFormat="1" ht="20.1" hidden="1" customHeight="1" spans="1:24">
      <c r="A1402" s="19">
        <v>1592</v>
      </c>
      <c r="B1402" s="47" t="s">
        <v>25</v>
      </c>
      <c r="C1402" s="47" t="s">
        <v>122</v>
      </c>
      <c r="D1402" s="52" t="s">
        <v>122</v>
      </c>
      <c r="E1402" s="168" t="s">
        <v>1652</v>
      </c>
      <c r="F1402" s="52">
        <v>21</v>
      </c>
      <c r="G1402" s="52" t="s">
        <v>27</v>
      </c>
      <c r="H1402" s="124" t="s">
        <v>1642</v>
      </c>
      <c r="I1402" s="51" t="s">
        <v>197</v>
      </c>
      <c r="J1402" s="124"/>
      <c r="K1402" s="220"/>
      <c r="L1402" s="124"/>
      <c r="M1402" s="47"/>
      <c r="N1402" s="52"/>
      <c r="O1402" s="52"/>
      <c r="P1402" s="52"/>
      <c r="Q1402" s="52"/>
      <c r="R1402" s="52"/>
      <c r="S1402" s="349" t="s">
        <v>511</v>
      </c>
      <c r="T1402" s="255" t="s">
        <v>1361</v>
      </c>
      <c r="U1402" s="555"/>
      <c r="V1402" s="281"/>
      <c r="W1402" s="258" t="s">
        <v>1646</v>
      </c>
      <c r="X1402" s="262"/>
    </row>
    <row r="1403" s="6" customFormat="1" ht="20.1" hidden="1" customHeight="1" spans="1:24">
      <c r="A1403" s="19">
        <v>1596</v>
      </c>
      <c r="B1403" s="52" t="s">
        <v>25</v>
      </c>
      <c r="C1403" s="52" t="s">
        <v>122</v>
      </c>
      <c r="D1403" s="52" t="s">
        <v>122</v>
      </c>
      <c r="E1403" s="124" t="s">
        <v>1652</v>
      </c>
      <c r="F1403" s="52">
        <v>21</v>
      </c>
      <c r="G1403" s="52" t="s">
        <v>27</v>
      </c>
      <c r="H1403" s="124" t="s">
        <v>281</v>
      </c>
      <c r="I1403" s="124" t="s">
        <v>197</v>
      </c>
      <c r="J1403" s="124"/>
      <c r="K1403" s="52"/>
      <c r="L1403" s="124"/>
      <c r="M1403" s="52"/>
      <c r="N1403" s="52"/>
      <c r="O1403" s="52"/>
      <c r="P1403" s="52"/>
      <c r="Q1403" s="52"/>
      <c r="R1403" s="52"/>
      <c r="S1403" s="235" t="s">
        <v>511</v>
      </c>
      <c r="T1403" s="223"/>
      <c r="U1403" s="228"/>
      <c r="V1403" s="242"/>
      <c r="W1403" s="243"/>
      <c r="X1403" s="241"/>
    </row>
    <row r="1404" s="6" customFormat="1" ht="20.1" hidden="1" customHeight="1" spans="1:24">
      <c r="A1404" s="19">
        <v>1600</v>
      </c>
      <c r="B1404" s="143" t="s">
        <v>25</v>
      </c>
      <c r="C1404" s="143" t="s">
        <v>122</v>
      </c>
      <c r="D1404" s="52" t="s">
        <v>122</v>
      </c>
      <c r="E1404" s="44" t="s">
        <v>1653</v>
      </c>
      <c r="F1404" s="143">
        <v>21</v>
      </c>
      <c r="G1404" s="52" t="s">
        <v>27</v>
      </c>
      <c r="H1404" s="44" t="s">
        <v>1556</v>
      </c>
      <c r="I1404" s="168" t="s">
        <v>197</v>
      </c>
      <c r="J1404" s="44"/>
      <c r="K1404" s="143"/>
      <c r="L1404" s="44"/>
      <c r="M1404" s="143"/>
      <c r="N1404" s="52"/>
      <c r="O1404" s="52"/>
      <c r="P1404" s="52"/>
      <c r="Q1404" s="52"/>
      <c r="R1404" s="143"/>
      <c r="S1404" s="235" t="s">
        <v>511</v>
      </c>
      <c r="T1404" s="223" t="s">
        <v>197</v>
      </c>
      <c r="U1404" s="276"/>
      <c r="V1404" s="277"/>
      <c r="W1404" s="311"/>
      <c r="X1404" s="253"/>
    </row>
    <row r="1405" s="6" customFormat="1" ht="20.1" hidden="1" customHeight="1" spans="1:24">
      <c r="A1405" s="19">
        <v>1601</v>
      </c>
      <c r="B1405" s="47" t="s">
        <v>25</v>
      </c>
      <c r="C1405" s="47" t="s">
        <v>122</v>
      </c>
      <c r="D1405" s="52" t="s">
        <v>198</v>
      </c>
      <c r="E1405" s="168" t="s">
        <v>1653</v>
      </c>
      <c r="F1405" s="52">
        <v>21</v>
      </c>
      <c r="G1405" s="52" t="s">
        <v>27</v>
      </c>
      <c r="H1405" s="44" t="s">
        <v>370</v>
      </c>
      <c r="I1405" s="124" t="s">
        <v>197</v>
      </c>
      <c r="J1405" s="44"/>
      <c r="K1405" s="184"/>
      <c r="L1405" s="44"/>
      <c r="M1405" s="143"/>
      <c r="N1405" s="52"/>
      <c r="O1405" s="52"/>
      <c r="P1405" s="52"/>
      <c r="Q1405" s="52"/>
      <c r="R1405" s="143"/>
      <c r="S1405" s="402" t="s">
        <v>511</v>
      </c>
      <c r="T1405" s="223"/>
      <c r="U1405" s="411"/>
      <c r="V1405" s="412"/>
      <c r="W1405" s="311"/>
      <c r="X1405" s="253"/>
    </row>
    <row r="1406" s="6" customFormat="1" ht="20.1" hidden="1" customHeight="1" spans="1:24">
      <c r="A1406" s="19">
        <v>1602</v>
      </c>
      <c r="B1406" s="47" t="s">
        <v>25</v>
      </c>
      <c r="C1406" s="47" t="s">
        <v>122</v>
      </c>
      <c r="D1406" s="52" t="s">
        <v>122</v>
      </c>
      <c r="E1406" s="168" t="s">
        <v>1653</v>
      </c>
      <c r="F1406" s="52">
        <v>21</v>
      </c>
      <c r="G1406" s="52" t="s">
        <v>27</v>
      </c>
      <c r="H1406" s="124" t="s">
        <v>1642</v>
      </c>
      <c r="I1406" s="51" t="s">
        <v>197</v>
      </c>
      <c r="J1406" s="124"/>
      <c r="K1406" s="220"/>
      <c r="L1406" s="124"/>
      <c r="M1406" s="47"/>
      <c r="N1406" s="52"/>
      <c r="O1406" s="52"/>
      <c r="P1406" s="52"/>
      <c r="Q1406" s="52"/>
      <c r="R1406" s="52"/>
      <c r="S1406" s="349" t="s">
        <v>511</v>
      </c>
      <c r="T1406" s="255" t="s">
        <v>1361</v>
      </c>
      <c r="U1406" s="555"/>
      <c r="V1406" s="281"/>
      <c r="W1406" s="258" t="s">
        <v>1646</v>
      </c>
      <c r="X1406" s="262"/>
    </row>
    <row r="1407" s="6" customFormat="1" ht="20.1" hidden="1" customHeight="1" spans="1:24">
      <c r="A1407" s="19">
        <v>1606</v>
      </c>
      <c r="B1407" s="143" t="s">
        <v>25</v>
      </c>
      <c r="C1407" s="143" t="s">
        <v>122</v>
      </c>
      <c r="D1407" s="143" t="s">
        <v>122</v>
      </c>
      <c r="E1407" s="44" t="s">
        <v>1653</v>
      </c>
      <c r="F1407" s="143">
        <v>21</v>
      </c>
      <c r="G1407" s="52" t="s">
        <v>27</v>
      </c>
      <c r="H1407" s="44" t="s">
        <v>281</v>
      </c>
      <c r="I1407" s="124" t="s">
        <v>197</v>
      </c>
      <c r="J1407" s="44"/>
      <c r="K1407" s="143"/>
      <c r="L1407" s="44"/>
      <c r="M1407" s="143"/>
      <c r="N1407" s="52"/>
      <c r="O1407" s="52"/>
      <c r="P1407" s="52"/>
      <c r="Q1407" s="52"/>
      <c r="R1407" s="143"/>
      <c r="S1407" s="235" t="s">
        <v>511</v>
      </c>
      <c r="T1407" s="284"/>
      <c r="U1407" s="276"/>
      <c r="V1407" s="277"/>
      <c r="W1407" s="311"/>
      <c r="X1407" s="253"/>
    </row>
    <row r="1408" s="6" customFormat="1" ht="20.1" hidden="1" customHeight="1" spans="1:24">
      <c r="A1408" s="19">
        <v>227</v>
      </c>
      <c r="B1408" s="20" t="s">
        <v>25</v>
      </c>
      <c r="C1408" s="20" t="s">
        <v>12</v>
      </c>
      <c r="D1408" s="20" t="s">
        <v>198</v>
      </c>
      <c r="E1408" s="21" t="s">
        <v>483</v>
      </c>
      <c r="F1408" s="19">
        <v>22</v>
      </c>
      <c r="G1408" s="19" t="s">
        <v>27</v>
      </c>
      <c r="H1408" s="21" t="s">
        <v>199</v>
      </c>
      <c r="I1408" s="36" t="s">
        <v>197</v>
      </c>
      <c r="J1408" s="21"/>
      <c r="K1408" s="20"/>
      <c r="L1408" s="21"/>
      <c r="M1408" s="29"/>
      <c r="N1408" s="20"/>
      <c r="O1408" s="20"/>
      <c r="P1408" s="20"/>
      <c r="Q1408" s="20"/>
      <c r="R1408" s="19"/>
      <c r="S1408" s="60"/>
      <c r="T1408" s="66"/>
      <c r="U1408" s="66"/>
      <c r="V1408" s="73"/>
      <c r="W1408" s="508"/>
      <c r="X1408" s="509"/>
    </row>
    <row r="1409" s="6" customFormat="1" ht="20.1" hidden="1" customHeight="1" spans="1:24">
      <c r="A1409" s="19">
        <v>232</v>
      </c>
      <c r="B1409" s="20" t="s">
        <v>25</v>
      </c>
      <c r="C1409" s="20" t="s">
        <v>12</v>
      </c>
      <c r="D1409" s="20" t="s">
        <v>12</v>
      </c>
      <c r="E1409" s="21" t="s">
        <v>483</v>
      </c>
      <c r="F1409" s="19">
        <v>22</v>
      </c>
      <c r="G1409" s="19" t="s">
        <v>27</v>
      </c>
      <c r="H1409" s="25" t="s">
        <v>495</v>
      </c>
      <c r="I1409" s="89" t="s">
        <v>197</v>
      </c>
      <c r="J1409" s="138"/>
      <c r="K1409" s="139"/>
      <c r="L1409" s="138"/>
      <c r="M1409" s="140"/>
      <c r="N1409" s="141"/>
      <c r="O1409" s="20"/>
      <c r="P1409" s="20"/>
      <c r="Q1409" s="20"/>
      <c r="R1409" s="19"/>
      <c r="S1409" s="60"/>
      <c r="T1409" s="150"/>
      <c r="U1409" s="61"/>
      <c r="V1409" s="62"/>
      <c r="W1409" s="508"/>
      <c r="X1409" s="509"/>
    </row>
    <row r="1410" s="6" customFormat="1" ht="20.1" hidden="1" customHeight="1" spans="1:24">
      <c r="A1410" s="19">
        <v>415</v>
      </c>
      <c r="B1410" s="117" t="s">
        <v>11</v>
      </c>
      <c r="C1410" s="117" t="s">
        <v>40</v>
      </c>
      <c r="D1410" s="117" t="s">
        <v>198</v>
      </c>
      <c r="E1410" s="24" t="s">
        <v>704</v>
      </c>
      <c r="F1410" s="117">
        <v>22</v>
      </c>
      <c r="G1410" s="117" t="s">
        <v>27</v>
      </c>
      <c r="H1410" s="24" t="s">
        <v>719</v>
      </c>
      <c r="I1410" s="142" t="s">
        <v>197</v>
      </c>
      <c r="J1410" s="142"/>
      <c r="K1410" s="93"/>
      <c r="L1410" s="142"/>
      <c r="M1410" s="525"/>
      <c r="N1410" s="94"/>
      <c r="O1410" s="94"/>
      <c r="P1410" s="94"/>
      <c r="Q1410" s="94"/>
      <c r="R1410" s="93"/>
      <c r="S1410" s="151"/>
      <c r="T1410" s="151"/>
      <c r="U1410" s="152"/>
      <c r="V1410" s="153"/>
      <c r="W1410" s="510"/>
      <c r="X1410" s="511"/>
    </row>
    <row r="1411" s="6" customFormat="1" ht="20.1" hidden="1" customHeight="1" spans="1:24">
      <c r="A1411" s="19">
        <v>416</v>
      </c>
      <c r="B1411" s="117" t="s">
        <v>11</v>
      </c>
      <c r="C1411" s="117" t="s">
        <v>40</v>
      </c>
      <c r="D1411" s="117" t="s">
        <v>198</v>
      </c>
      <c r="E1411" s="24" t="s">
        <v>704</v>
      </c>
      <c r="F1411" s="117">
        <v>22</v>
      </c>
      <c r="G1411" s="117" t="s">
        <v>27</v>
      </c>
      <c r="H1411" s="24" t="s">
        <v>720</v>
      </c>
      <c r="I1411" s="142" t="s">
        <v>197</v>
      </c>
      <c r="J1411" s="142"/>
      <c r="K1411" s="154"/>
      <c r="L1411" s="142"/>
      <c r="M1411" s="525"/>
      <c r="N1411" s="94"/>
      <c r="O1411" s="94"/>
      <c r="P1411" s="94"/>
      <c r="Q1411" s="94"/>
      <c r="R1411" s="93"/>
      <c r="S1411" s="151"/>
      <c r="T1411" s="151"/>
      <c r="U1411" s="152"/>
      <c r="V1411" s="153"/>
      <c r="W1411" s="510"/>
      <c r="X1411" s="511"/>
    </row>
    <row r="1412" s="6" customFormat="1" ht="20.1" hidden="1" customHeight="1" spans="1:24">
      <c r="A1412" s="19">
        <v>417</v>
      </c>
      <c r="B1412" s="117" t="s">
        <v>11</v>
      </c>
      <c r="C1412" s="117" t="s">
        <v>40</v>
      </c>
      <c r="D1412" s="117" t="s">
        <v>198</v>
      </c>
      <c r="E1412" s="24" t="s">
        <v>704</v>
      </c>
      <c r="F1412" s="117">
        <v>22</v>
      </c>
      <c r="G1412" s="117" t="s">
        <v>27</v>
      </c>
      <c r="H1412" s="24" t="s">
        <v>645</v>
      </c>
      <c r="I1412" s="142" t="s">
        <v>197</v>
      </c>
      <c r="J1412" s="142"/>
      <c r="K1412" s="93"/>
      <c r="L1412" s="142"/>
      <c r="M1412" s="525"/>
      <c r="N1412" s="94"/>
      <c r="O1412" s="94"/>
      <c r="P1412" s="94"/>
      <c r="Q1412" s="94"/>
      <c r="R1412" s="93"/>
      <c r="S1412" s="152"/>
      <c r="T1412" s="152"/>
      <c r="U1412" s="152"/>
      <c r="V1412" s="153"/>
      <c r="W1412" s="510"/>
      <c r="X1412" s="511"/>
    </row>
    <row r="1413" s="6" customFormat="1" ht="20.1" hidden="1" customHeight="1" spans="1:24">
      <c r="A1413" s="19">
        <v>418</v>
      </c>
      <c r="B1413" s="117" t="s">
        <v>11</v>
      </c>
      <c r="C1413" s="117" t="s">
        <v>40</v>
      </c>
      <c r="D1413" s="117" t="s">
        <v>198</v>
      </c>
      <c r="E1413" s="24" t="s">
        <v>704</v>
      </c>
      <c r="F1413" s="117">
        <v>22</v>
      </c>
      <c r="G1413" s="117" t="s">
        <v>27</v>
      </c>
      <c r="H1413" s="24" t="s">
        <v>318</v>
      </c>
      <c r="I1413" s="142" t="s">
        <v>197</v>
      </c>
      <c r="J1413" s="142"/>
      <c r="K1413" s="93"/>
      <c r="L1413" s="142"/>
      <c r="M1413" s="525"/>
      <c r="N1413" s="94"/>
      <c r="O1413" s="94"/>
      <c r="P1413" s="94"/>
      <c r="Q1413" s="94"/>
      <c r="R1413" s="93"/>
      <c r="S1413" s="151"/>
      <c r="T1413" s="151"/>
      <c r="U1413" s="152"/>
      <c r="V1413" s="153"/>
      <c r="W1413" s="510"/>
      <c r="X1413" s="511"/>
    </row>
    <row r="1414" s="8" customFormat="1" ht="20.1" hidden="1" customHeight="1" spans="1:24">
      <c r="A1414" s="19">
        <v>419</v>
      </c>
      <c r="B1414" s="117" t="s">
        <v>11</v>
      </c>
      <c r="C1414" s="117" t="s">
        <v>40</v>
      </c>
      <c r="D1414" s="117" t="s">
        <v>198</v>
      </c>
      <c r="E1414" s="24" t="s">
        <v>704</v>
      </c>
      <c r="F1414" s="117">
        <v>22</v>
      </c>
      <c r="G1414" s="117" t="s">
        <v>27</v>
      </c>
      <c r="H1414" s="24" t="s">
        <v>721</v>
      </c>
      <c r="I1414" s="142" t="s">
        <v>197</v>
      </c>
      <c r="J1414" s="142"/>
      <c r="K1414" s="93"/>
      <c r="L1414" s="142"/>
      <c r="M1414" s="525"/>
      <c r="N1414" s="94"/>
      <c r="O1414" s="94"/>
      <c r="P1414" s="94"/>
      <c r="Q1414" s="94"/>
      <c r="R1414" s="93"/>
      <c r="S1414" s="151"/>
      <c r="T1414" s="151"/>
      <c r="U1414" s="152"/>
      <c r="V1414" s="153"/>
      <c r="W1414" s="510"/>
      <c r="X1414" s="511"/>
    </row>
    <row r="1415" s="6" customFormat="1" ht="20.1" hidden="1" customHeight="1" spans="1:24">
      <c r="A1415" s="19">
        <v>428</v>
      </c>
      <c r="B1415" s="117" t="s">
        <v>11</v>
      </c>
      <c r="C1415" s="117" t="s">
        <v>40</v>
      </c>
      <c r="D1415" s="117" t="s">
        <v>198</v>
      </c>
      <c r="E1415" s="24" t="s">
        <v>732</v>
      </c>
      <c r="F1415" s="117">
        <v>22</v>
      </c>
      <c r="G1415" s="117" t="s">
        <v>27</v>
      </c>
      <c r="H1415" s="24" t="s">
        <v>719</v>
      </c>
      <c r="I1415" s="142" t="s">
        <v>197</v>
      </c>
      <c r="J1415" s="142"/>
      <c r="K1415" s="93"/>
      <c r="L1415" s="142"/>
      <c r="M1415" s="525"/>
      <c r="N1415" s="94"/>
      <c r="O1415" s="94"/>
      <c r="P1415" s="94"/>
      <c r="Q1415" s="94"/>
      <c r="R1415" s="93"/>
      <c r="S1415" s="151"/>
      <c r="T1415" s="151"/>
      <c r="U1415" s="152"/>
      <c r="V1415" s="153"/>
      <c r="W1415" s="510"/>
      <c r="X1415" s="511"/>
    </row>
    <row r="1416" s="5" customFormat="1" ht="20.1" hidden="1" customHeight="1" spans="1:24">
      <c r="A1416" s="19">
        <v>429</v>
      </c>
      <c r="B1416" s="117" t="s">
        <v>11</v>
      </c>
      <c r="C1416" s="117" t="s">
        <v>40</v>
      </c>
      <c r="D1416" s="117" t="s">
        <v>198</v>
      </c>
      <c r="E1416" s="24" t="s">
        <v>732</v>
      </c>
      <c r="F1416" s="117">
        <v>22</v>
      </c>
      <c r="G1416" s="117" t="s">
        <v>27</v>
      </c>
      <c r="H1416" s="24" t="s">
        <v>720</v>
      </c>
      <c r="I1416" s="142" t="s">
        <v>197</v>
      </c>
      <c r="J1416" s="142"/>
      <c r="K1416" s="93"/>
      <c r="L1416" s="142"/>
      <c r="M1416" s="525"/>
      <c r="N1416" s="94"/>
      <c r="O1416" s="94"/>
      <c r="P1416" s="94"/>
      <c r="Q1416" s="94"/>
      <c r="R1416" s="93"/>
      <c r="S1416" s="151"/>
      <c r="T1416" s="151"/>
      <c r="U1416" s="152"/>
      <c r="V1416" s="153"/>
      <c r="W1416" s="544"/>
      <c r="X1416" s="512"/>
    </row>
    <row r="1417" s="5" customFormat="1" ht="20.1" hidden="1" customHeight="1" spans="1:24">
      <c r="A1417" s="19">
        <v>430</v>
      </c>
      <c r="B1417" s="117" t="s">
        <v>11</v>
      </c>
      <c r="C1417" s="117" t="s">
        <v>40</v>
      </c>
      <c r="D1417" s="117" t="s">
        <v>198</v>
      </c>
      <c r="E1417" s="24" t="s">
        <v>732</v>
      </c>
      <c r="F1417" s="117">
        <v>22</v>
      </c>
      <c r="G1417" s="117" t="s">
        <v>27</v>
      </c>
      <c r="H1417" s="24" t="s">
        <v>645</v>
      </c>
      <c r="I1417" s="142" t="s">
        <v>197</v>
      </c>
      <c r="J1417" s="142"/>
      <c r="K1417" s="93"/>
      <c r="L1417" s="142"/>
      <c r="M1417" s="525"/>
      <c r="N1417" s="94"/>
      <c r="O1417" s="94"/>
      <c r="P1417" s="94"/>
      <c r="Q1417" s="94"/>
      <c r="R1417" s="93"/>
      <c r="S1417" s="151"/>
      <c r="T1417" s="151"/>
      <c r="U1417" s="152"/>
      <c r="V1417" s="153"/>
      <c r="W1417" s="544"/>
      <c r="X1417" s="512"/>
    </row>
    <row r="1418" s="5" customFormat="1" ht="20.1" hidden="1" customHeight="1" spans="1:24">
      <c r="A1418" s="19">
        <v>431</v>
      </c>
      <c r="B1418" s="117" t="s">
        <v>11</v>
      </c>
      <c r="C1418" s="117" t="s">
        <v>40</v>
      </c>
      <c r="D1418" s="117" t="s">
        <v>198</v>
      </c>
      <c r="E1418" s="24" t="s">
        <v>732</v>
      </c>
      <c r="F1418" s="117">
        <v>22</v>
      </c>
      <c r="G1418" s="117" t="s">
        <v>27</v>
      </c>
      <c r="H1418" s="24" t="s">
        <v>318</v>
      </c>
      <c r="I1418" s="142" t="s">
        <v>197</v>
      </c>
      <c r="J1418" s="142"/>
      <c r="K1418" s="93"/>
      <c r="L1418" s="142"/>
      <c r="M1418" s="525"/>
      <c r="N1418" s="94"/>
      <c r="O1418" s="94"/>
      <c r="P1418" s="94"/>
      <c r="Q1418" s="94"/>
      <c r="R1418" s="93"/>
      <c r="S1418" s="151"/>
      <c r="T1418" s="151"/>
      <c r="U1418" s="152"/>
      <c r="V1418" s="153"/>
      <c r="W1418" s="544"/>
      <c r="X1418" s="512"/>
    </row>
    <row r="1419" s="5" customFormat="1" ht="20.1" hidden="1" customHeight="1" spans="1:24">
      <c r="A1419" s="19">
        <v>432</v>
      </c>
      <c r="B1419" s="117" t="s">
        <v>11</v>
      </c>
      <c r="C1419" s="117" t="s">
        <v>40</v>
      </c>
      <c r="D1419" s="117" t="s">
        <v>198</v>
      </c>
      <c r="E1419" s="24" t="s">
        <v>732</v>
      </c>
      <c r="F1419" s="117">
        <v>22</v>
      </c>
      <c r="G1419" s="117" t="s">
        <v>27</v>
      </c>
      <c r="H1419" s="24" t="s">
        <v>721</v>
      </c>
      <c r="I1419" s="142" t="s">
        <v>197</v>
      </c>
      <c r="J1419" s="142"/>
      <c r="K1419" s="93"/>
      <c r="L1419" s="142"/>
      <c r="M1419" s="525"/>
      <c r="N1419" s="94"/>
      <c r="O1419" s="94"/>
      <c r="P1419" s="94"/>
      <c r="Q1419" s="94"/>
      <c r="R1419" s="93"/>
      <c r="S1419" s="151"/>
      <c r="T1419" s="151"/>
      <c r="U1419" s="152"/>
      <c r="V1419" s="153"/>
      <c r="W1419" s="544"/>
      <c r="X1419" s="512"/>
    </row>
    <row r="1420" s="5" customFormat="1" ht="20.1" hidden="1" customHeight="1" spans="1:24">
      <c r="A1420" s="19">
        <v>1272</v>
      </c>
      <c r="B1420" s="47" t="s">
        <v>11</v>
      </c>
      <c r="C1420" s="47" t="s">
        <v>122</v>
      </c>
      <c r="D1420" s="52" t="s">
        <v>122</v>
      </c>
      <c r="E1420" s="168" t="s">
        <v>1460</v>
      </c>
      <c r="F1420" s="47" t="s">
        <v>133</v>
      </c>
      <c r="G1420" s="47" t="s">
        <v>27</v>
      </c>
      <c r="H1420" s="168" t="s">
        <v>1461</v>
      </c>
      <c r="I1420" s="168" t="s">
        <v>197</v>
      </c>
      <c r="J1420" s="124"/>
      <c r="K1420" s="52"/>
      <c r="L1420" s="124"/>
      <c r="M1420" s="52"/>
      <c r="N1420" s="52"/>
      <c r="O1420" s="52"/>
      <c r="P1420" s="52"/>
      <c r="Q1420" s="52"/>
      <c r="R1420" s="52"/>
      <c r="S1420" s="306" t="s">
        <v>511</v>
      </c>
      <c r="T1420" s="556" t="s">
        <v>197</v>
      </c>
      <c r="U1420" s="228"/>
      <c r="V1420" s="242"/>
      <c r="W1420" s="230"/>
      <c r="X1420" s="231"/>
    </row>
    <row r="1421" s="5" customFormat="1" ht="20.1" hidden="1" customHeight="1" spans="1:24">
      <c r="A1421" s="19">
        <v>1273</v>
      </c>
      <c r="B1421" s="47" t="s">
        <v>11</v>
      </c>
      <c r="C1421" s="47" t="s">
        <v>122</v>
      </c>
      <c r="D1421" s="52" t="s">
        <v>122</v>
      </c>
      <c r="E1421" s="168" t="s">
        <v>1460</v>
      </c>
      <c r="F1421" s="47" t="s">
        <v>133</v>
      </c>
      <c r="G1421" s="47" t="s">
        <v>27</v>
      </c>
      <c r="H1421" s="168" t="s">
        <v>1443</v>
      </c>
      <c r="I1421" s="168" t="s">
        <v>197</v>
      </c>
      <c r="J1421" s="124"/>
      <c r="K1421" s="52"/>
      <c r="L1421" s="124"/>
      <c r="M1421" s="52"/>
      <c r="N1421" s="52"/>
      <c r="O1421" s="52"/>
      <c r="P1421" s="52"/>
      <c r="Q1421" s="52"/>
      <c r="R1421" s="52"/>
      <c r="S1421" s="306" t="s">
        <v>511</v>
      </c>
      <c r="T1421" s="223" t="s">
        <v>197</v>
      </c>
      <c r="U1421" s="228"/>
      <c r="V1421" s="242"/>
      <c r="W1421" s="230"/>
      <c r="X1421" s="231"/>
    </row>
    <row r="1422" s="5" customFormat="1" ht="20.1" hidden="1" customHeight="1" spans="1:24">
      <c r="A1422" s="19">
        <v>1277</v>
      </c>
      <c r="B1422" s="47" t="s">
        <v>11</v>
      </c>
      <c r="C1422" s="47" t="s">
        <v>122</v>
      </c>
      <c r="D1422" s="52" t="s">
        <v>180</v>
      </c>
      <c r="E1422" s="168" t="s">
        <v>1460</v>
      </c>
      <c r="F1422" s="47" t="s">
        <v>133</v>
      </c>
      <c r="G1422" s="47" t="s">
        <v>27</v>
      </c>
      <c r="H1422" s="168" t="s">
        <v>189</v>
      </c>
      <c r="I1422" s="124" t="s">
        <v>197</v>
      </c>
      <c r="J1422" s="124"/>
      <c r="K1422" s="52"/>
      <c r="L1422" s="124"/>
      <c r="M1422" s="52"/>
      <c r="N1422" s="52"/>
      <c r="O1422" s="52"/>
      <c r="P1422" s="52"/>
      <c r="Q1422" s="52"/>
      <c r="R1422" s="52"/>
      <c r="S1422" s="306" t="s">
        <v>193</v>
      </c>
      <c r="T1422" s="223"/>
      <c r="U1422" s="228"/>
      <c r="V1422" s="242"/>
      <c r="W1422" s="230"/>
      <c r="X1422" s="231"/>
    </row>
    <row r="1423" s="5" customFormat="1" ht="20.1" hidden="1" customHeight="1" spans="1:24">
      <c r="A1423" s="19">
        <v>1278</v>
      </c>
      <c r="B1423" s="47" t="s">
        <v>11</v>
      </c>
      <c r="C1423" s="47" t="s">
        <v>122</v>
      </c>
      <c r="D1423" s="52" t="s">
        <v>198</v>
      </c>
      <c r="E1423" s="168" t="s">
        <v>1460</v>
      </c>
      <c r="F1423" s="47" t="s">
        <v>133</v>
      </c>
      <c r="G1423" s="47" t="s">
        <v>27</v>
      </c>
      <c r="H1423" s="168" t="s">
        <v>644</v>
      </c>
      <c r="I1423" s="124" t="s">
        <v>197</v>
      </c>
      <c r="J1423" s="124"/>
      <c r="K1423" s="52"/>
      <c r="L1423" s="124"/>
      <c r="M1423" s="52"/>
      <c r="N1423" s="52"/>
      <c r="O1423" s="52"/>
      <c r="P1423" s="52"/>
      <c r="Q1423" s="52"/>
      <c r="R1423" s="52"/>
      <c r="S1423" s="306" t="s">
        <v>511</v>
      </c>
      <c r="T1423" s="223"/>
      <c r="U1423" s="228"/>
      <c r="V1423" s="242"/>
      <c r="W1423" s="230"/>
      <c r="X1423" s="231"/>
    </row>
    <row r="1424" s="5" customFormat="1" ht="20.1" hidden="1" customHeight="1" spans="1:24">
      <c r="A1424" s="19">
        <v>1280</v>
      </c>
      <c r="B1424" s="47" t="s">
        <v>11</v>
      </c>
      <c r="C1424" s="47" t="s">
        <v>122</v>
      </c>
      <c r="D1424" s="52" t="s">
        <v>122</v>
      </c>
      <c r="E1424" s="168" t="s">
        <v>1471</v>
      </c>
      <c r="F1424" s="47" t="s">
        <v>133</v>
      </c>
      <c r="G1424" s="47" t="s">
        <v>27</v>
      </c>
      <c r="H1424" s="168" t="s">
        <v>1461</v>
      </c>
      <c r="I1424" s="168" t="s">
        <v>197</v>
      </c>
      <c r="J1424" s="124"/>
      <c r="K1424" s="52"/>
      <c r="L1424" s="124"/>
      <c r="M1424" s="52"/>
      <c r="N1424" s="52"/>
      <c r="O1424" s="52"/>
      <c r="P1424" s="52"/>
      <c r="Q1424" s="52"/>
      <c r="R1424" s="52"/>
      <c r="S1424" s="306" t="s">
        <v>511</v>
      </c>
      <c r="T1424" s="556" t="s">
        <v>197</v>
      </c>
      <c r="U1424" s="228"/>
      <c r="V1424" s="242"/>
      <c r="W1424" s="230"/>
      <c r="X1424" s="231"/>
    </row>
    <row r="1425" s="5" customFormat="1" ht="20.1" hidden="1" customHeight="1" spans="1:24">
      <c r="A1425" s="19">
        <v>1281</v>
      </c>
      <c r="B1425" s="47" t="s">
        <v>11</v>
      </c>
      <c r="C1425" s="47" t="s">
        <v>122</v>
      </c>
      <c r="D1425" s="52" t="s">
        <v>122</v>
      </c>
      <c r="E1425" s="168" t="s">
        <v>1471</v>
      </c>
      <c r="F1425" s="47" t="s">
        <v>133</v>
      </c>
      <c r="G1425" s="47" t="s">
        <v>27</v>
      </c>
      <c r="H1425" s="168" t="s">
        <v>1443</v>
      </c>
      <c r="I1425" s="168" t="s">
        <v>197</v>
      </c>
      <c r="J1425" s="124"/>
      <c r="K1425" s="52"/>
      <c r="L1425" s="124"/>
      <c r="M1425" s="52"/>
      <c r="N1425" s="52"/>
      <c r="O1425" s="52"/>
      <c r="P1425" s="52"/>
      <c r="Q1425" s="52"/>
      <c r="R1425" s="52"/>
      <c r="S1425" s="306" t="s">
        <v>511</v>
      </c>
      <c r="T1425" s="223" t="s">
        <v>197</v>
      </c>
      <c r="U1425" s="228"/>
      <c r="V1425" s="242"/>
      <c r="W1425" s="230"/>
      <c r="X1425" s="231"/>
    </row>
    <row r="1426" s="5" customFormat="1" ht="20.1" hidden="1" customHeight="1" spans="1:24">
      <c r="A1426" s="19">
        <v>1285</v>
      </c>
      <c r="B1426" s="47" t="s">
        <v>11</v>
      </c>
      <c r="C1426" s="47" t="s">
        <v>122</v>
      </c>
      <c r="D1426" s="52" t="s">
        <v>180</v>
      </c>
      <c r="E1426" s="168" t="s">
        <v>1471</v>
      </c>
      <c r="F1426" s="47" t="s">
        <v>133</v>
      </c>
      <c r="G1426" s="47" t="s">
        <v>27</v>
      </c>
      <c r="H1426" s="168" t="s">
        <v>189</v>
      </c>
      <c r="I1426" s="124" t="s">
        <v>197</v>
      </c>
      <c r="J1426" s="124"/>
      <c r="K1426" s="52"/>
      <c r="L1426" s="124"/>
      <c r="M1426" s="52"/>
      <c r="N1426" s="52"/>
      <c r="O1426" s="52"/>
      <c r="P1426" s="52"/>
      <c r="Q1426" s="52"/>
      <c r="R1426" s="52"/>
      <c r="S1426" s="306" t="s">
        <v>193</v>
      </c>
      <c r="T1426" s="307"/>
      <c r="U1426" s="228"/>
      <c r="V1426" s="242"/>
      <c r="W1426" s="230"/>
      <c r="X1426" s="231"/>
    </row>
    <row r="1427" s="5" customFormat="1" ht="20.1" hidden="1" customHeight="1" spans="1:24">
      <c r="A1427" s="19">
        <v>1286</v>
      </c>
      <c r="B1427" s="52" t="s">
        <v>11</v>
      </c>
      <c r="C1427" s="47" t="s">
        <v>122</v>
      </c>
      <c r="D1427" s="52" t="s">
        <v>198</v>
      </c>
      <c r="E1427" s="124" t="s">
        <v>1471</v>
      </c>
      <c r="F1427" s="47" t="s">
        <v>133</v>
      </c>
      <c r="G1427" s="47" t="s">
        <v>27</v>
      </c>
      <c r="H1427" s="168" t="s">
        <v>644</v>
      </c>
      <c r="I1427" s="124" t="s">
        <v>197</v>
      </c>
      <c r="J1427" s="124"/>
      <c r="K1427" s="121"/>
      <c r="L1427" s="124"/>
      <c r="M1427" s="47"/>
      <c r="N1427" s="52"/>
      <c r="O1427" s="52"/>
      <c r="P1427" s="52"/>
      <c r="Q1427" s="52"/>
      <c r="R1427" s="52"/>
      <c r="S1427" s="235" t="s">
        <v>511</v>
      </c>
      <c r="T1427" s="223"/>
      <c r="U1427" s="236"/>
      <c r="V1427" s="237"/>
      <c r="W1427" s="238"/>
      <c r="X1427" s="231"/>
    </row>
    <row r="1428" s="5" customFormat="1" ht="20.1" customHeight="1" spans="1:24">
      <c r="A1428" s="19">
        <v>86</v>
      </c>
      <c r="B1428" s="20" t="s">
        <v>11</v>
      </c>
      <c r="C1428" s="20" t="s">
        <v>12</v>
      </c>
      <c r="D1428" s="20" t="s">
        <v>198</v>
      </c>
      <c r="E1428" s="86" t="s">
        <v>323</v>
      </c>
      <c r="F1428" s="19">
        <v>21</v>
      </c>
      <c r="G1428" s="19" t="s">
        <v>23</v>
      </c>
      <c r="H1428" s="21" t="s">
        <v>199</v>
      </c>
      <c r="I1428" s="36" t="s">
        <v>197</v>
      </c>
      <c r="J1428" s="21"/>
      <c r="K1428" s="20"/>
      <c r="L1428" s="21"/>
      <c r="M1428" s="29"/>
      <c r="N1428" s="20"/>
      <c r="O1428" s="20"/>
      <c r="P1428" s="20"/>
      <c r="Q1428" s="20"/>
      <c r="R1428" s="19"/>
      <c r="S1428" s="66"/>
      <c r="T1428" s="66"/>
      <c r="U1428" s="66"/>
      <c r="V1428" s="66"/>
      <c r="W1428" s="515"/>
      <c r="X1428" s="516"/>
    </row>
    <row r="1429" s="5" customFormat="1" ht="20.1" customHeight="1" spans="1:24">
      <c r="A1429" s="19">
        <v>91</v>
      </c>
      <c r="B1429" s="20" t="s">
        <v>11</v>
      </c>
      <c r="C1429" s="20" t="s">
        <v>12</v>
      </c>
      <c r="D1429" s="20" t="s">
        <v>12</v>
      </c>
      <c r="E1429" s="86" t="s">
        <v>323</v>
      </c>
      <c r="F1429" s="19">
        <v>21</v>
      </c>
      <c r="G1429" s="19" t="s">
        <v>23</v>
      </c>
      <c r="H1429" s="88" t="s">
        <v>339</v>
      </c>
      <c r="I1429" s="36" t="s">
        <v>197</v>
      </c>
      <c r="J1429" s="21"/>
      <c r="K1429" s="20"/>
      <c r="L1429" s="21"/>
      <c r="M1429" s="29"/>
      <c r="N1429" s="20"/>
      <c r="O1429" s="20"/>
      <c r="P1429" s="20"/>
      <c r="Q1429" s="20"/>
      <c r="R1429" s="19"/>
      <c r="S1429" s="66"/>
      <c r="T1429" s="66"/>
      <c r="U1429" s="66"/>
      <c r="V1429" s="66"/>
      <c r="W1429" s="515"/>
      <c r="X1429" s="516"/>
    </row>
    <row r="1430" s="5" customFormat="1" ht="20.1" customHeight="1" spans="1:24">
      <c r="A1430" s="19">
        <v>95</v>
      </c>
      <c r="B1430" s="20" t="s">
        <v>11</v>
      </c>
      <c r="C1430" s="20" t="s">
        <v>12</v>
      </c>
      <c r="D1430" s="20" t="s">
        <v>198</v>
      </c>
      <c r="E1430" s="86" t="s">
        <v>340</v>
      </c>
      <c r="F1430" s="19">
        <v>21</v>
      </c>
      <c r="G1430" s="19" t="s">
        <v>23</v>
      </c>
      <c r="H1430" s="21" t="s">
        <v>199</v>
      </c>
      <c r="I1430" s="36" t="s">
        <v>197</v>
      </c>
      <c r="J1430" s="21"/>
      <c r="K1430" s="20"/>
      <c r="L1430" s="21"/>
      <c r="M1430" s="29"/>
      <c r="N1430" s="20"/>
      <c r="O1430" s="20"/>
      <c r="P1430" s="20"/>
      <c r="Q1430" s="20"/>
      <c r="R1430" s="19"/>
      <c r="S1430" s="60"/>
      <c r="T1430" s="71"/>
      <c r="U1430" s="66"/>
      <c r="V1430" s="72"/>
      <c r="W1430" s="515"/>
      <c r="X1430" s="516"/>
    </row>
    <row r="1431" s="5" customFormat="1" ht="20.1" customHeight="1" spans="1:24">
      <c r="A1431" s="19">
        <v>99</v>
      </c>
      <c r="B1431" s="20" t="s">
        <v>11</v>
      </c>
      <c r="C1431" s="20" t="s">
        <v>12</v>
      </c>
      <c r="D1431" s="20" t="s">
        <v>12</v>
      </c>
      <c r="E1431" s="86" t="s">
        <v>340</v>
      </c>
      <c r="F1431" s="19">
        <v>21</v>
      </c>
      <c r="G1431" s="19" t="s">
        <v>23</v>
      </c>
      <c r="H1431" s="88" t="s">
        <v>339</v>
      </c>
      <c r="I1431" s="36" t="s">
        <v>197</v>
      </c>
      <c r="J1431" s="21"/>
      <c r="K1431" s="20"/>
      <c r="L1431" s="21"/>
      <c r="M1431" s="29"/>
      <c r="N1431" s="20"/>
      <c r="O1431" s="20"/>
      <c r="P1431" s="20"/>
      <c r="Q1431" s="20"/>
      <c r="R1431" s="19"/>
      <c r="S1431" s="66"/>
      <c r="T1431" s="66"/>
      <c r="U1431" s="66"/>
      <c r="V1431" s="66"/>
      <c r="W1431" s="515"/>
      <c r="X1431" s="516"/>
    </row>
    <row r="1432" s="5" customFormat="1" ht="20.1" customHeight="1" spans="1:24">
      <c r="A1432" s="19">
        <v>570</v>
      </c>
      <c r="B1432" s="117" t="s">
        <v>11</v>
      </c>
      <c r="C1432" s="117" t="s">
        <v>40</v>
      </c>
      <c r="D1432" s="117" t="s">
        <v>198</v>
      </c>
      <c r="E1432" s="24" t="s">
        <v>846</v>
      </c>
      <c r="F1432" s="117">
        <v>21</v>
      </c>
      <c r="G1432" s="117" t="s">
        <v>23</v>
      </c>
      <c r="H1432" s="24" t="s">
        <v>370</v>
      </c>
      <c r="I1432" s="142" t="s">
        <v>197</v>
      </c>
      <c r="J1432" s="142"/>
      <c r="K1432" s="93"/>
      <c r="L1432" s="142"/>
      <c r="M1432" s="525"/>
      <c r="N1432" s="94"/>
      <c r="O1432" s="94"/>
      <c r="P1432" s="94"/>
      <c r="Q1432" s="94"/>
      <c r="R1432" s="93"/>
      <c r="S1432" s="152"/>
      <c r="T1432" s="152"/>
      <c r="U1432" s="152"/>
      <c r="V1432" s="153"/>
      <c r="W1432" s="544"/>
      <c r="X1432" s="512"/>
    </row>
    <row r="1433" s="5" customFormat="1" ht="20.1" customHeight="1" spans="1:24">
      <c r="A1433" s="19">
        <v>573</v>
      </c>
      <c r="B1433" s="117" t="s">
        <v>11</v>
      </c>
      <c r="C1433" s="117" t="s">
        <v>40</v>
      </c>
      <c r="D1433" s="117" t="s">
        <v>198</v>
      </c>
      <c r="E1433" s="24" t="s">
        <v>846</v>
      </c>
      <c r="F1433" s="117">
        <v>21</v>
      </c>
      <c r="G1433" s="117" t="s">
        <v>23</v>
      </c>
      <c r="H1433" s="24" t="s">
        <v>814</v>
      </c>
      <c r="I1433" s="142" t="s">
        <v>197</v>
      </c>
      <c r="J1433" s="142"/>
      <c r="K1433" s="93"/>
      <c r="L1433" s="142"/>
      <c r="M1433" s="525"/>
      <c r="N1433" s="94"/>
      <c r="O1433" s="94"/>
      <c r="P1433" s="94"/>
      <c r="Q1433" s="94"/>
      <c r="R1433" s="93"/>
      <c r="S1433" s="151"/>
      <c r="T1433" s="151"/>
      <c r="U1433" s="152"/>
      <c r="V1433" s="153"/>
      <c r="W1433" s="544"/>
      <c r="X1433" s="512"/>
    </row>
    <row r="1434" s="5" customFormat="1" ht="20.1" customHeight="1" spans="1:24">
      <c r="A1434" s="19">
        <v>583</v>
      </c>
      <c r="B1434" s="117" t="s">
        <v>11</v>
      </c>
      <c r="C1434" s="117" t="s">
        <v>40</v>
      </c>
      <c r="D1434" s="117" t="s">
        <v>198</v>
      </c>
      <c r="E1434" s="24" t="s">
        <v>869</v>
      </c>
      <c r="F1434" s="117">
        <v>21</v>
      </c>
      <c r="G1434" s="117" t="s">
        <v>23</v>
      </c>
      <c r="H1434" s="24" t="s">
        <v>370</v>
      </c>
      <c r="I1434" s="142" t="s">
        <v>197</v>
      </c>
      <c r="J1434" s="142"/>
      <c r="K1434" s="93"/>
      <c r="L1434" s="142"/>
      <c r="M1434" s="525"/>
      <c r="N1434" s="94"/>
      <c r="O1434" s="94"/>
      <c r="P1434" s="94"/>
      <c r="Q1434" s="94"/>
      <c r="R1434" s="93"/>
      <c r="S1434" s="151"/>
      <c r="T1434" s="151"/>
      <c r="U1434" s="152"/>
      <c r="V1434" s="153"/>
      <c r="W1434" s="544"/>
      <c r="X1434" s="512"/>
    </row>
    <row r="1435" s="5" customFormat="1" ht="20.1" customHeight="1" spans="1:24">
      <c r="A1435" s="19">
        <v>586</v>
      </c>
      <c r="B1435" s="117" t="s">
        <v>11</v>
      </c>
      <c r="C1435" s="117" t="s">
        <v>40</v>
      </c>
      <c r="D1435" s="117" t="s">
        <v>198</v>
      </c>
      <c r="E1435" s="24" t="s">
        <v>869</v>
      </c>
      <c r="F1435" s="117">
        <v>21</v>
      </c>
      <c r="G1435" s="117" t="s">
        <v>23</v>
      </c>
      <c r="H1435" s="24" t="s">
        <v>814</v>
      </c>
      <c r="I1435" s="142" t="s">
        <v>197</v>
      </c>
      <c r="J1435" s="142"/>
      <c r="K1435" s="93"/>
      <c r="L1435" s="142"/>
      <c r="M1435" s="525"/>
      <c r="N1435" s="94"/>
      <c r="O1435" s="94"/>
      <c r="P1435" s="94"/>
      <c r="Q1435" s="94"/>
      <c r="R1435" s="93"/>
      <c r="S1435" s="151"/>
      <c r="T1435" s="151"/>
      <c r="U1435" s="152"/>
      <c r="V1435" s="153"/>
      <c r="W1435" s="544"/>
      <c r="X1435" s="512"/>
    </row>
    <row r="1436" s="6" customFormat="1" ht="20.1" customHeight="1" spans="1:24">
      <c r="A1436" s="19">
        <v>596</v>
      </c>
      <c r="B1436" s="117" t="s">
        <v>11</v>
      </c>
      <c r="C1436" s="117" t="s">
        <v>40</v>
      </c>
      <c r="D1436" s="117" t="s">
        <v>198</v>
      </c>
      <c r="E1436" s="24" t="s">
        <v>876</v>
      </c>
      <c r="F1436" s="117">
        <v>21</v>
      </c>
      <c r="G1436" s="117" t="s">
        <v>23</v>
      </c>
      <c r="H1436" s="24" t="s">
        <v>370</v>
      </c>
      <c r="I1436" s="142" t="s">
        <v>197</v>
      </c>
      <c r="J1436" s="142"/>
      <c r="K1436" s="93"/>
      <c r="L1436" s="142"/>
      <c r="M1436" s="525"/>
      <c r="N1436" s="94"/>
      <c r="O1436" s="94"/>
      <c r="P1436" s="94"/>
      <c r="Q1436" s="94"/>
      <c r="R1436" s="93"/>
      <c r="S1436" s="152"/>
      <c r="T1436" s="152"/>
      <c r="U1436" s="152"/>
      <c r="V1436" s="153"/>
      <c r="W1436" s="510"/>
      <c r="X1436" s="511"/>
    </row>
    <row r="1437" s="6" customFormat="1" ht="20.1" customHeight="1" spans="1:24">
      <c r="A1437" s="19">
        <v>599</v>
      </c>
      <c r="B1437" s="117" t="s">
        <v>11</v>
      </c>
      <c r="C1437" s="117" t="s">
        <v>40</v>
      </c>
      <c r="D1437" s="117" t="s">
        <v>198</v>
      </c>
      <c r="E1437" s="24" t="s">
        <v>876</v>
      </c>
      <c r="F1437" s="117">
        <v>21</v>
      </c>
      <c r="G1437" s="117" t="s">
        <v>23</v>
      </c>
      <c r="H1437" s="24" t="s">
        <v>814</v>
      </c>
      <c r="I1437" s="142" t="s">
        <v>197</v>
      </c>
      <c r="J1437" s="142"/>
      <c r="K1437" s="93"/>
      <c r="L1437" s="142"/>
      <c r="M1437" s="525"/>
      <c r="N1437" s="94"/>
      <c r="O1437" s="94"/>
      <c r="P1437" s="94"/>
      <c r="Q1437" s="94"/>
      <c r="R1437" s="93"/>
      <c r="S1437" s="151"/>
      <c r="T1437" s="151"/>
      <c r="U1437" s="152"/>
      <c r="V1437" s="153"/>
      <c r="W1437" s="510"/>
      <c r="X1437" s="511"/>
    </row>
    <row r="1438" s="6" customFormat="1" ht="20.1" customHeight="1" spans="1:24">
      <c r="A1438" s="19">
        <v>609</v>
      </c>
      <c r="B1438" s="117" t="s">
        <v>11</v>
      </c>
      <c r="C1438" s="117" t="s">
        <v>40</v>
      </c>
      <c r="D1438" s="117" t="s">
        <v>198</v>
      </c>
      <c r="E1438" s="24" t="s">
        <v>877</v>
      </c>
      <c r="F1438" s="117">
        <v>21</v>
      </c>
      <c r="G1438" s="117" t="s">
        <v>23</v>
      </c>
      <c r="H1438" s="24" t="s">
        <v>370</v>
      </c>
      <c r="I1438" s="142" t="s">
        <v>197</v>
      </c>
      <c r="J1438" s="142"/>
      <c r="K1438" s="93"/>
      <c r="L1438" s="142"/>
      <c r="M1438" s="525"/>
      <c r="N1438" s="94"/>
      <c r="O1438" s="94"/>
      <c r="P1438" s="94"/>
      <c r="Q1438" s="94"/>
      <c r="R1438" s="93"/>
      <c r="S1438" s="152"/>
      <c r="T1438" s="152"/>
      <c r="U1438" s="152"/>
      <c r="V1438" s="153"/>
      <c r="W1438" s="510"/>
      <c r="X1438" s="511"/>
    </row>
    <row r="1439" s="6" customFormat="1" ht="20.1" customHeight="1" spans="1:24">
      <c r="A1439" s="19">
        <v>612</v>
      </c>
      <c r="B1439" s="117" t="s">
        <v>11</v>
      </c>
      <c r="C1439" s="117" t="s">
        <v>40</v>
      </c>
      <c r="D1439" s="117" t="s">
        <v>198</v>
      </c>
      <c r="E1439" s="24" t="s">
        <v>877</v>
      </c>
      <c r="F1439" s="117">
        <v>21</v>
      </c>
      <c r="G1439" s="117" t="s">
        <v>23</v>
      </c>
      <c r="H1439" s="24" t="s">
        <v>814</v>
      </c>
      <c r="I1439" s="142" t="s">
        <v>197</v>
      </c>
      <c r="J1439" s="142"/>
      <c r="K1439" s="154"/>
      <c r="L1439" s="142"/>
      <c r="M1439" s="525"/>
      <c r="N1439" s="94"/>
      <c r="O1439" s="94"/>
      <c r="P1439" s="94"/>
      <c r="Q1439" s="94"/>
      <c r="R1439" s="93"/>
      <c r="S1439" s="151"/>
      <c r="T1439" s="151"/>
      <c r="U1439" s="152"/>
      <c r="V1439" s="153"/>
      <c r="W1439" s="510"/>
      <c r="X1439" s="511"/>
    </row>
    <row r="1440" s="6" customFormat="1" ht="20.1" customHeight="1" spans="1:24">
      <c r="A1440" s="19">
        <v>810</v>
      </c>
      <c r="B1440" s="117" t="s">
        <v>11</v>
      </c>
      <c r="C1440" s="117" t="s">
        <v>72</v>
      </c>
      <c r="D1440" s="117" t="s">
        <v>198</v>
      </c>
      <c r="E1440" s="164" t="s">
        <v>1071</v>
      </c>
      <c r="F1440" s="117">
        <v>21</v>
      </c>
      <c r="G1440" s="117" t="s">
        <v>23</v>
      </c>
      <c r="H1440" s="44" t="s">
        <v>370</v>
      </c>
      <c r="I1440" s="24" t="s">
        <v>197</v>
      </c>
      <c r="J1440" s="24"/>
      <c r="K1440" s="117"/>
      <c r="L1440" s="142"/>
      <c r="M1440" s="93"/>
      <c r="N1440" s="94"/>
      <c r="O1440" s="94"/>
      <c r="P1440" s="94"/>
      <c r="Q1440" s="94"/>
      <c r="R1440" s="117"/>
      <c r="S1440" s="169" t="s">
        <v>879</v>
      </c>
      <c r="T1440" s="169"/>
      <c r="U1440" s="170"/>
      <c r="V1440" s="171"/>
      <c r="W1440" s="521"/>
      <c r="X1440" s="170"/>
    </row>
    <row r="1441" s="6" customFormat="1" ht="20.1" customHeight="1" spans="1:24">
      <c r="A1441" s="19">
        <v>813</v>
      </c>
      <c r="B1441" s="117" t="s">
        <v>11</v>
      </c>
      <c r="C1441" s="117" t="s">
        <v>72</v>
      </c>
      <c r="D1441" s="117" t="s">
        <v>72</v>
      </c>
      <c r="E1441" s="164" t="s">
        <v>1071</v>
      </c>
      <c r="F1441" s="117">
        <v>21</v>
      </c>
      <c r="G1441" s="117" t="s">
        <v>23</v>
      </c>
      <c r="H1441" s="44" t="s">
        <v>1078</v>
      </c>
      <c r="I1441" s="24" t="s">
        <v>197</v>
      </c>
      <c r="J1441" s="24"/>
      <c r="K1441" s="117"/>
      <c r="L1441" s="142"/>
      <c r="M1441" s="93"/>
      <c r="N1441" s="94"/>
      <c r="O1441" s="94"/>
      <c r="P1441" s="94"/>
      <c r="Q1441" s="94"/>
      <c r="R1441" s="117"/>
      <c r="S1441" s="169" t="s">
        <v>896</v>
      </c>
      <c r="T1441" s="169" t="s">
        <v>897</v>
      </c>
      <c r="U1441" s="170"/>
      <c r="V1441" s="171"/>
      <c r="W1441" s="521"/>
      <c r="X1441" s="170"/>
    </row>
    <row r="1442" s="6" customFormat="1" ht="20.1" customHeight="1" spans="1:24">
      <c r="A1442" s="19">
        <v>814</v>
      </c>
      <c r="B1442" s="117" t="s">
        <v>11</v>
      </c>
      <c r="C1442" s="117" t="s">
        <v>72</v>
      </c>
      <c r="D1442" s="117" t="s">
        <v>72</v>
      </c>
      <c r="E1442" s="164" t="s">
        <v>1071</v>
      </c>
      <c r="F1442" s="117">
        <v>21</v>
      </c>
      <c r="G1442" s="117" t="s">
        <v>23</v>
      </c>
      <c r="H1442" s="44" t="s">
        <v>895</v>
      </c>
      <c r="I1442" s="24" t="s">
        <v>197</v>
      </c>
      <c r="J1442" s="24"/>
      <c r="K1442" s="117"/>
      <c r="L1442" s="142"/>
      <c r="M1442" s="93"/>
      <c r="N1442" s="94"/>
      <c r="O1442" s="94"/>
      <c r="P1442" s="94"/>
      <c r="Q1442" s="94"/>
      <c r="R1442" s="117"/>
      <c r="S1442" s="169" t="s">
        <v>896</v>
      </c>
      <c r="T1442" s="169" t="s">
        <v>897</v>
      </c>
      <c r="U1442" s="170"/>
      <c r="V1442" s="171"/>
      <c r="W1442" s="521"/>
      <c r="X1442" s="170"/>
    </row>
    <row r="1443" s="6" customFormat="1" ht="20.1" customHeight="1" spans="1:24">
      <c r="A1443" s="19">
        <v>815</v>
      </c>
      <c r="B1443" s="117" t="s">
        <v>11</v>
      </c>
      <c r="C1443" s="117" t="s">
        <v>72</v>
      </c>
      <c r="D1443" s="117" t="s">
        <v>72</v>
      </c>
      <c r="E1443" s="164" t="s">
        <v>1071</v>
      </c>
      <c r="F1443" s="117">
        <v>21</v>
      </c>
      <c r="G1443" s="117" t="s">
        <v>23</v>
      </c>
      <c r="H1443" s="44" t="s">
        <v>1079</v>
      </c>
      <c r="I1443" s="24" t="s">
        <v>197</v>
      </c>
      <c r="J1443" s="24"/>
      <c r="K1443" s="117"/>
      <c r="L1443" s="142"/>
      <c r="M1443" s="93"/>
      <c r="N1443" s="94"/>
      <c r="O1443" s="94"/>
      <c r="P1443" s="94"/>
      <c r="Q1443" s="94"/>
      <c r="R1443" s="117"/>
      <c r="S1443" s="169" t="s">
        <v>920</v>
      </c>
      <c r="T1443" s="169" t="s">
        <v>897</v>
      </c>
      <c r="U1443" s="170"/>
      <c r="V1443" s="171"/>
      <c r="W1443" s="521"/>
      <c r="X1443" s="170"/>
    </row>
    <row r="1444" s="8" customFormat="1" ht="20.1" customHeight="1" spans="1:24">
      <c r="A1444" s="19">
        <v>821</v>
      </c>
      <c r="B1444" s="117" t="s">
        <v>11</v>
      </c>
      <c r="C1444" s="117" t="s">
        <v>72</v>
      </c>
      <c r="D1444" s="117" t="s">
        <v>198</v>
      </c>
      <c r="E1444" s="164" t="s">
        <v>1080</v>
      </c>
      <c r="F1444" s="117">
        <v>21</v>
      </c>
      <c r="G1444" s="117" t="s">
        <v>23</v>
      </c>
      <c r="H1444" s="44" t="s">
        <v>370</v>
      </c>
      <c r="I1444" s="24" t="s">
        <v>197</v>
      </c>
      <c r="J1444" s="24"/>
      <c r="K1444" s="117"/>
      <c r="L1444" s="142"/>
      <c r="M1444" s="93"/>
      <c r="N1444" s="94"/>
      <c r="O1444" s="94"/>
      <c r="P1444" s="94"/>
      <c r="Q1444" s="94"/>
      <c r="R1444" s="117"/>
      <c r="S1444" s="169" t="s">
        <v>879</v>
      </c>
      <c r="T1444" s="169"/>
      <c r="U1444" s="170"/>
      <c r="V1444" s="171"/>
      <c r="W1444" s="521"/>
      <c r="X1444" s="170"/>
    </row>
    <row r="1445" s="6" customFormat="1" ht="20.1" customHeight="1" spans="1:24">
      <c r="A1445" s="19">
        <v>827</v>
      </c>
      <c r="B1445" s="117" t="s">
        <v>11</v>
      </c>
      <c r="C1445" s="117" t="s">
        <v>72</v>
      </c>
      <c r="D1445" s="117" t="s">
        <v>72</v>
      </c>
      <c r="E1445" s="164" t="s">
        <v>1080</v>
      </c>
      <c r="F1445" s="117">
        <v>21</v>
      </c>
      <c r="G1445" s="117" t="s">
        <v>23</v>
      </c>
      <c r="H1445" s="44" t="s">
        <v>1101</v>
      </c>
      <c r="I1445" s="24" t="s">
        <v>197</v>
      </c>
      <c r="J1445" s="24"/>
      <c r="K1445" s="117"/>
      <c r="L1445" s="142"/>
      <c r="M1445" s="93"/>
      <c r="N1445" s="94"/>
      <c r="O1445" s="94"/>
      <c r="P1445" s="94"/>
      <c r="Q1445" s="94"/>
      <c r="R1445" s="117"/>
      <c r="S1445" s="169" t="s">
        <v>920</v>
      </c>
      <c r="T1445" s="169" t="s">
        <v>916</v>
      </c>
      <c r="U1445" s="170"/>
      <c r="V1445" s="171"/>
      <c r="W1445" s="521"/>
      <c r="X1445" s="170"/>
    </row>
    <row r="1446" s="6" customFormat="1" ht="20.1" customHeight="1" spans="1:24">
      <c r="A1446" s="19">
        <v>834</v>
      </c>
      <c r="B1446" s="117" t="s">
        <v>11</v>
      </c>
      <c r="C1446" s="117" t="s">
        <v>72</v>
      </c>
      <c r="D1446" s="117" t="s">
        <v>198</v>
      </c>
      <c r="E1446" s="164" t="s">
        <v>1102</v>
      </c>
      <c r="F1446" s="117">
        <v>21</v>
      </c>
      <c r="G1446" s="117" t="s">
        <v>23</v>
      </c>
      <c r="H1446" s="44" t="s">
        <v>370</v>
      </c>
      <c r="I1446" s="24" t="s">
        <v>197</v>
      </c>
      <c r="J1446" s="24"/>
      <c r="K1446" s="117"/>
      <c r="L1446" s="142"/>
      <c r="M1446" s="93"/>
      <c r="N1446" s="94"/>
      <c r="O1446" s="94"/>
      <c r="P1446" s="94"/>
      <c r="Q1446" s="94"/>
      <c r="R1446" s="117"/>
      <c r="S1446" s="169" t="s">
        <v>879</v>
      </c>
      <c r="T1446" s="169"/>
      <c r="U1446" s="170"/>
      <c r="V1446" s="171"/>
      <c r="W1446" s="521"/>
      <c r="X1446" s="170"/>
    </row>
    <row r="1447" s="6" customFormat="1" ht="20.1" customHeight="1" spans="1:24">
      <c r="A1447" s="19">
        <v>840</v>
      </c>
      <c r="B1447" s="117" t="s">
        <v>11</v>
      </c>
      <c r="C1447" s="117" t="s">
        <v>72</v>
      </c>
      <c r="D1447" s="117" t="s">
        <v>72</v>
      </c>
      <c r="E1447" s="164" t="s">
        <v>1102</v>
      </c>
      <c r="F1447" s="117">
        <v>21</v>
      </c>
      <c r="G1447" s="117" t="s">
        <v>23</v>
      </c>
      <c r="H1447" s="44" t="s">
        <v>1101</v>
      </c>
      <c r="I1447" s="24" t="s">
        <v>197</v>
      </c>
      <c r="J1447" s="24"/>
      <c r="K1447" s="117"/>
      <c r="L1447" s="142"/>
      <c r="M1447" s="93"/>
      <c r="N1447" s="94"/>
      <c r="O1447" s="94"/>
      <c r="P1447" s="94"/>
      <c r="Q1447" s="94"/>
      <c r="R1447" s="117"/>
      <c r="S1447" s="169" t="s">
        <v>920</v>
      </c>
      <c r="T1447" s="169" t="s">
        <v>916</v>
      </c>
      <c r="U1447" s="170"/>
      <c r="V1447" s="171"/>
      <c r="W1447" s="521"/>
      <c r="X1447" s="170"/>
    </row>
    <row r="1448" s="6" customFormat="1" ht="20.1" customHeight="1" spans="1:24">
      <c r="A1448" s="19">
        <v>847</v>
      </c>
      <c r="B1448" s="117" t="s">
        <v>11</v>
      </c>
      <c r="C1448" s="117" t="s">
        <v>72</v>
      </c>
      <c r="D1448" s="117" t="s">
        <v>198</v>
      </c>
      <c r="E1448" s="164" t="s">
        <v>1103</v>
      </c>
      <c r="F1448" s="117">
        <v>21</v>
      </c>
      <c r="G1448" s="117" t="s">
        <v>23</v>
      </c>
      <c r="H1448" s="44" t="s">
        <v>370</v>
      </c>
      <c r="I1448" s="24" t="s">
        <v>197</v>
      </c>
      <c r="J1448" s="24"/>
      <c r="K1448" s="117"/>
      <c r="L1448" s="142"/>
      <c r="M1448" s="93"/>
      <c r="N1448" s="94"/>
      <c r="O1448" s="94"/>
      <c r="P1448" s="94"/>
      <c r="Q1448" s="94"/>
      <c r="R1448" s="117"/>
      <c r="S1448" s="169" t="s">
        <v>879</v>
      </c>
      <c r="T1448" s="169"/>
      <c r="U1448" s="170"/>
      <c r="V1448" s="171"/>
      <c r="W1448" s="521"/>
      <c r="X1448" s="170"/>
    </row>
    <row r="1449" s="6" customFormat="1" ht="20.1" customHeight="1" spans="1:24">
      <c r="A1449" s="19">
        <v>854</v>
      </c>
      <c r="B1449" s="117" t="s">
        <v>11</v>
      </c>
      <c r="C1449" s="117" t="s">
        <v>72</v>
      </c>
      <c r="D1449" s="117" t="s">
        <v>72</v>
      </c>
      <c r="E1449" s="164" t="s">
        <v>1103</v>
      </c>
      <c r="F1449" s="117">
        <v>21</v>
      </c>
      <c r="G1449" s="117" t="s">
        <v>23</v>
      </c>
      <c r="H1449" s="44" t="s">
        <v>1104</v>
      </c>
      <c r="I1449" s="24" t="s">
        <v>197</v>
      </c>
      <c r="J1449" s="24"/>
      <c r="K1449" s="117"/>
      <c r="L1449" s="142"/>
      <c r="M1449" s="93"/>
      <c r="N1449" s="94"/>
      <c r="O1449" s="94"/>
      <c r="P1449" s="94"/>
      <c r="Q1449" s="94"/>
      <c r="R1449" s="117"/>
      <c r="S1449" s="169" t="s">
        <v>920</v>
      </c>
      <c r="T1449" s="169" t="s">
        <v>897</v>
      </c>
      <c r="U1449" s="170"/>
      <c r="V1449" s="171"/>
      <c r="W1449" s="521"/>
      <c r="X1449" s="170"/>
    </row>
    <row r="1450" s="6" customFormat="1" ht="20.1" customHeight="1" spans="1:24">
      <c r="A1450" s="19">
        <v>860</v>
      </c>
      <c r="B1450" s="117" t="s">
        <v>11</v>
      </c>
      <c r="C1450" s="117" t="s">
        <v>72</v>
      </c>
      <c r="D1450" s="117" t="s">
        <v>198</v>
      </c>
      <c r="E1450" s="164" t="s">
        <v>1105</v>
      </c>
      <c r="F1450" s="117">
        <v>21</v>
      </c>
      <c r="G1450" s="117" t="s">
        <v>23</v>
      </c>
      <c r="H1450" s="44" t="s">
        <v>370</v>
      </c>
      <c r="I1450" s="24" t="s">
        <v>197</v>
      </c>
      <c r="J1450" s="24"/>
      <c r="K1450" s="117"/>
      <c r="L1450" s="142"/>
      <c r="M1450" s="93"/>
      <c r="N1450" s="94"/>
      <c r="O1450" s="94"/>
      <c r="P1450" s="94"/>
      <c r="Q1450" s="94"/>
      <c r="R1450" s="117"/>
      <c r="S1450" s="169" t="s">
        <v>879</v>
      </c>
      <c r="T1450" s="169"/>
      <c r="U1450" s="170"/>
      <c r="V1450" s="171"/>
      <c r="W1450" s="521"/>
      <c r="X1450" s="170"/>
    </row>
    <row r="1451" s="6" customFormat="1" ht="20.1" customHeight="1" spans="1:24">
      <c r="A1451" s="19">
        <v>862</v>
      </c>
      <c r="B1451" s="117" t="s">
        <v>11</v>
      </c>
      <c r="C1451" s="117" t="s">
        <v>72</v>
      </c>
      <c r="D1451" s="117" t="s">
        <v>72</v>
      </c>
      <c r="E1451" s="164" t="s">
        <v>1105</v>
      </c>
      <c r="F1451" s="117">
        <v>21</v>
      </c>
      <c r="G1451" s="117" t="s">
        <v>23</v>
      </c>
      <c r="H1451" s="44" t="s">
        <v>318</v>
      </c>
      <c r="I1451" s="24" t="s">
        <v>197</v>
      </c>
      <c r="J1451" s="24"/>
      <c r="K1451" s="117"/>
      <c r="L1451" s="142"/>
      <c r="M1451" s="93"/>
      <c r="N1451" s="94"/>
      <c r="O1451" s="94"/>
      <c r="P1451" s="94"/>
      <c r="Q1451" s="94"/>
      <c r="R1451" s="117"/>
      <c r="S1451" s="169" t="s">
        <v>896</v>
      </c>
      <c r="T1451" s="169"/>
      <c r="U1451" s="170"/>
      <c r="V1451" s="171"/>
      <c r="W1451" s="521"/>
      <c r="X1451" s="170"/>
    </row>
    <row r="1452" s="6" customFormat="1" ht="20.1" customHeight="1" spans="1:24">
      <c r="A1452" s="19">
        <v>865</v>
      </c>
      <c r="B1452" s="117" t="s">
        <v>11</v>
      </c>
      <c r="C1452" s="117" t="s">
        <v>72</v>
      </c>
      <c r="D1452" s="117" t="s">
        <v>72</v>
      </c>
      <c r="E1452" s="164" t="s">
        <v>1105</v>
      </c>
      <c r="F1452" s="117">
        <v>21</v>
      </c>
      <c r="G1452" s="117" t="s">
        <v>23</v>
      </c>
      <c r="H1452" s="44" t="s">
        <v>1114</v>
      </c>
      <c r="I1452" s="24" t="s">
        <v>197</v>
      </c>
      <c r="J1452" s="24"/>
      <c r="K1452" s="117"/>
      <c r="L1452" s="142"/>
      <c r="M1452" s="93"/>
      <c r="N1452" s="94"/>
      <c r="O1452" s="94"/>
      <c r="P1452" s="94"/>
      <c r="Q1452" s="94"/>
      <c r="R1452" s="117"/>
      <c r="S1452" s="169" t="s">
        <v>920</v>
      </c>
      <c r="T1452" s="169" t="s">
        <v>897</v>
      </c>
      <c r="U1452" s="170"/>
      <c r="V1452" s="171"/>
      <c r="W1452" s="521"/>
      <c r="X1452" s="170"/>
    </row>
    <row r="1453" s="6" customFormat="1" ht="20.1" customHeight="1" spans="1:24">
      <c r="A1453" s="19">
        <v>867</v>
      </c>
      <c r="B1453" s="117" t="s">
        <v>11</v>
      </c>
      <c r="C1453" s="117" t="s">
        <v>72</v>
      </c>
      <c r="D1453" s="117" t="s">
        <v>72</v>
      </c>
      <c r="E1453" s="164" t="s">
        <v>1105</v>
      </c>
      <c r="F1453" s="117">
        <v>21</v>
      </c>
      <c r="G1453" s="117" t="s">
        <v>23</v>
      </c>
      <c r="H1453" s="44" t="s">
        <v>1121</v>
      </c>
      <c r="I1453" s="24" t="s">
        <v>197</v>
      </c>
      <c r="J1453" s="24"/>
      <c r="K1453" s="117"/>
      <c r="L1453" s="142"/>
      <c r="M1453" s="93"/>
      <c r="N1453" s="94"/>
      <c r="O1453" s="94"/>
      <c r="P1453" s="94"/>
      <c r="Q1453" s="94"/>
      <c r="R1453" s="117"/>
      <c r="S1453" s="169" t="s">
        <v>920</v>
      </c>
      <c r="T1453" s="169" t="s">
        <v>897</v>
      </c>
      <c r="U1453" s="170"/>
      <c r="V1453" s="171"/>
      <c r="W1453" s="521"/>
      <c r="X1453" s="170"/>
    </row>
    <row r="1454" s="6" customFormat="1" ht="20.1" customHeight="1" spans="1:24">
      <c r="A1454" s="19">
        <v>873</v>
      </c>
      <c r="B1454" s="117" t="s">
        <v>11</v>
      </c>
      <c r="C1454" s="117" t="s">
        <v>72</v>
      </c>
      <c r="D1454" s="117" t="s">
        <v>198</v>
      </c>
      <c r="E1454" s="164" t="s">
        <v>1122</v>
      </c>
      <c r="F1454" s="117">
        <v>21</v>
      </c>
      <c r="G1454" s="117" t="s">
        <v>23</v>
      </c>
      <c r="H1454" s="44" t="s">
        <v>370</v>
      </c>
      <c r="I1454" s="24" t="s">
        <v>197</v>
      </c>
      <c r="J1454" s="24"/>
      <c r="K1454" s="117"/>
      <c r="L1454" s="142"/>
      <c r="M1454" s="93"/>
      <c r="N1454" s="94"/>
      <c r="O1454" s="94"/>
      <c r="P1454" s="94"/>
      <c r="Q1454" s="94"/>
      <c r="R1454" s="117"/>
      <c r="S1454" s="169" t="s">
        <v>879</v>
      </c>
      <c r="T1454" s="169"/>
      <c r="U1454" s="170"/>
      <c r="V1454" s="171"/>
      <c r="W1454" s="521"/>
      <c r="X1454" s="170"/>
    </row>
    <row r="1455" s="6" customFormat="1" ht="20.1" customHeight="1" spans="1:24">
      <c r="A1455" s="19">
        <v>875</v>
      </c>
      <c r="B1455" s="117" t="s">
        <v>11</v>
      </c>
      <c r="C1455" s="117" t="s">
        <v>72</v>
      </c>
      <c r="D1455" s="117" t="s">
        <v>72</v>
      </c>
      <c r="E1455" s="164" t="s">
        <v>1122</v>
      </c>
      <c r="F1455" s="117">
        <v>21</v>
      </c>
      <c r="G1455" s="117" t="s">
        <v>23</v>
      </c>
      <c r="H1455" s="44" t="s">
        <v>318</v>
      </c>
      <c r="I1455" s="24" t="s">
        <v>197</v>
      </c>
      <c r="J1455" s="24"/>
      <c r="K1455" s="117"/>
      <c r="L1455" s="142"/>
      <c r="M1455" s="93"/>
      <c r="N1455" s="94"/>
      <c r="O1455" s="94"/>
      <c r="P1455" s="94"/>
      <c r="Q1455" s="94"/>
      <c r="R1455" s="117"/>
      <c r="S1455" s="169" t="s">
        <v>896</v>
      </c>
      <c r="T1455" s="169"/>
      <c r="U1455" s="170"/>
      <c r="V1455" s="171"/>
      <c r="W1455" s="521"/>
      <c r="X1455" s="170"/>
    </row>
    <row r="1456" s="8" customFormat="1" ht="20.1" customHeight="1" spans="1:24">
      <c r="A1456" s="19">
        <v>878</v>
      </c>
      <c r="B1456" s="117" t="s">
        <v>11</v>
      </c>
      <c r="C1456" s="117" t="s">
        <v>72</v>
      </c>
      <c r="D1456" s="117" t="s">
        <v>72</v>
      </c>
      <c r="E1456" s="164" t="s">
        <v>1122</v>
      </c>
      <c r="F1456" s="117">
        <v>21</v>
      </c>
      <c r="G1456" s="117" t="s">
        <v>23</v>
      </c>
      <c r="H1456" s="44" t="s">
        <v>1114</v>
      </c>
      <c r="I1456" s="24" t="s">
        <v>197</v>
      </c>
      <c r="J1456" s="24"/>
      <c r="K1456" s="117"/>
      <c r="L1456" s="142"/>
      <c r="M1456" s="93"/>
      <c r="N1456" s="94"/>
      <c r="O1456" s="94"/>
      <c r="P1456" s="94"/>
      <c r="Q1456" s="94"/>
      <c r="R1456" s="117"/>
      <c r="S1456" s="169" t="s">
        <v>920</v>
      </c>
      <c r="T1456" s="169" t="s">
        <v>897</v>
      </c>
      <c r="U1456" s="170"/>
      <c r="V1456" s="171"/>
      <c r="W1456" s="521"/>
      <c r="X1456" s="170"/>
    </row>
    <row r="1457" s="6" customFormat="1" ht="20.1" customHeight="1" spans="1:24">
      <c r="A1457" s="19">
        <v>880</v>
      </c>
      <c r="B1457" s="117" t="s">
        <v>11</v>
      </c>
      <c r="C1457" s="117" t="s">
        <v>72</v>
      </c>
      <c r="D1457" s="117" t="s">
        <v>72</v>
      </c>
      <c r="E1457" s="164" t="s">
        <v>1122</v>
      </c>
      <c r="F1457" s="117">
        <v>21</v>
      </c>
      <c r="G1457" s="117" t="s">
        <v>23</v>
      </c>
      <c r="H1457" s="44" t="s">
        <v>1121</v>
      </c>
      <c r="I1457" s="24" t="s">
        <v>197</v>
      </c>
      <c r="J1457" s="24"/>
      <c r="K1457" s="117"/>
      <c r="L1457" s="142"/>
      <c r="M1457" s="93"/>
      <c r="N1457" s="94"/>
      <c r="O1457" s="94"/>
      <c r="P1457" s="94"/>
      <c r="Q1457" s="94"/>
      <c r="R1457" s="117"/>
      <c r="S1457" s="169" t="s">
        <v>920</v>
      </c>
      <c r="T1457" s="169" t="s">
        <v>897</v>
      </c>
      <c r="U1457" s="170"/>
      <c r="V1457" s="171"/>
      <c r="W1457" s="521"/>
      <c r="X1457" s="170"/>
    </row>
    <row r="1458" s="6" customFormat="1" ht="20.1" customHeight="1" spans="1:24">
      <c r="A1458" s="19">
        <v>1007</v>
      </c>
      <c r="B1458" s="188" t="s">
        <v>11</v>
      </c>
      <c r="C1458" s="189" t="s">
        <v>95</v>
      </c>
      <c r="D1458" s="189" t="s">
        <v>198</v>
      </c>
      <c r="E1458" s="190" t="s">
        <v>1217</v>
      </c>
      <c r="F1458" s="191">
        <v>21</v>
      </c>
      <c r="G1458" s="191" t="s">
        <v>23</v>
      </c>
      <c r="H1458" s="194" t="s">
        <v>199</v>
      </c>
      <c r="I1458" s="198" t="s">
        <v>197</v>
      </c>
      <c r="J1458" s="24"/>
      <c r="K1458" s="46"/>
      <c r="L1458" s="120"/>
      <c r="M1458" s="201"/>
      <c r="N1458" s="50"/>
      <c r="O1458" s="199"/>
      <c r="P1458" s="94"/>
      <c r="Q1458" s="94"/>
      <c r="R1458" s="32"/>
      <c r="S1458" s="202" t="s">
        <v>511</v>
      </c>
      <c r="T1458" s="204"/>
      <c r="U1458" s="204"/>
      <c r="V1458" s="205"/>
      <c r="W1458" s="513"/>
      <c r="X1458" s="514"/>
    </row>
    <row r="1459" s="6" customFormat="1" ht="20.1" customHeight="1" spans="1:24">
      <c r="A1459" s="19">
        <v>1008</v>
      </c>
      <c r="B1459" s="188" t="s">
        <v>11</v>
      </c>
      <c r="C1459" s="189" t="s">
        <v>95</v>
      </c>
      <c r="D1459" s="189" t="s">
        <v>198</v>
      </c>
      <c r="E1459" s="190" t="s">
        <v>1217</v>
      </c>
      <c r="F1459" s="191">
        <v>21</v>
      </c>
      <c r="G1459" s="191" t="s">
        <v>23</v>
      </c>
      <c r="H1459" s="194" t="s">
        <v>719</v>
      </c>
      <c r="I1459" s="198" t="s">
        <v>197</v>
      </c>
      <c r="J1459" s="24"/>
      <c r="K1459" s="46"/>
      <c r="L1459" s="120"/>
      <c r="M1459" s="201"/>
      <c r="N1459" s="50"/>
      <c r="O1459" s="199"/>
      <c r="P1459" s="94"/>
      <c r="Q1459" s="94"/>
      <c r="R1459" s="32"/>
      <c r="S1459" s="202" t="s">
        <v>193</v>
      </c>
      <c r="T1459" s="204" t="s">
        <v>1146</v>
      </c>
      <c r="U1459" s="204"/>
      <c r="V1459" s="205"/>
      <c r="W1459" s="513"/>
      <c r="X1459" s="514"/>
    </row>
    <row r="1460" s="6" customFormat="1" ht="20.1" customHeight="1" spans="1:24">
      <c r="A1460" s="19">
        <v>1013</v>
      </c>
      <c r="B1460" s="188" t="s">
        <v>11</v>
      </c>
      <c r="C1460" s="189" t="s">
        <v>95</v>
      </c>
      <c r="D1460" s="189" t="s">
        <v>95</v>
      </c>
      <c r="E1460" s="190" t="s">
        <v>1217</v>
      </c>
      <c r="F1460" s="191">
        <v>21</v>
      </c>
      <c r="G1460" s="191" t="s">
        <v>23</v>
      </c>
      <c r="H1460" s="194" t="s">
        <v>1229</v>
      </c>
      <c r="I1460" s="198" t="s">
        <v>197</v>
      </c>
      <c r="J1460" s="24"/>
      <c r="K1460" s="46"/>
      <c r="L1460" s="120"/>
      <c r="M1460" s="201"/>
      <c r="N1460" s="50"/>
      <c r="O1460" s="199"/>
      <c r="P1460" s="94"/>
      <c r="Q1460" s="94"/>
      <c r="R1460" s="32"/>
      <c r="S1460" s="202" t="s">
        <v>539</v>
      </c>
      <c r="T1460" s="204" t="s">
        <v>1146</v>
      </c>
      <c r="U1460" s="204"/>
      <c r="V1460" s="205"/>
      <c r="W1460" s="513"/>
      <c r="X1460" s="514"/>
    </row>
    <row r="1461" s="6" customFormat="1" ht="20.1" customHeight="1" spans="1:24">
      <c r="A1461" s="19">
        <v>1014</v>
      </c>
      <c r="B1461" s="188" t="s">
        <v>11</v>
      </c>
      <c r="C1461" s="189" t="s">
        <v>95</v>
      </c>
      <c r="D1461" s="189" t="s">
        <v>95</v>
      </c>
      <c r="E1461" s="190" t="s">
        <v>1217</v>
      </c>
      <c r="F1461" s="191">
        <v>21</v>
      </c>
      <c r="G1461" s="191" t="s">
        <v>23</v>
      </c>
      <c r="H1461" s="194" t="s">
        <v>1230</v>
      </c>
      <c r="I1461" s="198" t="s">
        <v>197</v>
      </c>
      <c r="J1461" s="24"/>
      <c r="K1461" s="46"/>
      <c r="L1461" s="120"/>
      <c r="M1461" s="201"/>
      <c r="N1461" s="50"/>
      <c r="O1461" s="199"/>
      <c r="P1461" s="94"/>
      <c r="Q1461" s="94"/>
      <c r="R1461" s="32"/>
      <c r="S1461" s="202" t="s">
        <v>539</v>
      </c>
      <c r="T1461" s="204" t="s">
        <v>1146</v>
      </c>
      <c r="U1461" s="204"/>
      <c r="V1461" s="205"/>
      <c r="W1461" s="513"/>
      <c r="X1461" s="514"/>
    </row>
    <row r="1462" s="6" customFormat="1" ht="20.1" customHeight="1" spans="1:24">
      <c r="A1462" s="19">
        <v>1020</v>
      </c>
      <c r="B1462" s="188" t="s">
        <v>11</v>
      </c>
      <c r="C1462" s="189" t="s">
        <v>95</v>
      </c>
      <c r="D1462" s="189" t="s">
        <v>198</v>
      </c>
      <c r="E1462" s="190" t="s">
        <v>1231</v>
      </c>
      <c r="F1462" s="191">
        <v>21</v>
      </c>
      <c r="G1462" s="191" t="s">
        <v>23</v>
      </c>
      <c r="H1462" s="194" t="s">
        <v>199</v>
      </c>
      <c r="I1462" s="198" t="s">
        <v>197</v>
      </c>
      <c r="J1462" s="24"/>
      <c r="K1462" s="46"/>
      <c r="L1462" s="120"/>
      <c r="M1462" s="201"/>
      <c r="N1462" s="50"/>
      <c r="O1462" s="199"/>
      <c r="P1462" s="94"/>
      <c r="Q1462" s="94"/>
      <c r="R1462" s="32"/>
      <c r="S1462" s="202" t="s">
        <v>511</v>
      </c>
      <c r="T1462" s="204"/>
      <c r="U1462" s="204"/>
      <c r="V1462" s="205"/>
      <c r="W1462" s="513"/>
      <c r="X1462" s="514"/>
    </row>
    <row r="1463" s="6" customFormat="1" ht="20.1" customHeight="1" spans="1:24">
      <c r="A1463" s="19">
        <v>1021</v>
      </c>
      <c r="B1463" s="188" t="s">
        <v>11</v>
      </c>
      <c r="C1463" s="189" t="s">
        <v>95</v>
      </c>
      <c r="D1463" s="189" t="s">
        <v>198</v>
      </c>
      <c r="E1463" s="190" t="s">
        <v>1231</v>
      </c>
      <c r="F1463" s="191">
        <v>21</v>
      </c>
      <c r="G1463" s="191" t="s">
        <v>23</v>
      </c>
      <c r="H1463" s="194" t="s">
        <v>719</v>
      </c>
      <c r="I1463" s="198" t="s">
        <v>197</v>
      </c>
      <c r="J1463" s="24"/>
      <c r="K1463" s="46"/>
      <c r="L1463" s="120"/>
      <c r="M1463" s="201"/>
      <c r="N1463" s="50"/>
      <c r="O1463" s="199"/>
      <c r="P1463" s="94"/>
      <c r="Q1463" s="94"/>
      <c r="R1463" s="32"/>
      <c r="S1463" s="202" t="s">
        <v>193</v>
      </c>
      <c r="T1463" s="204" t="s">
        <v>1146</v>
      </c>
      <c r="U1463" s="204"/>
      <c r="V1463" s="205"/>
      <c r="W1463" s="513"/>
      <c r="X1463" s="514"/>
    </row>
    <row r="1464" s="6" customFormat="1" ht="20.1" customHeight="1" spans="1:24">
      <c r="A1464" s="19">
        <v>1026</v>
      </c>
      <c r="B1464" s="188" t="s">
        <v>11</v>
      </c>
      <c r="C1464" s="189" t="s">
        <v>95</v>
      </c>
      <c r="D1464" s="189" t="s">
        <v>95</v>
      </c>
      <c r="E1464" s="190" t="s">
        <v>1231</v>
      </c>
      <c r="F1464" s="191">
        <v>21</v>
      </c>
      <c r="G1464" s="191" t="s">
        <v>23</v>
      </c>
      <c r="H1464" s="207" t="s">
        <v>1230</v>
      </c>
      <c r="I1464" s="198" t="s">
        <v>197</v>
      </c>
      <c r="J1464" s="24"/>
      <c r="K1464" s="46"/>
      <c r="L1464" s="120"/>
      <c r="M1464" s="201"/>
      <c r="N1464" s="50"/>
      <c r="O1464" s="199"/>
      <c r="P1464" s="94"/>
      <c r="Q1464" s="94"/>
      <c r="R1464" s="32"/>
      <c r="S1464" s="202" t="s">
        <v>539</v>
      </c>
      <c r="T1464" s="204" t="s">
        <v>1146</v>
      </c>
      <c r="U1464" s="204"/>
      <c r="V1464" s="205"/>
      <c r="W1464" s="513"/>
      <c r="X1464" s="514"/>
    </row>
    <row r="1465" s="6" customFormat="1" ht="20.1" customHeight="1" spans="1:24">
      <c r="A1465" s="19">
        <v>1027</v>
      </c>
      <c r="B1465" s="188" t="s">
        <v>11</v>
      </c>
      <c r="C1465" s="189" t="s">
        <v>95</v>
      </c>
      <c r="D1465" s="189" t="s">
        <v>95</v>
      </c>
      <c r="E1465" s="190" t="s">
        <v>1231</v>
      </c>
      <c r="F1465" s="191">
        <v>21</v>
      </c>
      <c r="G1465" s="191" t="s">
        <v>23</v>
      </c>
      <c r="H1465" s="207" t="s">
        <v>1237</v>
      </c>
      <c r="I1465" s="198" t="s">
        <v>197</v>
      </c>
      <c r="J1465" s="24"/>
      <c r="K1465" s="46"/>
      <c r="L1465" s="120"/>
      <c r="M1465" s="201"/>
      <c r="N1465" s="50"/>
      <c r="O1465" s="199"/>
      <c r="P1465" s="94"/>
      <c r="Q1465" s="94"/>
      <c r="R1465" s="32"/>
      <c r="S1465" s="202" t="s">
        <v>539</v>
      </c>
      <c r="T1465" s="204" t="s">
        <v>1146</v>
      </c>
      <c r="U1465" s="204"/>
      <c r="V1465" s="205"/>
      <c r="W1465" s="513"/>
      <c r="X1465" s="514"/>
    </row>
    <row r="1466" s="5" customFormat="1" ht="20.1" customHeight="1" spans="1:24">
      <c r="A1466" s="19">
        <v>1033</v>
      </c>
      <c r="B1466" s="188" t="s">
        <v>11</v>
      </c>
      <c r="C1466" s="189" t="s">
        <v>95</v>
      </c>
      <c r="D1466" s="189" t="s">
        <v>198</v>
      </c>
      <c r="E1466" s="190" t="s">
        <v>1238</v>
      </c>
      <c r="F1466" s="191">
        <v>21</v>
      </c>
      <c r="G1466" s="191" t="s">
        <v>23</v>
      </c>
      <c r="H1466" s="207" t="s">
        <v>199</v>
      </c>
      <c r="I1466" s="198" t="s">
        <v>197</v>
      </c>
      <c r="J1466" s="24"/>
      <c r="K1466" s="46"/>
      <c r="L1466" s="120"/>
      <c r="M1466" s="201"/>
      <c r="N1466" s="50"/>
      <c r="O1466" s="199"/>
      <c r="P1466" s="94"/>
      <c r="Q1466" s="94"/>
      <c r="R1466" s="32"/>
      <c r="S1466" s="202" t="s">
        <v>511</v>
      </c>
      <c r="T1466" s="204"/>
      <c r="U1466" s="204"/>
      <c r="V1466" s="205"/>
      <c r="W1466" s="513"/>
      <c r="X1466" s="514"/>
    </row>
    <row r="1467" s="6" customFormat="1" ht="20.1" customHeight="1" spans="1:24">
      <c r="A1467" s="19">
        <v>1034</v>
      </c>
      <c r="B1467" s="188" t="s">
        <v>11</v>
      </c>
      <c r="C1467" s="189" t="s">
        <v>95</v>
      </c>
      <c r="D1467" s="189" t="s">
        <v>198</v>
      </c>
      <c r="E1467" s="190" t="s">
        <v>1238</v>
      </c>
      <c r="F1467" s="191">
        <v>21</v>
      </c>
      <c r="G1467" s="191" t="s">
        <v>23</v>
      </c>
      <c r="H1467" s="196" t="s">
        <v>719</v>
      </c>
      <c r="I1467" s="198" t="s">
        <v>197</v>
      </c>
      <c r="J1467" s="24"/>
      <c r="K1467" s="46"/>
      <c r="L1467" s="120"/>
      <c r="M1467" s="201"/>
      <c r="N1467" s="50"/>
      <c r="O1467" s="199"/>
      <c r="P1467" s="94"/>
      <c r="Q1467" s="94"/>
      <c r="R1467" s="32"/>
      <c r="S1467" s="202" t="s">
        <v>193</v>
      </c>
      <c r="T1467" s="204" t="s">
        <v>1146</v>
      </c>
      <c r="U1467" s="204"/>
      <c r="V1467" s="205"/>
      <c r="W1467" s="513"/>
      <c r="X1467" s="514"/>
    </row>
    <row r="1468" s="5" customFormat="1" ht="20.1" customHeight="1" spans="1:24">
      <c r="A1468" s="19">
        <v>1039</v>
      </c>
      <c r="B1468" s="188" t="s">
        <v>11</v>
      </c>
      <c r="C1468" s="189" t="s">
        <v>95</v>
      </c>
      <c r="D1468" s="189" t="s">
        <v>95</v>
      </c>
      <c r="E1468" s="190" t="s">
        <v>1238</v>
      </c>
      <c r="F1468" s="191">
        <v>21</v>
      </c>
      <c r="G1468" s="191" t="s">
        <v>23</v>
      </c>
      <c r="H1468" s="196" t="s">
        <v>1230</v>
      </c>
      <c r="I1468" s="198" t="s">
        <v>197</v>
      </c>
      <c r="J1468" s="24"/>
      <c r="K1468" s="46"/>
      <c r="L1468" s="120"/>
      <c r="M1468" s="201"/>
      <c r="N1468" s="50"/>
      <c r="O1468" s="199"/>
      <c r="P1468" s="94"/>
      <c r="Q1468" s="94"/>
      <c r="R1468" s="32"/>
      <c r="S1468" s="202" t="s">
        <v>539</v>
      </c>
      <c r="T1468" s="204" t="s">
        <v>1146</v>
      </c>
      <c r="U1468" s="204"/>
      <c r="V1468" s="205"/>
      <c r="W1468" s="513"/>
      <c r="X1468" s="514"/>
    </row>
    <row r="1469" s="6" customFormat="1" ht="20.1" customHeight="1" spans="1:24">
      <c r="A1469" s="19">
        <v>1040</v>
      </c>
      <c r="B1469" s="188" t="s">
        <v>11</v>
      </c>
      <c r="C1469" s="189" t="s">
        <v>95</v>
      </c>
      <c r="D1469" s="189" t="s">
        <v>95</v>
      </c>
      <c r="E1469" s="190" t="s">
        <v>1238</v>
      </c>
      <c r="F1469" s="191">
        <v>21</v>
      </c>
      <c r="G1469" s="191" t="s">
        <v>23</v>
      </c>
      <c r="H1469" s="196" t="s">
        <v>1237</v>
      </c>
      <c r="I1469" s="198" t="s">
        <v>197</v>
      </c>
      <c r="J1469" s="24"/>
      <c r="K1469" s="46"/>
      <c r="L1469" s="120"/>
      <c r="M1469" s="201"/>
      <c r="N1469" s="50"/>
      <c r="O1469" s="199"/>
      <c r="P1469" s="94"/>
      <c r="Q1469" s="94"/>
      <c r="R1469" s="32"/>
      <c r="S1469" s="202" t="s">
        <v>539</v>
      </c>
      <c r="T1469" s="204" t="s">
        <v>1146</v>
      </c>
      <c r="U1469" s="204"/>
      <c r="V1469" s="205"/>
      <c r="W1469" s="513"/>
      <c r="X1469" s="514"/>
    </row>
    <row r="1470" s="8" customFormat="1" ht="20.1" customHeight="1" spans="1:24">
      <c r="A1470" s="19">
        <v>1407</v>
      </c>
      <c r="B1470" s="47" t="s">
        <v>11</v>
      </c>
      <c r="C1470" s="47" t="s">
        <v>122</v>
      </c>
      <c r="D1470" s="52" t="s">
        <v>122</v>
      </c>
      <c r="E1470" s="168" t="s">
        <v>1554</v>
      </c>
      <c r="F1470" s="143">
        <v>21</v>
      </c>
      <c r="G1470" s="143" t="s">
        <v>23</v>
      </c>
      <c r="H1470" s="44" t="s">
        <v>1556</v>
      </c>
      <c r="I1470" s="44" t="s">
        <v>197</v>
      </c>
      <c r="J1470" s="44"/>
      <c r="K1470" s="143"/>
      <c r="L1470" s="44"/>
      <c r="M1470" s="143"/>
      <c r="N1470" s="52"/>
      <c r="O1470" s="52"/>
      <c r="P1470" s="52"/>
      <c r="Q1470" s="52"/>
      <c r="R1470" s="143"/>
      <c r="S1470" s="284" t="s">
        <v>193</v>
      </c>
      <c r="T1470" s="223" t="s">
        <v>1557</v>
      </c>
      <c r="U1470" s="284"/>
      <c r="V1470" s="373"/>
      <c r="W1470" s="392"/>
      <c r="X1470" s="288"/>
    </row>
    <row r="1471" s="6" customFormat="1" ht="20.1" customHeight="1" spans="1:24">
      <c r="A1471" s="19">
        <v>1411</v>
      </c>
      <c r="B1471" s="47" t="s">
        <v>11</v>
      </c>
      <c r="C1471" s="47" t="s">
        <v>122</v>
      </c>
      <c r="D1471" s="52" t="s">
        <v>198</v>
      </c>
      <c r="E1471" s="168" t="s">
        <v>1554</v>
      </c>
      <c r="F1471" s="143">
        <v>21</v>
      </c>
      <c r="G1471" s="143" t="s">
        <v>23</v>
      </c>
      <c r="H1471" s="44" t="s">
        <v>370</v>
      </c>
      <c r="I1471" s="124" t="s">
        <v>197</v>
      </c>
      <c r="J1471" s="44"/>
      <c r="K1471" s="143"/>
      <c r="L1471" s="44"/>
      <c r="M1471" s="143"/>
      <c r="N1471" s="52"/>
      <c r="O1471" s="52"/>
      <c r="P1471" s="52"/>
      <c r="Q1471" s="52"/>
      <c r="R1471" s="143"/>
      <c r="S1471" s="284" t="s">
        <v>511</v>
      </c>
      <c r="T1471" s="223"/>
      <c r="U1471" s="334"/>
      <c r="V1471" s="557"/>
      <c r="W1471" s="252"/>
      <c r="X1471" s="253"/>
    </row>
    <row r="1472" s="6" customFormat="1" ht="20.1" customHeight="1" spans="1:24">
      <c r="A1472" s="19">
        <v>1418</v>
      </c>
      <c r="B1472" s="47" t="s">
        <v>11</v>
      </c>
      <c r="C1472" s="47" t="s">
        <v>122</v>
      </c>
      <c r="D1472" s="52" t="s">
        <v>122</v>
      </c>
      <c r="E1472" s="124" t="s">
        <v>1574</v>
      </c>
      <c r="F1472" s="52">
        <v>21</v>
      </c>
      <c r="G1472" s="47" t="s">
        <v>23</v>
      </c>
      <c r="H1472" s="124" t="s">
        <v>1556</v>
      </c>
      <c r="I1472" s="168" t="s">
        <v>197</v>
      </c>
      <c r="J1472" s="124"/>
      <c r="K1472" s="52"/>
      <c r="L1472" s="124"/>
      <c r="M1472" s="52"/>
      <c r="N1472" s="52"/>
      <c r="O1472" s="52"/>
      <c r="P1472" s="52"/>
      <c r="Q1472" s="52"/>
      <c r="R1472" s="52"/>
      <c r="S1472" s="222" t="s">
        <v>193</v>
      </c>
      <c r="T1472" s="223" t="s">
        <v>197</v>
      </c>
      <c r="U1472" s="228"/>
      <c r="V1472" s="242"/>
      <c r="W1472" s="243"/>
      <c r="X1472" s="241"/>
    </row>
    <row r="1473" s="6" customFormat="1" ht="20.1" customHeight="1" spans="1:24">
      <c r="A1473" s="19">
        <v>1422</v>
      </c>
      <c r="B1473" s="47" t="s">
        <v>11</v>
      </c>
      <c r="C1473" s="47" t="s">
        <v>122</v>
      </c>
      <c r="D1473" s="52" t="s">
        <v>198</v>
      </c>
      <c r="E1473" s="124" t="s">
        <v>1574</v>
      </c>
      <c r="F1473" s="52">
        <v>21</v>
      </c>
      <c r="G1473" s="47" t="s">
        <v>23</v>
      </c>
      <c r="H1473" s="124" t="s">
        <v>370</v>
      </c>
      <c r="I1473" s="124" t="s">
        <v>197</v>
      </c>
      <c r="J1473" s="124"/>
      <c r="K1473" s="52"/>
      <c r="L1473" s="124"/>
      <c r="M1473" s="52"/>
      <c r="N1473" s="52"/>
      <c r="O1473" s="52"/>
      <c r="P1473" s="52"/>
      <c r="Q1473" s="52"/>
      <c r="R1473" s="52"/>
      <c r="S1473" s="235" t="s">
        <v>511</v>
      </c>
      <c r="T1473" s="174"/>
      <c r="U1473" s="228"/>
      <c r="V1473" s="242"/>
      <c r="W1473" s="243"/>
      <c r="X1473" s="241"/>
    </row>
    <row r="1474" s="6" customFormat="1" ht="20.1" customHeight="1" spans="1:24">
      <c r="A1474" s="19">
        <v>1429</v>
      </c>
      <c r="B1474" s="143" t="s">
        <v>11</v>
      </c>
      <c r="C1474" s="143" t="s">
        <v>122</v>
      </c>
      <c r="D1474" s="52" t="s">
        <v>122</v>
      </c>
      <c r="E1474" s="124" t="s">
        <v>1576</v>
      </c>
      <c r="F1474" s="143">
        <v>21</v>
      </c>
      <c r="G1474" s="52" t="s">
        <v>23</v>
      </c>
      <c r="H1474" s="44" t="s">
        <v>1556</v>
      </c>
      <c r="I1474" s="168" t="s">
        <v>197</v>
      </c>
      <c r="J1474" s="44"/>
      <c r="K1474" s="184"/>
      <c r="L1474" s="44"/>
      <c r="M1474" s="47"/>
      <c r="N1474" s="52"/>
      <c r="O1474" s="52"/>
      <c r="P1474" s="52"/>
      <c r="Q1474" s="52"/>
      <c r="R1474" s="143"/>
      <c r="S1474" s="235" t="s">
        <v>193</v>
      </c>
      <c r="T1474" s="223" t="s">
        <v>197</v>
      </c>
      <c r="U1474" s="284"/>
      <c r="V1474" s="373"/>
      <c r="W1474" s="353"/>
      <c r="X1474" s="354"/>
    </row>
    <row r="1475" s="6" customFormat="1" ht="20.1" customHeight="1" spans="1:24">
      <c r="A1475" s="19">
        <v>1432</v>
      </c>
      <c r="B1475" s="143" t="s">
        <v>11</v>
      </c>
      <c r="C1475" s="143" t="s">
        <v>122</v>
      </c>
      <c r="D1475" s="52" t="s">
        <v>198</v>
      </c>
      <c r="E1475" s="124" t="s">
        <v>1576</v>
      </c>
      <c r="F1475" s="143">
        <v>21</v>
      </c>
      <c r="G1475" s="52" t="s">
        <v>23</v>
      </c>
      <c r="H1475" s="168" t="s">
        <v>370</v>
      </c>
      <c r="I1475" s="124" t="s">
        <v>197</v>
      </c>
      <c r="J1475" s="532"/>
      <c r="K1475" s="533"/>
      <c r="L1475" s="532"/>
      <c r="M1475" s="533"/>
      <c r="N1475" s="338"/>
      <c r="O1475" s="52"/>
      <c r="P1475" s="52"/>
      <c r="Q1475" s="52"/>
      <c r="R1475" s="143"/>
      <c r="S1475" s="284" t="s">
        <v>511</v>
      </c>
      <c r="T1475" s="223"/>
      <c r="U1475" s="284"/>
      <c r="V1475" s="373"/>
      <c r="W1475" s="355"/>
      <c r="X1475" s="253"/>
    </row>
    <row r="1476" s="6" customFormat="1" ht="20.1" customHeight="1" spans="1:24">
      <c r="A1476" s="19">
        <v>1439</v>
      </c>
      <c r="B1476" s="143" t="s">
        <v>11</v>
      </c>
      <c r="C1476" s="143" t="s">
        <v>122</v>
      </c>
      <c r="D1476" s="143" t="s">
        <v>122</v>
      </c>
      <c r="E1476" s="124" t="s">
        <v>1583</v>
      </c>
      <c r="F1476" s="143">
        <v>21</v>
      </c>
      <c r="G1476" s="52" t="s">
        <v>23</v>
      </c>
      <c r="H1476" s="44" t="s">
        <v>1556</v>
      </c>
      <c r="I1476" s="168" t="s">
        <v>197</v>
      </c>
      <c r="J1476" s="274"/>
      <c r="K1476" s="275"/>
      <c r="L1476" s="274"/>
      <c r="M1476" s="335"/>
      <c r="N1476" s="57"/>
      <c r="O1476" s="52"/>
      <c r="P1476" s="52"/>
      <c r="Q1476" s="52"/>
      <c r="R1476" s="143"/>
      <c r="S1476" s="319" t="s">
        <v>193</v>
      </c>
      <c r="T1476" s="174" t="s">
        <v>197</v>
      </c>
      <c r="U1476" s="368"/>
      <c r="V1476" s="369"/>
      <c r="W1476" s="317"/>
      <c r="X1476" s="318"/>
    </row>
    <row r="1477" s="6" customFormat="1" ht="20.1" customHeight="1" spans="1:24">
      <c r="A1477" s="19">
        <v>1442</v>
      </c>
      <c r="B1477" s="143" t="s">
        <v>11</v>
      </c>
      <c r="C1477" s="143" t="s">
        <v>122</v>
      </c>
      <c r="D1477" s="143" t="s">
        <v>198</v>
      </c>
      <c r="E1477" s="124" t="s">
        <v>1583</v>
      </c>
      <c r="F1477" s="143">
        <v>21</v>
      </c>
      <c r="G1477" s="52" t="s">
        <v>23</v>
      </c>
      <c r="H1477" s="44" t="s">
        <v>370</v>
      </c>
      <c r="I1477" s="124" t="s">
        <v>197</v>
      </c>
      <c r="J1477" s="274"/>
      <c r="K1477" s="275"/>
      <c r="L1477" s="274"/>
      <c r="M1477" s="335"/>
      <c r="N1477" s="57"/>
      <c r="O1477" s="52"/>
      <c r="P1477" s="52"/>
      <c r="Q1477" s="52"/>
      <c r="R1477" s="143"/>
      <c r="S1477" s="235" t="s">
        <v>511</v>
      </c>
      <c r="T1477" s="174"/>
      <c r="U1477" s="529"/>
      <c r="V1477" s="530"/>
      <c r="W1477" s="311"/>
      <c r="X1477" s="253"/>
    </row>
    <row r="1478" s="6" customFormat="1" ht="20.1" customHeight="1" spans="1:24">
      <c r="A1478" s="19">
        <v>1449</v>
      </c>
      <c r="B1478" s="47" t="s">
        <v>11</v>
      </c>
      <c r="C1478" s="47" t="s">
        <v>122</v>
      </c>
      <c r="D1478" s="143" t="s">
        <v>122</v>
      </c>
      <c r="E1478" s="168" t="s">
        <v>1584</v>
      </c>
      <c r="F1478" s="143">
        <v>21</v>
      </c>
      <c r="G1478" s="143" t="s">
        <v>23</v>
      </c>
      <c r="H1478" s="44" t="s">
        <v>1556</v>
      </c>
      <c r="I1478" s="168" t="s">
        <v>197</v>
      </c>
      <c r="J1478" s="44"/>
      <c r="K1478" s="143"/>
      <c r="L1478" s="44"/>
      <c r="M1478" s="143"/>
      <c r="N1478" s="52"/>
      <c r="O1478" s="52"/>
      <c r="P1478" s="52"/>
      <c r="Q1478" s="52"/>
      <c r="R1478" s="143"/>
      <c r="S1478" s="235" t="s">
        <v>193</v>
      </c>
      <c r="T1478" s="334" t="s">
        <v>197</v>
      </c>
      <c r="U1478" s="276"/>
      <c r="V1478" s="277"/>
      <c r="W1478" s="311"/>
      <c r="X1478" s="253"/>
    </row>
    <row r="1479" customFormat="1" ht="20.1" customHeight="1" spans="1:33">
      <c r="A1479" s="19">
        <v>1452</v>
      </c>
      <c r="B1479" s="47" t="s">
        <v>11</v>
      </c>
      <c r="C1479" s="47" t="s">
        <v>122</v>
      </c>
      <c r="D1479" s="143" t="s">
        <v>198</v>
      </c>
      <c r="E1479" s="168" t="s">
        <v>1584</v>
      </c>
      <c r="F1479" s="143">
        <v>21</v>
      </c>
      <c r="G1479" s="143" t="s">
        <v>23</v>
      </c>
      <c r="H1479" s="44" t="s">
        <v>370</v>
      </c>
      <c r="I1479" s="124" t="s">
        <v>197</v>
      </c>
      <c r="J1479" s="44"/>
      <c r="K1479" s="143"/>
      <c r="L1479" s="44"/>
      <c r="M1479" s="143"/>
      <c r="N1479" s="52"/>
      <c r="O1479" s="52"/>
      <c r="P1479" s="52"/>
      <c r="Q1479" s="52"/>
      <c r="R1479" s="143"/>
      <c r="S1479" s="235" t="s">
        <v>511</v>
      </c>
      <c r="T1479" s="334"/>
      <c r="U1479" s="276"/>
      <c r="V1479" s="277"/>
      <c r="W1479" s="311"/>
      <c r="X1479" s="253"/>
      <c r="Y1479" s="415"/>
      <c r="Z1479" s="415"/>
      <c r="AA1479" s="415"/>
      <c r="AB1479" s="415"/>
      <c r="AC1479" s="415"/>
      <c r="AD1479" s="415"/>
      <c r="AE1479" s="415"/>
      <c r="AF1479" s="415"/>
      <c r="AG1479" s="415"/>
    </row>
    <row r="1480" s="8" customFormat="1" ht="20.1" customHeight="1" spans="1:24">
      <c r="A1480" s="19">
        <v>1292</v>
      </c>
      <c r="B1480" s="47" t="s">
        <v>11</v>
      </c>
      <c r="C1480" s="47" t="s">
        <v>122</v>
      </c>
      <c r="D1480" s="47" t="s">
        <v>122</v>
      </c>
      <c r="E1480" s="124" t="s">
        <v>1472</v>
      </c>
      <c r="F1480" s="52">
        <v>19</v>
      </c>
      <c r="G1480" s="52" t="s">
        <v>14</v>
      </c>
      <c r="H1480" s="168" t="s">
        <v>1490</v>
      </c>
      <c r="I1480" s="51" t="s">
        <v>1491</v>
      </c>
      <c r="J1480" s="124"/>
      <c r="K1480" s="52"/>
      <c r="L1480" s="124"/>
      <c r="M1480" s="52"/>
      <c r="N1480" s="52"/>
      <c r="O1480" s="52"/>
      <c r="P1480" s="52"/>
      <c r="Q1480" s="52"/>
      <c r="R1480" s="52"/>
      <c r="S1480" s="370" t="s">
        <v>511</v>
      </c>
      <c r="T1480" s="235" t="s">
        <v>1477</v>
      </c>
      <c r="U1480" s="228"/>
      <c r="V1480" s="399"/>
      <c r="W1480" s="243"/>
      <c r="X1480" s="241"/>
    </row>
    <row r="1481" s="5" customFormat="1" ht="20.1" customHeight="1" spans="1:24">
      <c r="A1481" s="19">
        <v>1334</v>
      </c>
      <c r="B1481" s="47" t="s">
        <v>11</v>
      </c>
      <c r="C1481" s="47" t="s">
        <v>122</v>
      </c>
      <c r="D1481" s="143" t="s">
        <v>122</v>
      </c>
      <c r="E1481" s="168" t="s">
        <v>1528</v>
      </c>
      <c r="F1481" s="143">
        <v>19</v>
      </c>
      <c r="G1481" s="52" t="s">
        <v>14</v>
      </c>
      <c r="H1481" s="168" t="s">
        <v>1490</v>
      </c>
      <c r="I1481" s="51" t="s">
        <v>1491</v>
      </c>
      <c r="J1481" s="124"/>
      <c r="K1481" s="52"/>
      <c r="L1481" s="124"/>
      <c r="M1481" s="52"/>
      <c r="N1481" s="52"/>
      <c r="O1481" s="52"/>
      <c r="P1481" s="52"/>
      <c r="Q1481" s="52"/>
      <c r="R1481" s="143"/>
      <c r="S1481" s="370" t="s">
        <v>511</v>
      </c>
      <c r="T1481" s="255" t="s">
        <v>1477</v>
      </c>
      <c r="U1481" s="228"/>
      <c r="V1481" s="399"/>
      <c r="W1481" s="311"/>
      <c r="X1481" s="253"/>
    </row>
    <row r="1482" s="6" customFormat="1" ht="20.1" customHeight="1" spans="1:24">
      <c r="A1482" s="19">
        <v>1433</v>
      </c>
      <c r="B1482" s="47" t="s">
        <v>11</v>
      </c>
      <c r="C1482" s="47" t="s">
        <v>122</v>
      </c>
      <c r="D1482" s="52" t="s">
        <v>122</v>
      </c>
      <c r="E1482" s="168" t="s">
        <v>1576</v>
      </c>
      <c r="F1482" s="52">
        <v>21</v>
      </c>
      <c r="G1482" s="52" t="s">
        <v>23</v>
      </c>
      <c r="H1482" s="124" t="s">
        <v>1581</v>
      </c>
      <c r="I1482" s="51" t="s">
        <v>1491</v>
      </c>
      <c r="J1482" s="51"/>
      <c r="K1482" s="52"/>
      <c r="L1482" s="124"/>
      <c r="M1482" s="52"/>
      <c r="N1482" s="52"/>
      <c r="O1482" s="52"/>
      <c r="P1482" s="52"/>
      <c r="Q1482" s="52"/>
      <c r="R1482" s="52"/>
      <c r="S1482" s="235" t="s">
        <v>511</v>
      </c>
      <c r="T1482" s="174" t="s">
        <v>1477</v>
      </c>
      <c r="U1482" s="228"/>
      <c r="V1482" s="399"/>
      <c r="W1482" s="243"/>
      <c r="X1482" s="241"/>
    </row>
    <row r="1483" s="8" customFormat="1" ht="20.1" customHeight="1" spans="1:24">
      <c r="A1483" s="19">
        <v>1434</v>
      </c>
      <c r="B1483" s="47" t="s">
        <v>11</v>
      </c>
      <c r="C1483" s="47" t="s">
        <v>122</v>
      </c>
      <c r="D1483" s="52" t="s">
        <v>122</v>
      </c>
      <c r="E1483" s="168" t="s">
        <v>1576</v>
      </c>
      <c r="F1483" s="52">
        <v>21</v>
      </c>
      <c r="G1483" s="52" t="s">
        <v>23</v>
      </c>
      <c r="H1483" s="124" t="s">
        <v>1582</v>
      </c>
      <c r="I1483" s="51" t="s">
        <v>1491</v>
      </c>
      <c r="J1483" s="124"/>
      <c r="K1483" s="52"/>
      <c r="L1483" s="124"/>
      <c r="M1483" s="52"/>
      <c r="N1483" s="52"/>
      <c r="O1483" s="52"/>
      <c r="P1483" s="52"/>
      <c r="Q1483" s="52"/>
      <c r="R1483" s="52"/>
      <c r="S1483" s="235" t="s">
        <v>511</v>
      </c>
      <c r="T1483" s="174" t="s">
        <v>1477</v>
      </c>
      <c r="U1483" s="228"/>
      <c r="V1483" s="399"/>
      <c r="W1483" s="243"/>
      <c r="X1483" s="241"/>
    </row>
    <row r="1484" s="6" customFormat="1" ht="20.1" customHeight="1" spans="1:24">
      <c r="A1484" s="19">
        <v>1443</v>
      </c>
      <c r="B1484" s="143" t="s">
        <v>11</v>
      </c>
      <c r="C1484" s="143" t="s">
        <v>122</v>
      </c>
      <c r="D1484" s="52" t="s">
        <v>122</v>
      </c>
      <c r="E1484" s="124" t="s">
        <v>1583</v>
      </c>
      <c r="F1484" s="143">
        <v>21</v>
      </c>
      <c r="G1484" s="52" t="s">
        <v>23</v>
      </c>
      <c r="H1484" s="44" t="s">
        <v>1581</v>
      </c>
      <c r="I1484" s="51" t="s">
        <v>1491</v>
      </c>
      <c r="J1484" s="51"/>
      <c r="K1484" s="52"/>
      <c r="L1484" s="124"/>
      <c r="M1484" s="52"/>
      <c r="N1484" s="52"/>
      <c r="O1484" s="52"/>
      <c r="P1484" s="52"/>
      <c r="Q1484" s="52"/>
      <c r="R1484" s="143"/>
      <c r="S1484" s="235" t="s">
        <v>511</v>
      </c>
      <c r="T1484" s="223" t="s">
        <v>1477</v>
      </c>
      <c r="U1484" s="228"/>
      <c r="V1484" s="399"/>
      <c r="W1484" s="353"/>
      <c r="X1484" s="354"/>
    </row>
    <row r="1485" s="6" customFormat="1" ht="20.1" customHeight="1" spans="1:24">
      <c r="A1485" s="19">
        <v>1444</v>
      </c>
      <c r="B1485" s="143" t="s">
        <v>11</v>
      </c>
      <c r="C1485" s="143" t="s">
        <v>122</v>
      </c>
      <c r="D1485" s="52" t="s">
        <v>122</v>
      </c>
      <c r="E1485" s="124" t="s">
        <v>1583</v>
      </c>
      <c r="F1485" s="143">
        <v>21</v>
      </c>
      <c r="G1485" s="52" t="s">
        <v>23</v>
      </c>
      <c r="H1485" s="168" t="s">
        <v>1582</v>
      </c>
      <c r="I1485" s="51" t="s">
        <v>1491</v>
      </c>
      <c r="J1485" s="124"/>
      <c r="K1485" s="52"/>
      <c r="L1485" s="124"/>
      <c r="M1485" s="52"/>
      <c r="N1485" s="52"/>
      <c r="O1485" s="52"/>
      <c r="P1485" s="52"/>
      <c r="Q1485" s="52"/>
      <c r="R1485" s="143"/>
      <c r="S1485" s="284" t="s">
        <v>511</v>
      </c>
      <c r="T1485" s="223" t="s">
        <v>1477</v>
      </c>
      <c r="U1485" s="228"/>
      <c r="V1485" s="399"/>
      <c r="W1485" s="355"/>
      <c r="X1485" s="253"/>
    </row>
    <row r="1486" s="6" customFormat="1" ht="20.1" customHeight="1" spans="1:24">
      <c r="A1486" s="19">
        <v>1453</v>
      </c>
      <c r="B1486" s="143" t="s">
        <v>11</v>
      </c>
      <c r="C1486" s="143" t="s">
        <v>122</v>
      </c>
      <c r="D1486" s="143" t="s">
        <v>122</v>
      </c>
      <c r="E1486" s="124" t="s">
        <v>1584</v>
      </c>
      <c r="F1486" s="143">
        <v>21</v>
      </c>
      <c r="G1486" s="52" t="s">
        <v>23</v>
      </c>
      <c r="H1486" s="44" t="s">
        <v>1581</v>
      </c>
      <c r="I1486" s="51" t="s">
        <v>1491</v>
      </c>
      <c r="J1486" s="51"/>
      <c r="K1486" s="52"/>
      <c r="L1486" s="124"/>
      <c r="M1486" s="52"/>
      <c r="N1486" s="52"/>
      <c r="O1486" s="52"/>
      <c r="P1486" s="52"/>
      <c r="Q1486" s="52"/>
      <c r="R1486" s="143"/>
      <c r="S1486" s="319" t="s">
        <v>511</v>
      </c>
      <c r="T1486" s="174" t="s">
        <v>1477</v>
      </c>
      <c r="U1486" s="228"/>
      <c r="V1486" s="399"/>
      <c r="W1486" s="317"/>
      <c r="X1486" s="318"/>
    </row>
    <row r="1487" s="6" customFormat="1" ht="20.1" customHeight="1" spans="1:24">
      <c r="A1487" s="19">
        <v>1454</v>
      </c>
      <c r="B1487" s="143" t="s">
        <v>11</v>
      </c>
      <c r="C1487" s="143" t="s">
        <v>122</v>
      </c>
      <c r="D1487" s="143" t="s">
        <v>122</v>
      </c>
      <c r="E1487" s="124" t="s">
        <v>1584</v>
      </c>
      <c r="F1487" s="143">
        <v>21</v>
      </c>
      <c r="G1487" s="52" t="s">
        <v>23</v>
      </c>
      <c r="H1487" s="44" t="s">
        <v>1582</v>
      </c>
      <c r="I1487" s="51" t="s">
        <v>1491</v>
      </c>
      <c r="J1487" s="124"/>
      <c r="K1487" s="52"/>
      <c r="L1487" s="124"/>
      <c r="M1487" s="52"/>
      <c r="N1487" s="52"/>
      <c r="O1487" s="52"/>
      <c r="P1487" s="52"/>
      <c r="Q1487" s="52"/>
      <c r="R1487" s="143"/>
      <c r="S1487" s="235" t="s">
        <v>511</v>
      </c>
      <c r="T1487" s="174" t="s">
        <v>1477</v>
      </c>
      <c r="U1487" s="228"/>
      <c r="V1487" s="399"/>
      <c r="W1487" s="311"/>
      <c r="X1487" s="253"/>
    </row>
    <row r="1488" s="6" customFormat="1" ht="20.1" customHeight="1" spans="1:24">
      <c r="A1488" s="19">
        <v>1</v>
      </c>
      <c r="B1488" s="20" t="s">
        <v>11</v>
      </c>
      <c r="C1488" s="20" t="s">
        <v>12</v>
      </c>
      <c r="D1488" s="20" t="s">
        <v>180</v>
      </c>
      <c r="E1488" s="21" t="s">
        <v>181</v>
      </c>
      <c r="F1488" s="19">
        <v>19</v>
      </c>
      <c r="G1488" s="19" t="s">
        <v>14</v>
      </c>
      <c r="H1488" s="21" t="s">
        <v>182</v>
      </c>
      <c r="I1488" s="21" t="s">
        <v>1680</v>
      </c>
      <c r="J1488" s="21"/>
      <c r="K1488" s="20"/>
      <c r="L1488" s="21"/>
      <c r="M1488" s="29" t="s">
        <v>1680</v>
      </c>
      <c r="N1488" s="20"/>
      <c r="O1488" s="20">
        <v>44</v>
      </c>
      <c r="P1488" s="20">
        <v>1</v>
      </c>
      <c r="Q1488" s="20">
        <f t="shared" ref="Q1488:Q1516" si="17">O1488+P1488</f>
        <v>45</v>
      </c>
      <c r="R1488" s="19"/>
      <c r="S1488" s="60"/>
      <c r="T1488" s="60"/>
      <c r="U1488" s="61" t="s">
        <v>187</v>
      </c>
      <c r="V1488" s="62" t="s">
        <v>188</v>
      </c>
      <c r="W1488" s="508"/>
      <c r="X1488" s="509"/>
    </row>
    <row r="1489" s="5" customFormat="1" ht="20.1" customHeight="1" spans="1:24">
      <c r="A1489" s="19">
        <v>10</v>
      </c>
      <c r="B1489" s="20" t="s">
        <v>11</v>
      </c>
      <c r="C1489" s="20" t="s">
        <v>12</v>
      </c>
      <c r="D1489" s="20" t="s">
        <v>180</v>
      </c>
      <c r="E1489" s="23" t="s">
        <v>217</v>
      </c>
      <c r="F1489" s="19">
        <v>19</v>
      </c>
      <c r="G1489" s="19" t="s">
        <v>14</v>
      </c>
      <c r="H1489" s="21" t="s">
        <v>182</v>
      </c>
      <c r="I1489" s="21" t="s">
        <v>1680</v>
      </c>
      <c r="J1489" s="42"/>
      <c r="K1489" s="43"/>
      <c r="L1489" s="42"/>
      <c r="M1489" s="29" t="s">
        <v>1680</v>
      </c>
      <c r="N1489" s="507"/>
      <c r="O1489" s="20">
        <v>38</v>
      </c>
      <c r="P1489" s="20">
        <v>1</v>
      </c>
      <c r="Q1489" s="20">
        <f t="shared" si="17"/>
        <v>39</v>
      </c>
      <c r="R1489" s="19"/>
      <c r="S1489" s="66"/>
      <c r="T1489" s="66"/>
      <c r="U1489" s="66"/>
      <c r="V1489" s="66"/>
      <c r="W1489" s="508"/>
      <c r="X1489" s="509"/>
    </row>
    <row r="1490" s="6" customFormat="1" ht="20.1" customHeight="1" spans="1:24">
      <c r="A1490" s="19">
        <v>19</v>
      </c>
      <c r="B1490" s="20" t="s">
        <v>11</v>
      </c>
      <c r="C1490" s="20" t="s">
        <v>12</v>
      </c>
      <c r="D1490" s="20" t="s">
        <v>180</v>
      </c>
      <c r="E1490" s="23" t="s">
        <v>218</v>
      </c>
      <c r="F1490" s="19">
        <v>19</v>
      </c>
      <c r="G1490" s="19" t="s">
        <v>14</v>
      </c>
      <c r="H1490" s="23" t="s">
        <v>182</v>
      </c>
      <c r="I1490" s="21" t="s">
        <v>1680</v>
      </c>
      <c r="J1490" s="21"/>
      <c r="K1490" s="20"/>
      <c r="L1490" s="21"/>
      <c r="M1490" s="29" t="s">
        <v>1680</v>
      </c>
      <c r="N1490" s="20"/>
      <c r="O1490" s="20">
        <v>50</v>
      </c>
      <c r="P1490" s="20">
        <v>1</v>
      </c>
      <c r="Q1490" s="20">
        <f t="shared" si="17"/>
        <v>51</v>
      </c>
      <c r="R1490" s="19"/>
      <c r="S1490" s="66"/>
      <c r="T1490" s="66"/>
      <c r="U1490" s="66"/>
      <c r="V1490" s="66"/>
      <c r="W1490" s="508"/>
      <c r="X1490" s="509"/>
    </row>
    <row r="1491" s="6" customFormat="1" ht="20.1" customHeight="1" spans="1:24">
      <c r="A1491" s="19">
        <v>438</v>
      </c>
      <c r="B1491" s="117" t="s">
        <v>11</v>
      </c>
      <c r="C1491" s="117" t="s">
        <v>40</v>
      </c>
      <c r="D1491" s="117" t="s">
        <v>180</v>
      </c>
      <c r="E1491" s="24" t="s">
        <v>733</v>
      </c>
      <c r="F1491" s="117">
        <v>19</v>
      </c>
      <c r="G1491" s="117" t="s">
        <v>14</v>
      </c>
      <c r="H1491" s="24" t="s">
        <v>497</v>
      </c>
      <c r="I1491" s="142" t="s">
        <v>1680</v>
      </c>
      <c r="J1491" s="142"/>
      <c r="K1491" s="93"/>
      <c r="L1491" s="142"/>
      <c r="M1491" s="29" t="s">
        <v>1680</v>
      </c>
      <c r="N1491" s="94"/>
      <c r="O1491" s="94">
        <v>52</v>
      </c>
      <c r="P1491" s="94"/>
      <c r="Q1491" s="94">
        <f t="shared" si="17"/>
        <v>52</v>
      </c>
      <c r="R1491" s="93"/>
      <c r="S1491" s="152"/>
      <c r="T1491" s="152"/>
      <c r="U1491" s="152"/>
      <c r="V1491" s="153"/>
      <c r="W1491" s="510"/>
      <c r="X1491" s="511"/>
    </row>
    <row r="1492" s="6" customFormat="1" ht="20.1" customHeight="1" spans="1:24">
      <c r="A1492" s="19">
        <v>448</v>
      </c>
      <c r="B1492" s="117" t="s">
        <v>11</v>
      </c>
      <c r="C1492" s="117" t="s">
        <v>40</v>
      </c>
      <c r="D1492" s="117" t="s">
        <v>180</v>
      </c>
      <c r="E1492" s="24" t="s">
        <v>768</v>
      </c>
      <c r="F1492" s="117">
        <v>19</v>
      </c>
      <c r="G1492" s="117" t="s">
        <v>14</v>
      </c>
      <c r="H1492" s="24" t="s">
        <v>497</v>
      </c>
      <c r="I1492" s="142" t="s">
        <v>1680</v>
      </c>
      <c r="J1492" s="142"/>
      <c r="K1492" s="93"/>
      <c r="L1492" s="142"/>
      <c r="M1492" s="29" t="s">
        <v>1680</v>
      </c>
      <c r="N1492" s="94"/>
      <c r="O1492" s="94">
        <v>44</v>
      </c>
      <c r="P1492" s="94"/>
      <c r="Q1492" s="94">
        <f t="shared" si="17"/>
        <v>44</v>
      </c>
      <c r="R1492" s="93"/>
      <c r="S1492" s="151"/>
      <c r="T1492" s="151"/>
      <c r="U1492" s="152"/>
      <c r="V1492" s="153"/>
      <c r="W1492" s="510"/>
      <c r="X1492" s="511"/>
    </row>
    <row r="1493" s="5" customFormat="1" ht="20.1" customHeight="1" spans="1:24">
      <c r="A1493" s="19">
        <v>458</v>
      </c>
      <c r="B1493" s="117" t="s">
        <v>11</v>
      </c>
      <c r="C1493" s="117" t="s">
        <v>40</v>
      </c>
      <c r="D1493" s="117" t="s">
        <v>180</v>
      </c>
      <c r="E1493" s="24" t="s">
        <v>771</v>
      </c>
      <c r="F1493" s="117">
        <v>19</v>
      </c>
      <c r="G1493" s="117" t="s">
        <v>14</v>
      </c>
      <c r="H1493" s="24" t="s">
        <v>497</v>
      </c>
      <c r="I1493" s="142" t="s">
        <v>1680</v>
      </c>
      <c r="J1493" s="142"/>
      <c r="K1493" s="93"/>
      <c r="L1493" s="142"/>
      <c r="M1493" s="29" t="s">
        <v>1680</v>
      </c>
      <c r="N1493" s="94"/>
      <c r="O1493" s="94">
        <v>47</v>
      </c>
      <c r="P1493" s="94"/>
      <c r="Q1493" s="94">
        <f t="shared" si="17"/>
        <v>47</v>
      </c>
      <c r="R1493" s="93"/>
      <c r="S1493" s="152"/>
      <c r="T1493" s="152"/>
      <c r="U1493" s="152"/>
      <c r="V1493" s="153"/>
      <c r="W1493" s="510"/>
      <c r="X1493" s="512"/>
    </row>
    <row r="1494" s="5" customFormat="1" ht="20.1" customHeight="1" spans="1:24">
      <c r="A1494" s="19">
        <v>468</v>
      </c>
      <c r="B1494" s="117" t="s">
        <v>11</v>
      </c>
      <c r="C1494" s="117" t="s">
        <v>40</v>
      </c>
      <c r="D1494" s="117" t="s">
        <v>180</v>
      </c>
      <c r="E1494" s="24" t="s">
        <v>774</v>
      </c>
      <c r="F1494" s="117">
        <v>19</v>
      </c>
      <c r="G1494" s="117" t="s">
        <v>14</v>
      </c>
      <c r="H1494" s="24" t="s">
        <v>497</v>
      </c>
      <c r="I1494" s="142" t="s">
        <v>1680</v>
      </c>
      <c r="J1494" s="142"/>
      <c r="K1494" s="93"/>
      <c r="L1494" s="142"/>
      <c r="M1494" s="29" t="s">
        <v>1680</v>
      </c>
      <c r="N1494" s="94"/>
      <c r="O1494" s="94">
        <v>26</v>
      </c>
      <c r="P1494" s="94"/>
      <c r="Q1494" s="94">
        <f t="shared" si="17"/>
        <v>26</v>
      </c>
      <c r="R1494" s="93"/>
      <c r="S1494" s="151"/>
      <c r="T1494" s="151"/>
      <c r="U1494" s="152"/>
      <c r="V1494" s="153"/>
      <c r="W1494" s="437"/>
      <c r="X1494" s="512"/>
    </row>
    <row r="1495" s="8" customFormat="1" ht="20.1" customHeight="1" spans="1:24">
      <c r="A1495" s="19">
        <v>882</v>
      </c>
      <c r="B1495" s="188" t="s">
        <v>11</v>
      </c>
      <c r="C1495" s="189" t="s">
        <v>95</v>
      </c>
      <c r="D1495" s="189" t="s">
        <v>180</v>
      </c>
      <c r="E1495" s="190" t="s">
        <v>1123</v>
      </c>
      <c r="F1495" s="191">
        <v>19</v>
      </c>
      <c r="G1495" s="191" t="s">
        <v>14</v>
      </c>
      <c r="H1495" s="193" t="s">
        <v>1035</v>
      </c>
      <c r="I1495" s="200" t="s">
        <v>1680</v>
      </c>
      <c r="J1495" s="24"/>
      <c r="K1495" s="46"/>
      <c r="L1495" s="120"/>
      <c r="M1495" s="29" t="s">
        <v>1680</v>
      </c>
      <c r="N1495" s="50"/>
      <c r="O1495" s="199">
        <v>34</v>
      </c>
      <c r="P1495" s="94"/>
      <c r="Q1495" s="94">
        <f t="shared" si="17"/>
        <v>34</v>
      </c>
      <c r="R1495" s="188"/>
      <c r="S1495" s="202" t="s">
        <v>511</v>
      </c>
      <c r="T1495" s="203"/>
      <c r="U1495" s="204"/>
      <c r="V1495" s="205"/>
      <c r="W1495" s="513"/>
      <c r="X1495" s="514"/>
    </row>
    <row r="1496" s="8" customFormat="1" ht="20.1" customHeight="1" spans="1:24">
      <c r="A1496" s="19">
        <v>890</v>
      </c>
      <c r="B1496" s="188" t="s">
        <v>11</v>
      </c>
      <c r="C1496" s="189" t="s">
        <v>95</v>
      </c>
      <c r="D1496" s="189" t="s">
        <v>180</v>
      </c>
      <c r="E1496" s="190" t="s">
        <v>1144</v>
      </c>
      <c r="F1496" s="191">
        <v>19</v>
      </c>
      <c r="G1496" s="191" t="s">
        <v>14</v>
      </c>
      <c r="H1496" s="206" t="s">
        <v>1035</v>
      </c>
      <c r="I1496" s="200" t="s">
        <v>1680</v>
      </c>
      <c r="J1496" s="24"/>
      <c r="K1496" s="46"/>
      <c r="L1496" s="120"/>
      <c r="M1496" s="29" t="s">
        <v>1680</v>
      </c>
      <c r="N1496" s="50"/>
      <c r="O1496" s="199">
        <v>32</v>
      </c>
      <c r="P1496" s="94"/>
      <c r="Q1496" s="94">
        <f t="shared" si="17"/>
        <v>32</v>
      </c>
      <c r="R1496" s="188"/>
      <c r="S1496" s="202" t="s">
        <v>511</v>
      </c>
      <c r="T1496" s="203"/>
      <c r="U1496" s="204"/>
      <c r="V1496" s="205"/>
      <c r="W1496" s="513"/>
      <c r="X1496" s="514"/>
    </row>
    <row r="1497" s="6" customFormat="1" ht="20.1" customHeight="1" spans="1:24">
      <c r="A1497" s="19">
        <v>898</v>
      </c>
      <c r="B1497" s="188" t="s">
        <v>11</v>
      </c>
      <c r="C1497" s="189" t="s">
        <v>95</v>
      </c>
      <c r="D1497" s="189" t="s">
        <v>180</v>
      </c>
      <c r="E1497" s="190" t="s">
        <v>1145</v>
      </c>
      <c r="F1497" s="191">
        <v>19</v>
      </c>
      <c r="G1497" s="191" t="s">
        <v>14</v>
      </c>
      <c r="H1497" s="206" t="s">
        <v>1035</v>
      </c>
      <c r="I1497" s="200" t="s">
        <v>1680</v>
      </c>
      <c r="J1497" s="24"/>
      <c r="K1497" s="46"/>
      <c r="L1497" s="120"/>
      <c r="M1497" s="29" t="s">
        <v>1680</v>
      </c>
      <c r="N1497" s="50"/>
      <c r="O1497" s="199">
        <v>52</v>
      </c>
      <c r="P1497" s="94"/>
      <c r="Q1497" s="94">
        <f t="shared" si="17"/>
        <v>52</v>
      </c>
      <c r="R1497" s="188"/>
      <c r="S1497" s="202" t="s">
        <v>511</v>
      </c>
      <c r="T1497" s="203"/>
      <c r="U1497" s="204"/>
      <c r="V1497" s="205"/>
      <c r="W1497" s="513"/>
      <c r="X1497" s="514"/>
    </row>
    <row r="1498" s="6" customFormat="1" ht="20.1" customHeight="1" spans="1:24">
      <c r="A1498" s="19">
        <v>906</v>
      </c>
      <c r="B1498" s="188" t="s">
        <v>11</v>
      </c>
      <c r="C1498" s="189" t="s">
        <v>95</v>
      </c>
      <c r="D1498" s="189" t="s">
        <v>180</v>
      </c>
      <c r="E1498" s="190" t="s">
        <v>1165</v>
      </c>
      <c r="F1498" s="191">
        <v>19</v>
      </c>
      <c r="G1498" s="191" t="s">
        <v>14</v>
      </c>
      <c r="H1498" s="206" t="s">
        <v>1035</v>
      </c>
      <c r="I1498" s="200" t="s">
        <v>1680</v>
      </c>
      <c r="J1498" s="24"/>
      <c r="K1498" s="46"/>
      <c r="L1498" s="120"/>
      <c r="M1498" s="29" t="s">
        <v>1680</v>
      </c>
      <c r="N1498" s="50"/>
      <c r="O1498" s="199">
        <v>45</v>
      </c>
      <c r="P1498" s="94"/>
      <c r="Q1498" s="94">
        <f t="shared" si="17"/>
        <v>45</v>
      </c>
      <c r="R1498" s="188"/>
      <c r="S1498" s="202" t="s">
        <v>511</v>
      </c>
      <c r="T1498" s="203"/>
      <c r="U1498" s="204"/>
      <c r="V1498" s="205"/>
      <c r="W1498" s="513"/>
      <c r="X1498" s="514"/>
    </row>
    <row r="1499" s="6" customFormat="1" ht="20.1" customHeight="1" spans="1:24">
      <c r="A1499" s="19">
        <v>914</v>
      </c>
      <c r="B1499" s="188" t="s">
        <v>11</v>
      </c>
      <c r="C1499" s="189" t="s">
        <v>95</v>
      </c>
      <c r="D1499" s="189" t="s">
        <v>180</v>
      </c>
      <c r="E1499" s="190" t="s">
        <v>1166</v>
      </c>
      <c r="F1499" s="191">
        <v>19</v>
      </c>
      <c r="G1499" s="191" t="s">
        <v>14</v>
      </c>
      <c r="H1499" s="206" t="s">
        <v>1035</v>
      </c>
      <c r="I1499" s="200" t="s">
        <v>1680</v>
      </c>
      <c r="J1499" s="24"/>
      <c r="K1499" s="46"/>
      <c r="L1499" s="120"/>
      <c r="M1499" s="29" t="s">
        <v>1680</v>
      </c>
      <c r="N1499" s="50"/>
      <c r="O1499" s="199">
        <v>31</v>
      </c>
      <c r="P1499" s="94"/>
      <c r="Q1499" s="94">
        <f t="shared" si="17"/>
        <v>31</v>
      </c>
      <c r="R1499" s="188"/>
      <c r="S1499" s="202" t="s">
        <v>511</v>
      </c>
      <c r="T1499" s="203"/>
      <c r="U1499" s="204"/>
      <c r="V1499" s="205"/>
      <c r="W1499" s="513"/>
      <c r="X1499" s="514"/>
    </row>
    <row r="1500" s="6" customFormat="1" ht="20.1" customHeight="1" spans="1:24">
      <c r="A1500" s="19">
        <v>922</v>
      </c>
      <c r="B1500" s="188" t="s">
        <v>11</v>
      </c>
      <c r="C1500" s="189" t="s">
        <v>95</v>
      </c>
      <c r="D1500" s="189" t="s">
        <v>180</v>
      </c>
      <c r="E1500" s="190" t="s">
        <v>1167</v>
      </c>
      <c r="F1500" s="191">
        <v>19</v>
      </c>
      <c r="G1500" s="191" t="s">
        <v>14</v>
      </c>
      <c r="H1500" s="206" t="s">
        <v>1035</v>
      </c>
      <c r="I1500" s="200" t="s">
        <v>1680</v>
      </c>
      <c r="J1500" s="24"/>
      <c r="K1500" s="46"/>
      <c r="L1500" s="120"/>
      <c r="M1500" s="29" t="s">
        <v>1680</v>
      </c>
      <c r="N1500" s="50"/>
      <c r="O1500" s="199">
        <v>26</v>
      </c>
      <c r="P1500" s="94"/>
      <c r="Q1500" s="94">
        <f t="shared" si="17"/>
        <v>26</v>
      </c>
      <c r="R1500" s="188"/>
      <c r="S1500" s="202" t="s">
        <v>511</v>
      </c>
      <c r="T1500" s="203"/>
      <c r="U1500" s="204"/>
      <c r="V1500" s="205"/>
      <c r="W1500" s="513"/>
      <c r="X1500" s="514"/>
    </row>
    <row r="1501" s="6" customFormat="1" ht="20.1" customHeight="1" spans="1:24">
      <c r="A1501" s="19">
        <v>1296</v>
      </c>
      <c r="B1501" s="143" t="s">
        <v>11</v>
      </c>
      <c r="C1501" s="143" t="s">
        <v>122</v>
      </c>
      <c r="D1501" s="143" t="s">
        <v>180</v>
      </c>
      <c r="E1501" s="44" t="s">
        <v>1472</v>
      </c>
      <c r="F1501" s="143">
        <v>19</v>
      </c>
      <c r="G1501" s="52" t="s">
        <v>14</v>
      </c>
      <c r="H1501" s="44" t="s">
        <v>182</v>
      </c>
      <c r="I1501" s="200" t="s">
        <v>1680</v>
      </c>
      <c r="J1501" s="274"/>
      <c r="K1501" s="275"/>
      <c r="L1501" s="44"/>
      <c r="M1501" s="29" t="s">
        <v>1680</v>
      </c>
      <c r="N1501" s="57"/>
      <c r="O1501" s="52">
        <v>53</v>
      </c>
      <c r="P1501" s="52"/>
      <c r="Q1501" s="52">
        <f t="shared" si="17"/>
        <v>53</v>
      </c>
      <c r="R1501" s="143"/>
      <c r="S1501" s="314" t="s">
        <v>193</v>
      </c>
      <c r="T1501" s="326"/>
      <c r="U1501" s="327"/>
      <c r="V1501" s="328"/>
      <c r="W1501" s="317"/>
      <c r="X1501" s="318"/>
    </row>
    <row r="1502" s="6" customFormat="1" ht="20.1" customHeight="1" spans="1:24">
      <c r="A1502" s="19">
        <v>1307</v>
      </c>
      <c r="B1502" s="143" t="s">
        <v>11</v>
      </c>
      <c r="C1502" s="143" t="s">
        <v>122</v>
      </c>
      <c r="D1502" s="52" t="s">
        <v>180</v>
      </c>
      <c r="E1502" s="124" t="s">
        <v>1502</v>
      </c>
      <c r="F1502" s="143">
        <v>19</v>
      </c>
      <c r="G1502" s="52" t="s">
        <v>14</v>
      </c>
      <c r="H1502" s="44" t="s">
        <v>182</v>
      </c>
      <c r="I1502" s="200" t="s">
        <v>1680</v>
      </c>
      <c r="J1502" s="44"/>
      <c r="K1502" s="121"/>
      <c r="L1502" s="44"/>
      <c r="M1502" s="29" t="s">
        <v>1680</v>
      </c>
      <c r="N1502" s="52"/>
      <c r="O1502" s="52">
        <v>51</v>
      </c>
      <c r="P1502" s="52"/>
      <c r="Q1502" s="52">
        <f t="shared" si="17"/>
        <v>51</v>
      </c>
      <c r="R1502" s="143"/>
      <c r="S1502" s="326" t="s">
        <v>193</v>
      </c>
      <c r="T1502" s="339"/>
      <c r="U1502" s="340"/>
      <c r="V1502" s="341"/>
      <c r="W1502" s="342"/>
      <c r="X1502" s="318"/>
    </row>
    <row r="1503" s="6" customFormat="1" ht="20.1" customHeight="1" spans="1:24">
      <c r="A1503" s="19">
        <v>1318</v>
      </c>
      <c r="B1503" s="47" t="s">
        <v>11</v>
      </c>
      <c r="C1503" s="47" t="s">
        <v>122</v>
      </c>
      <c r="D1503" s="52" t="s">
        <v>180</v>
      </c>
      <c r="E1503" s="168" t="s">
        <v>1513</v>
      </c>
      <c r="F1503" s="47">
        <v>19</v>
      </c>
      <c r="G1503" s="143" t="s">
        <v>14</v>
      </c>
      <c r="H1503" s="168" t="s">
        <v>182</v>
      </c>
      <c r="I1503" s="200" t="s">
        <v>1680</v>
      </c>
      <c r="J1503" s="44"/>
      <c r="K1503" s="143"/>
      <c r="L1503" s="44"/>
      <c r="M1503" s="29" t="s">
        <v>1680</v>
      </c>
      <c r="N1503" s="52"/>
      <c r="O1503" s="52">
        <v>49</v>
      </c>
      <c r="P1503" s="52"/>
      <c r="Q1503" s="52">
        <f t="shared" si="17"/>
        <v>49</v>
      </c>
      <c r="R1503" s="143"/>
      <c r="S1503" s="346" t="s">
        <v>193</v>
      </c>
      <c r="T1503" s="346"/>
      <c r="U1503" s="347"/>
      <c r="V1503" s="348"/>
      <c r="W1503" s="317"/>
      <c r="X1503" s="318"/>
    </row>
    <row r="1504" s="6" customFormat="1" ht="20.1" customHeight="1" spans="1:24">
      <c r="A1504" s="19">
        <v>1327</v>
      </c>
      <c r="B1504" s="143" t="s">
        <v>11</v>
      </c>
      <c r="C1504" s="143" t="s">
        <v>122</v>
      </c>
      <c r="D1504" s="143" t="s">
        <v>180</v>
      </c>
      <c r="E1504" s="44" t="s">
        <v>1514</v>
      </c>
      <c r="F1504" s="143">
        <v>19</v>
      </c>
      <c r="G1504" s="52" t="s">
        <v>14</v>
      </c>
      <c r="H1504" s="44" t="s">
        <v>182</v>
      </c>
      <c r="I1504" s="200" t="s">
        <v>1680</v>
      </c>
      <c r="J1504" s="44"/>
      <c r="K1504" s="275"/>
      <c r="L1504" s="44"/>
      <c r="M1504" s="29" t="s">
        <v>1680</v>
      </c>
      <c r="N1504" s="52"/>
      <c r="O1504" s="52">
        <v>56</v>
      </c>
      <c r="P1504" s="52"/>
      <c r="Q1504" s="52">
        <f t="shared" si="17"/>
        <v>56</v>
      </c>
      <c r="R1504" s="143"/>
      <c r="S1504" s="314" t="s">
        <v>193</v>
      </c>
      <c r="T1504" s="326"/>
      <c r="U1504" s="327"/>
      <c r="V1504" s="328"/>
      <c r="W1504" s="317"/>
      <c r="X1504" s="318"/>
    </row>
    <row r="1505" s="6" customFormat="1" ht="20.1" customHeight="1" spans="1:24">
      <c r="A1505" s="19">
        <v>1338</v>
      </c>
      <c r="B1505" s="47" t="s">
        <v>11</v>
      </c>
      <c r="C1505" s="47" t="s">
        <v>122</v>
      </c>
      <c r="D1505" s="143" t="s">
        <v>180</v>
      </c>
      <c r="E1505" s="168" t="s">
        <v>1528</v>
      </c>
      <c r="F1505" s="143">
        <v>19</v>
      </c>
      <c r="G1505" s="52" t="s">
        <v>14</v>
      </c>
      <c r="H1505" s="168" t="s">
        <v>182</v>
      </c>
      <c r="I1505" s="200" t="s">
        <v>1680</v>
      </c>
      <c r="J1505" s="274"/>
      <c r="K1505" s="275"/>
      <c r="L1505" s="274"/>
      <c r="M1505" s="29" t="s">
        <v>1680</v>
      </c>
      <c r="N1505" s="57"/>
      <c r="O1505" s="52">
        <v>38</v>
      </c>
      <c r="P1505" s="52"/>
      <c r="Q1505" s="52">
        <f t="shared" si="17"/>
        <v>38</v>
      </c>
      <c r="R1505" s="143"/>
      <c r="S1505" s="314" t="s">
        <v>193</v>
      </c>
      <c r="T1505" s="314"/>
      <c r="U1505" s="356"/>
      <c r="V1505" s="357"/>
      <c r="W1505" s="317"/>
      <c r="X1505" s="318"/>
    </row>
    <row r="1506" s="6" customFormat="1" ht="20.1" customHeight="1" spans="1:24">
      <c r="A1506" s="19">
        <v>30</v>
      </c>
      <c r="B1506" s="20" t="s">
        <v>11</v>
      </c>
      <c r="C1506" s="20" t="s">
        <v>12</v>
      </c>
      <c r="D1506" s="20" t="s">
        <v>180</v>
      </c>
      <c r="E1506" s="21" t="s">
        <v>241</v>
      </c>
      <c r="F1506" s="19">
        <v>20</v>
      </c>
      <c r="G1506" s="19" t="s">
        <v>14</v>
      </c>
      <c r="H1506" s="21" t="s">
        <v>182</v>
      </c>
      <c r="I1506" s="21" t="s">
        <v>1680</v>
      </c>
      <c r="J1506" s="21"/>
      <c r="K1506" s="20"/>
      <c r="L1506" s="21"/>
      <c r="M1506" s="29" t="s">
        <v>1680</v>
      </c>
      <c r="N1506" s="20"/>
      <c r="O1506" s="20">
        <v>45</v>
      </c>
      <c r="P1506" s="20">
        <v>1</v>
      </c>
      <c r="Q1506" s="20">
        <f t="shared" si="17"/>
        <v>46</v>
      </c>
      <c r="R1506" s="19"/>
      <c r="S1506" s="60"/>
      <c r="T1506" s="66"/>
      <c r="U1506" s="66"/>
      <c r="V1506" s="73"/>
      <c r="W1506" s="508"/>
      <c r="X1506" s="509"/>
    </row>
    <row r="1507" s="5" customFormat="1" ht="20.1" customHeight="1" spans="1:24">
      <c r="A1507" s="19">
        <v>40</v>
      </c>
      <c r="B1507" s="20" t="s">
        <v>11</v>
      </c>
      <c r="C1507" s="20" t="s">
        <v>12</v>
      </c>
      <c r="D1507" s="20" t="s">
        <v>180</v>
      </c>
      <c r="E1507" s="21" t="s">
        <v>278</v>
      </c>
      <c r="F1507" s="19">
        <v>20</v>
      </c>
      <c r="G1507" s="19" t="s">
        <v>14</v>
      </c>
      <c r="H1507" s="21" t="s">
        <v>182</v>
      </c>
      <c r="I1507" s="21" t="s">
        <v>1680</v>
      </c>
      <c r="J1507" s="21"/>
      <c r="K1507" s="20"/>
      <c r="L1507" s="21"/>
      <c r="M1507" s="29" t="s">
        <v>1680</v>
      </c>
      <c r="N1507" s="20"/>
      <c r="O1507" s="20">
        <v>54</v>
      </c>
      <c r="P1507" s="20">
        <v>1</v>
      </c>
      <c r="Q1507" s="20">
        <f t="shared" si="17"/>
        <v>55</v>
      </c>
      <c r="R1507" s="19"/>
      <c r="S1507" s="60"/>
      <c r="T1507" s="71"/>
      <c r="U1507" s="66"/>
      <c r="V1507" s="72"/>
      <c r="W1507" s="515"/>
      <c r="X1507" s="516"/>
    </row>
    <row r="1508" s="6" customFormat="1" ht="20.1" customHeight="1" spans="1:24">
      <c r="A1508" s="19">
        <v>50</v>
      </c>
      <c r="B1508" s="20" t="s">
        <v>11</v>
      </c>
      <c r="C1508" s="20" t="s">
        <v>12</v>
      </c>
      <c r="D1508" s="20" t="s">
        <v>180</v>
      </c>
      <c r="E1508" s="21" t="s">
        <v>280</v>
      </c>
      <c r="F1508" s="19">
        <v>20</v>
      </c>
      <c r="G1508" s="19" t="s">
        <v>14</v>
      </c>
      <c r="H1508" s="21" t="s">
        <v>182</v>
      </c>
      <c r="I1508" s="21" t="s">
        <v>1680</v>
      </c>
      <c r="J1508" s="21"/>
      <c r="K1508" s="20"/>
      <c r="L1508" s="21"/>
      <c r="M1508" s="29" t="s">
        <v>1680</v>
      </c>
      <c r="N1508" s="20"/>
      <c r="O1508" s="20">
        <v>31</v>
      </c>
      <c r="P1508" s="20">
        <v>1</v>
      </c>
      <c r="Q1508" s="20">
        <f t="shared" si="17"/>
        <v>32</v>
      </c>
      <c r="R1508" s="19"/>
      <c r="S1508" s="60"/>
      <c r="T1508" s="66"/>
      <c r="U1508" s="66"/>
      <c r="V1508" s="73"/>
      <c r="W1508" s="508"/>
      <c r="X1508" s="509"/>
    </row>
    <row r="1509" s="8" customFormat="1" ht="20.1" customHeight="1" spans="1:24">
      <c r="A1509" s="19">
        <v>62</v>
      </c>
      <c r="B1509" s="20" t="s">
        <v>11</v>
      </c>
      <c r="C1509" s="20" t="s">
        <v>12</v>
      </c>
      <c r="D1509" s="20" t="s">
        <v>180</v>
      </c>
      <c r="E1509" s="21" t="s">
        <v>302</v>
      </c>
      <c r="F1509" s="19">
        <v>20</v>
      </c>
      <c r="G1509" s="19" t="s">
        <v>14</v>
      </c>
      <c r="H1509" s="21" t="s">
        <v>182</v>
      </c>
      <c r="I1509" s="21" t="s">
        <v>1680</v>
      </c>
      <c r="J1509" s="21"/>
      <c r="K1509" s="20"/>
      <c r="L1509" s="21"/>
      <c r="M1509" s="29" t="s">
        <v>1680</v>
      </c>
      <c r="N1509" s="20"/>
      <c r="O1509" s="20">
        <v>39</v>
      </c>
      <c r="P1509" s="20">
        <v>1</v>
      </c>
      <c r="Q1509" s="20">
        <f t="shared" si="17"/>
        <v>40</v>
      </c>
      <c r="R1509" s="19"/>
      <c r="S1509" s="66"/>
      <c r="T1509" s="66"/>
      <c r="U1509" s="66"/>
      <c r="V1509" s="83"/>
      <c r="W1509" s="508"/>
      <c r="X1509" s="509"/>
    </row>
    <row r="1510" s="6" customFormat="1" ht="20.1" customHeight="1" spans="1:24">
      <c r="A1510" s="19">
        <v>478</v>
      </c>
      <c r="B1510" s="117" t="s">
        <v>11</v>
      </c>
      <c r="C1510" s="117" t="s">
        <v>40</v>
      </c>
      <c r="D1510" s="117" t="s">
        <v>180</v>
      </c>
      <c r="E1510" s="24" t="s">
        <v>800</v>
      </c>
      <c r="F1510" s="117">
        <v>20</v>
      </c>
      <c r="G1510" s="117" t="s">
        <v>14</v>
      </c>
      <c r="H1510" s="24" t="s">
        <v>801</v>
      </c>
      <c r="I1510" s="142" t="s">
        <v>1680</v>
      </c>
      <c r="J1510" s="142"/>
      <c r="K1510" s="93"/>
      <c r="L1510" s="142"/>
      <c r="M1510" s="29" t="s">
        <v>1680</v>
      </c>
      <c r="N1510" s="94"/>
      <c r="O1510" s="94">
        <v>37</v>
      </c>
      <c r="P1510" s="94"/>
      <c r="Q1510" s="94">
        <f t="shared" si="17"/>
        <v>37</v>
      </c>
      <c r="R1510" s="93"/>
      <c r="S1510" s="151"/>
      <c r="T1510" s="151"/>
      <c r="U1510" s="152"/>
      <c r="V1510" s="153"/>
      <c r="W1510" s="510"/>
      <c r="X1510" s="511"/>
    </row>
    <row r="1511" s="8" customFormat="1" ht="20.1" customHeight="1" spans="1:24">
      <c r="A1511" s="19">
        <v>493</v>
      </c>
      <c r="B1511" s="117" t="s">
        <v>11</v>
      </c>
      <c r="C1511" s="117" t="s">
        <v>40</v>
      </c>
      <c r="D1511" s="117" t="s">
        <v>180</v>
      </c>
      <c r="E1511" s="24" t="s">
        <v>821</v>
      </c>
      <c r="F1511" s="117">
        <v>20</v>
      </c>
      <c r="G1511" s="117" t="s">
        <v>14</v>
      </c>
      <c r="H1511" s="24" t="s">
        <v>801</v>
      </c>
      <c r="I1511" s="142" t="s">
        <v>1680</v>
      </c>
      <c r="J1511" s="142"/>
      <c r="K1511" s="93"/>
      <c r="L1511" s="142"/>
      <c r="M1511" s="29" t="s">
        <v>1680</v>
      </c>
      <c r="N1511" s="94"/>
      <c r="O1511" s="94">
        <v>38</v>
      </c>
      <c r="P1511" s="94"/>
      <c r="Q1511" s="94">
        <f t="shared" si="17"/>
        <v>38</v>
      </c>
      <c r="R1511" s="93"/>
      <c r="S1511" s="151"/>
      <c r="T1511" s="151"/>
      <c r="U1511" s="152"/>
      <c r="V1511" s="153"/>
      <c r="W1511" s="510"/>
      <c r="X1511" s="511"/>
    </row>
    <row r="1512" s="6" customFormat="1" ht="20.1" customHeight="1" spans="1:24">
      <c r="A1512" s="19">
        <v>508</v>
      </c>
      <c r="B1512" s="117" t="s">
        <v>11</v>
      </c>
      <c r="C1512" s="117" t="s">
        <v>40</v>
      </c>
      <c r="D1512" s="117" t="s">
        <v>180</v>
      </c>
      <c r="E1512" s="24" t="s">
        <v>822</v>
      </c>
      <c r="F1512" s="117">
        <v>20</v>
      </c>
      <c r="G1512" s="117" t="s">
        <v>14</v>
      </c>
      <c r="H1512" s="24" t="s">
        <v>801</v>
      </c>
      <c r="I1512" s="142" t="s">
        <v>1680</v>
      </c>
      <c r="J1512" s="142"/>
      <c r="K1512" s="93"/>
      <c r="L1512" s="142"/>
      <c r="M1512" s="29" t="s">
        <v>1680</v>
      </c>
      <c r="N1512" s="94"/>
      <c r="O1512" s="94">
        <v>20</v>
      </c>
      <c r="P1512" s="94"/>
      <c r="Q1512" s="94">
        <f t="shared" si="17"/>
        <v>20</v>
      </c>
      <c r="R1512" s="93"/>
      <c r="S1512" s="151"/>
      <c r="T1512" s="151"/>
      <c r="U1512" s="152"/>
      <c r="V1512" s="153"/>
      <c r="W1512" s="510"/>
      <c r="X1512" s="511"/>
    </row>
    <row r="1513" s="6" customFormat="1" ht="20.1" customHeight="1" spans="1:24">
      <c r="A1513" s="19">
        <v>523</v>
      </c>
      <c r="B1513" s="117" t="s">
        <v>11</v>
      </c>
      <c r="C1513" s="117" t="s">
        <v>40</v>
      </c>
      <c r="D1513" s="117" t="s">
        <v>180</v>
      </c>
      <c r="E1513" s="24" t="s">
        <v>823</v>
      </c>
      <c r="F1513" s="117">
        <v>20</v>
      </c>
      <c r="G1513" s="117" t="s">
        <v>14</v>
      </c>
      <c r="H1513" s="24" t="s">
        <v>801</v>
      </c>
      <c r="I1513" s="142" t="s">
        <v>1680</v>
      </c>
      <c r="J1513" s="142"/>
      <c r="K1513" s="93"/>
      <c r="L1513" s="142"/>
      <c r="M1513" s="29" t="s">
        <v>1680</v>
      </c>
      <c r="N1513" s="94"/>
      <c r="O1513" s="94">
        <v>49</v>
      </c>
      <c r="P1513" s="94"/>
      <c r="Q1513" s="94">
        <f t="shared" si="17"/>
        <v>49</v>
      </c>
      <c r="R1513" s="93"/>
      <c r="S1513" s="151"/>
      <c r="T1513" s="151"/>
      <c r="U1513" s="152"/>
      <c r="V1513" s="153"/>
      <c r="W1513" s="510"/>
      <c r="X1513" s="511"/>
    </row>
    <row r="1514" s="6" customFormat="1" ht="20.1" customHeight="1" spans="1:24">
      <c r="A1514" s="19">
        <v>538</v>
      </c>
      <c r="B1514" s="117" t="s">
        <v>11</v>
      </c>
      <c r="C1514" s="117" t="s">
        <v>40</v>
      </c>
      <c r="D1514" s="117" t="s">
        <v>180</v>
      </c>
      <c r="E1514" s="24" t="s">
        <v>825</v>
      </c>
      <c r="F1514" s="117">
        <v>20</v>
      </c>
      <c r="G1514" s="117" t="s">
        <v>14</v>
      </c>
      <c r="H1514" s="24" t="s">
        <v>801</v>
      </c>
      <c r="I1514" s="142" t="s">
        <v>1680</v>
      </c>
      <c r="J1514" s="142"/>
      <c r="K1514" s="154"/>
      <c r="L1514" s="142"/>
      <c r="M1514" s="29" t="s">
        <v>1680</v>
      </c>
      <c r="N1514" s="94"/>
      <c r="O1514" s="94">
        <v>49</v>
      </c>
      <c r="P1514" s="94"/>
      <c r="Q1514" s="94">
        <f t="shared" si="17"/>
        <v>49</v>
      </c>
      <c r="R1514" s="93"/>
      <c r="S1514" s="151"/>
      <c r="T1514" s="151"/>
      <c r="U1514" s="152"/>
      <c r="V1514" s="153"/>
      <c r="W1514" s="510"/>
      <c r="X1514" s="511"/>
    </row>
    <row r="1515" s="8" customFormat="1" ht="20.1" customHeight="1" spans="1:24">
      <c r="A1515" s="19">
        <v>930</v>
      </c>
      <c r="B1515" s="188" t="s">
        <v>11</v>
      </c>
      <c r="C1515" s="189" t="s">
        <v>95</v>
      </c>
      <c r="D1515" s="189" t="s">
        <v>180</v>
      </c>
      <c r="E1515" s="190" t="s">
        <v>1168</v>
      </c>
      <c r="F1515" s="191">
        <v>20</v>
      </c>
      <c r="G1515" s="191" t="s">
        <v>14</v>
      </c>
      <c r="H1515" s="206" t="s">
        <v>1035</v>
      </c>
      <c r="I1515" s="200" t="s">
        <v>1680</v>
      </c>
      <c r="J1515" s="24"/>
      <c r="K1515" s="46"/>
      <c r="L1515" s="120"/>
      <c r="M1515" s="29" t="s">
        <v>1680</v>
      </c>
      <c r="N1515" s="50"/>
      <c r="O1515" s="199">
        <v>56</v>
      </c>
      <c r="P1515" s="94"/>
      <c r="Q1515" s="94">
        <f t="shared" si="17"/>
        <v>56</v>
      </c>
      <c r="R1515" s="188"/>
      <c r="S1515" s="202" t="s">
        <v>193</v>
      </c>
      <c r="T1515" s="203"/>
      <c r="U1515" s="204"/>
      <c r="V1515" s="205"/>
      <c r="W1515" s="513"/>
      <c r="X1515" s="514"/>
    </row>
    <row r="1516" s="8" customFormat="1" ht="20.1" customHeight="1" spans="1:24">
      <c r="A1516" s="19">
        <v>945</v>
      </c>
      <c r="B1516" s="188" t="s">
        <v>11</v>
      </c>
      <c r="C1516" s="189" t="s">
        <v>95</v>
      </c>
      <c r="D1516" s="189" t="s">
        <v>180</v>
      </c>
      <c r="E1516" s="190" t="s">
        <v>1181</v>
      </c>
      <c r="F1516" s="191">
        <v>20</v>
      </c>
      <c r="G1516" s="191" t="s">
        <v>14</v>
      </c>
      <c r="H1516" s="206" t="s">
        <v>1035</v>
      </c>
      <c r="I1516" s="200" t="s">
        <v>1680</v>
      </c>
      <c r="J1516" s="24"/>
      <c r="K1516" s="46"/>
      <c r="L1516" s="120"/>
      <c r="M1516" s="29" t="s">
        <v>1680</v>
      </c>
      <c r="N1516" s="50"/>
      <c r="O1516" s="199">
        <v>40</v>
      </c>
      <c r="P1516" s="94"/>
      <c r="Q1516" s="94">
        <f t="shared" si="17"/>
        <v>40</v>
      </c>
      <c r="R1516" s="188"/>
      <c r="S1516" s="202" t="s">
        <v>193</v>
      </c>
      <c r="T1516" s="203"/>
      <c r="U1516" s="204"/>
      <c r="V1516" s="205"/>
      <c r="W1516" s="513"/>
      <c r="X1516" s="514"/>
    </row>
    <row r="1517" s="6" customFormat="1" ht="20.1" customHeight="1" spans="1:24">
      <c r="A1517" s="19">
        <v>960</v>
      </c>
      <c r="B1517" s="188" t="s">
        <v>11</v>
      </c>
      <c r="C1517" s="189" t="s">
        <v>95</v>
      </c>
      <c r="D1517" s="189" t="s">
        <v>180</v>
      </c>
      <c r="E1517" s="190" t="s">
        <v>1199</v>
      </c>
      <c r="F1517" s="191">
        <v>20</v>
      </c>
      <c r="G1517" s="191" t="s">
        <v>14</v>
      </c>
      <c r="H1517" s="206" t="s">
        <v>1035</v>
      </c>
      <c r="I1517" s="200" t="s">
        <v>1680</v>
      </c>
      <c r="J1517" s="24"/>
      <c r="K1517" s="46"/>
      <c r="L1517" s="120"/>
      <c r="M1517" s="29" t="s">
        <v>1680</v>
      </c>
      <c r="N1517" s="50"/>
      <c r="O1517" s="199">
        <v>29</v>
      </c>
      <c r="P1517" s="94"/>
      <c r="Q1517" s="94">
        <f t="shared" ref="Q1517:Q1580" si="18">O1517+P1517</f>
        <v>29</v>
      </c>
      <c r="R1517" s="188"/>
      <c r="S1517" s="202" t="s">
        <v>193</v>
      </c>
      <c r="T1517" s="203"/>
      <c r="U1517" s="204"/>
      <c r="V1517" s="205"/>
      <c r="W1517" s="513"/>
      <c r="X1517" s="514"/>
    </row>
    <row r="1518" s="6" customFormat="1" ht="20.1" customHeight="1" spans="1:24">
      <c r="A1518" s="19">
        <v>975</v>
      </c>
      <c r="B1518" s="188" t="s">
        <v>11</v>
      </c>
      <c r="C1518" s="189" t="s">
        <v>95</v>
      </c>
      <c r="D1518" s="189" t="s">
        <v>180</v>
      </c>
      <c r="E1518" s="190" t="s">
        <v>1200</v>
      </c>
      <c r="F1518" s="191">
        <v>20</v>
      </c>
      <c r="G1518" s="191" t="s">
        <v>14</v>
      </c>
      <c r="H1518" s="196" t="s">
        <v>1035</v>
      </c>
      <c r="I1518" s="200" t="s">
        <v>1680</v>
      </c>
      <c r="J1518" s="24"/>
      <c r="K1518" s="46"/>
      <c r="L1518" s="120"/>
      <c r="M1518" s="29" t="s">
        <v>1680</v>
      </c>
      <c r="N1518" s="50"/>
      <c r="O1518" s="199">
        <v>33</v>
      </c>
      <c r="P1518" s="94"/>
      <c r="Q1518" s="94">
        <f t="shared" si="18"/>
        <v>33</v>
      </c>
      <c r="R1518" s="188"/>
      <c r="S1518" s="202" t="s">
        <v>193</v>
      </c>
      <c r="T1518" s="203"/>
      <c r="U1518" s="204"/>
      <c r="V1518" s="205"/>
      <c r="W1518" s="513"/>
      <c r="X1518" s="514"/>
    </row>
    <row r="1519" s="6" customFormat="1" ht="20.1" customHeight="1" spans="1:24">
      <c r="A1519" s="19">
        <v>1347</v>
      </c>
      <c r="B1519" s="47" t="s">
        <v>11</v>
      </c>
      <c r="C1519" s="47" t="s">
        <v>122</v>
      </c>
      <c r="D1519" s="52" t="s">
        <v>180</v>
      </c>
      <c r="E1519" s="168" t="s">
        <v>1529</v>
      </c>
      <c r="F1519" s="52">
        <v>20</v>
      </c>
      <c r="G1519" s="52" t="s">
        <v>14</v>
      </c>
      <c r="H1519" s="44" t="s">
        <v>1035</v>
      </c>
      <c r="I1519" s="200" t="s">
        <v>1680</v>
      </c>
      <c r="J1519" s="44"/>
      <c r="K1519" s="184"/>
      <c r="L1519" s="44"/>
      <c r="M1519" s="29" t="s">
        <v>1680</v>
      </c>
      <c r="N1519" s="52"/>
      <c r="O1519" s="52">
        <v>50</v>
      </c>
      <c r="P1519" s="52"/>
      <c r="Q1519" s="52">
        <f t="shared" si="18"/>
        <v>50</v>
      </c>
      <c r="R1519" s="143"/>
      <c r="S1519" s="314" t="s">
        <v>193</v>
      </c>
      <c r="T1519" s="339"/>
      <c r="U1519" s="326"/>
      <c r="V1519" s="364"/>
      <c r="W1519" s="517"/>
      <c r="X1519" s="385"/>
    </row>
    <row r="1520" s="8" customFormat="1" ht="20.1" customHeight="1" spans="1:24">
      <c r="A1520" s="19">
        <v>1360</v>
      </c>
      <c r="B1520" s="47" t="s">
        <v>11</v>
      </c>
      <c r="C1520" s="47" t="s">
        <v>122</v>
      </c>
      <c r="D1520" s="143" t="s">
        <v>180</v>
      </c>
      <c r="E1520" s="168" t="s">
        <v>1532</v>
      </c>
      <c r="F1520" s="52">
        <v>20</v>
      </c>
      <c r="G1520" s="47" t="s">
        <v>14</v>
      </c>
      <c r="H1520" s="168" t="s">
        <v>1035</v>
      </c>
      <c r="I1520" s="200" t="s">
        <v>1680</v>
      </c>
      <c r="J1520" s="44"/>
      <c r="K1520" s="143"/>
      <c r="L1520" s="44"/>
      <c r="M1520" s="29" t="s">
        <v>1680</v>
      </c>
      <c r="N1520" s="52"/>
      <c r="O1520" s="52">
        <v>50</v>
      </c>
      <c r="P1520" s="52"/>
      <c r="Q1520" s="52">
        <f t="shared" si="18"/>
        <v>50</v>
      </c>
      <c r="R1520" s="143"/>
      <c r="S1520" s="314" t="s">
        <v>193</v>
      </c>
      <c r="T1520" s="314"/>
      <c r="U1520" s="347"/>
      <c r="V1520" s="348"/>
      <c r="W1520" s="317"/>
      <c r="X1520" s="318"/>
    </row>
    <row r="1521" s="6" customFormat="1" ht="20.1" customHeight="1" spans="1:24">
      <c r="A1521" s="19">
        <v>1372</v>
      </c>
      <c r="B1521" s="47" t="s">
        <v>11</v>
      </c>
      <c r="C1521" s="47" t="s">
        <v>122</v>
      </c>
      <c r="D1521" s="143" t="s">
        <v>180</v>
      </c>
      <c r="E1521" s="168" t="s">
        <v>1533</v>
      </c>
      <c r="F1521" s="52">
        <v>20</v>
      </c>
      <c r="G1521" s="52" t="s">
        <v>14</v>
      </c>
      <c r="H1521" s="168" t="s">
        <v>1035</v>
      </c>
      <c r="I1521" s="200" t="s">
        <v>1680</v>
      </c>
      <c r="J1521" s="44"/>
      <c r="K1521" s="143"/>
      <c r="L1521" s="44"/>
      <c r="M1521" s="29" t="s">
        <v>1680</v>
      </c>
      <c r="N1521" s="52"/>
      <c r="O1521" s="52">
        <v>54</v>
      </c>
      <c r="P1521" s="52"/>
      <c r="Q1521" s="52">
        <f t="shared" si="18"/>
        <v>54</v>
      </c>
      <c r="R1521" s="143"/>
      <c r="S1521" s="363" t="s">
        <v>193</v>
      </c>
      <c r="T1521" s="339"/>
      <c r="U1521" s="327"/>
      <c r="V1521" s="328"/>
      <c r="W1521" s="317"/>
      <c r="X1521" s="318"/>
    </row>
    <row r="1522" s="6" customFormat="1" ht="20.1" customHeight="1" spans="1:24">
      <c r="A1522" s="19">
        <v>1387</v>
      </c>
      <c r="B1522" s="47" t="s">
        <v>11</v>
      </c>
      <c r="C1522" s="47" t="s">
        <v>122</v>
      </c>
      <c r="D1522" s="52" t="s">
        <v>180</v>
      </c>
      <c r="E1522" s="168" t="s">
        <v>1539</v>
      </c>
      <c r="F1522" s="52">
        <v>20</v>
      </c>
      <c r="G1522" s="52" t="s">
        <v>14</v>
      </c>
      <c r="H1522" s="168" t="s">
        <v>1035</v>
      </c>
      <c r="I1522" s="200" t="s">
        <v>1680</v>
      </c>
      <c r="J1522" s="124"/>
      <c r="K1522" s="121"/>
      <c r="L1522" s="124"/>
      <c r="M1522" s="29" t="s">
        <v>1680</v>
      </c>
      <c r="N1522" s="52"/>
      <c r="O1522" s="52">
        <v>51</v>
      </c>
      <c r="P1522" s="52"/>
      <c r="Q1522" s="52">
        <f t="shared" si="18"/>
        <v>51</v>
      </c>
      <c r="R1522" s="143"/>
      <c r="S1522" s="340" t="s">
        <v>193</v>
      </c>
      <c r="T1522" s="346"/>
      <c r="U1522" s="363"/>
      <c r="V1522" s="381"/>
      <c r="W1522" s="380"/>
      <c r="X1522" s="318"/>
    </row>
    <row r="1523" s="6" customFormat="1" ht="20.1" customHeight="1" spans="1:24">
      <c r="A1523" s="19">
        <v>1400</v>
      </c>
      <c r="B1523" s="47" t="s">
        <v>11</v>
      </c>
      <c r="C1523" s="47" t="s">
        <v>122</v>
      </c>
      <c r="D1523" s="143" t="s">
        <v>180</v>
      </c>
      <c r="E1523" s="168" t="s">
        <v>1553</v>
      </c>
      <c r="F1523" s="52">
        <v>20</v>
      </c>
      <c r="G1523" s="47" t="s">
        <v>14</v>
      </c>
      <c r="H1523" s="44" t="s">
        <v>1035</v>
      </c>
      <c r="I1523" s="200" t="s">
        <v>1680</v>
      </c>
      <c r="J1523" s="274"/>
      <c r="K1523" s="275"/>
      <c r="L1523" s="274"/>
      <c r="M1523" s="29" t="s">
        <v>1680</v>
      </c>
      <c r="N1523" s="57"/>
      <c r="O1523" s="52">
        <v>32</v>
      </c>
      <c r="P1523" s="57"/>
      <c r="Q1523" s="52">
        <f t="shared" si="18"/>
        <v>32</v>
      </c>
      <c r="R1523" s="143"/>
      <c r="S1523" s="314" t="s">
        <v>193</v>
      </c>
      <c r="T1523" s="385"/>
      <c r="U1523" s="356"/>
      <c r="V1523" s="357"/>
      <c r="W1523" s="317"/>
      <c r="X1523" s="318"/>
    </row>
    <row r="1524" s="6" customFormat="1" ht="20.1" hidden="1" customHeight="1" spans="1:24">
      <c r="A1524" s="19">
        <v>1259</v>
      </c>
      <c r="B1524" s="47" t="s">
        <v>11</v>
      </c>
      <c r="C1524" s="47" t="s">
        <v>122</v>
      </c>
      <c r="D1524" s="52" t="s">
        <v>180</v>
      </c>
      <c r="E1524" s="124" t="s">
        <v>1426</v>
      </c>
      <c r="F1524" s="52">
        <v>20</v>
      </c>
      <c r="G1524" s="47" t="s">
        <v>27</v>
      </c>
      <c r="H1524" s="168" t="s">
        <v>182</v>
      </c>
      <c r="I1524" s="200" t="s">
        <v>1680</v>
      </c>
      <c r="J1524" s="124"/>
      <c r="K1524" s="121"/>
      <c r="L1524" s="124"/>
      <c r="M1524" s="29" t="s">
        <v>1680</v>
      </c>
      <c r="N1524" s="52"/>
      <c r="O1524" s="52">
        <v>19</v>
      </c>
      <c r="P1524" s="52"/>
      <c r="Q1524" s="52">
        <f t="shared" si="18"/>
        <v>19</v>
      </c>
      <c r="R1524" s="143"/>
      <c r="S1524" s="235" t="s">
        <v>193</v>
      </c>
      <c r="T1524" s="223"/>
      <c r="U1524" s="236"/>
      <c r="V1524" s="237"/>
      <c r="W1524" s="240"/>
      <c r="X1524" s="253"/>
    </row>
    <row r="1525" s="8" customFormat="1" ht="20.1" hidden="1" customHeight="1" spans="1:24">
      <c r="A1525" s="19">
        <v>1269</v>
      </c>
      <c r="B1525" s="47" t="s">
        <v>11</v>
      </c>
      <c r="C1525" s="47" t="s">
        <v>122</v>
      </c>
      <c r="D1525" s="52" t="s">
        <v>180</v>
      </c>
      <c r="E1525" s="124" t="s">
        <v>1457</v>
      </c>
      <c r="F1525" s="52">
        <v>20</v>
      </c>
      <c r="G1525" s="47" t="s">
        <v>27</v>
      </c>
      <c r="H1525" s="168" t="s">
        <v>182</v>
      </c>
      <c r="I1525" s="200" t="s">
        <v>1680</v>
      </c>
      <c r="J1525" s="124"/>
      <c r="K1525" s="47"/>
      <c r="L1525" s="124"/>
      <c r="M1525" s="29" t="s">
        <v>1680</v>
      </c>
      <c r="N1525" s="52"/>
      <c r="O1525" s="52">
        <v>33</v>
      </c>
      <c r="P1525" s="52"/>
      <c r="Q1525" s="52">
        <f t="shared" si="18"/>
        <v>33</v>
      </c>
      <c r="R1525" s="143"/>
      <c r="S1525" s="235" t="s">
        <v>193</v>
      </c>
      <c r="T1525" s="223"/>
      <c r="U1525" s="236"/>
      <c r="V1525" s="237"/>
      <c r="W1525" s="240"/>
      <c r="X1525" s="253"/>
    </row>
    <row r="1526" s="6" customFormat="1" ht="20.1" hidden="1" customHeight="1" spans="1:24">
      <c r="A1526" s="19">
        <v>101</v>
      </c>
      <c r="B1526" s="20" t="s">
        <v>25</v>
      </c>
      <c r="C1526" s="20" t="s">
        <v>12</v>
      </c>
      <c r="D1526" s="20" t="s">
        <v>180</v>
      </c>
      <c r="E1526" s="21" t="s">
        <v>349</v>
      </c>
      <c r="F1526" s="19">
        <v>21</v>
      </c>
      <c r="G1526" s="19" t="s">
        <v>27</v>
      </c>
      <c r="H1526" s="21" t="s">
        <v>182</v>
      </c>
      <c r="I1526" s="21" t="s">
        <v>1680</v>
      </c>
      <c r="J1526" s="21"/>
      <c r="K1526" s="20"/>
      <c r="L1526" s="21"/>
      <c r="M1526" s="29" t="s">
        <v>1680</v>
      </c>
      <c r="N1526" s="20"/>
      <c r="O1526" s="20">
        <v>50</v>
      </c>
      <c r="P1526" s="20">
        <v>1</v>
      </c>
      <c r="Q1526" s="20">
        <f t="shared" si="18"/>
        <v>51</v>
      </c>
      <c r="R1526" s="19"/>
      <c r="S1526" s="60"/>
      <c r="T1526" s="66"/>
      <c r="U1526" s="66"/>
      <c r="V1526" s="73"/>
      <c r="W1526" s="508"/>
      <c r="X1526" s="509"/>
    </row>
    <row r="1527" s="8" customFormat="1" ht="20.1" hidden="1" customHeight="1" spans="1:24">
      <c r="A1527" s="19">
        <v>110</v>
      </c>
      <c r="B1527" s="20" t="s">
        <v>25</v>
      </c>
      <c r="C1527" s="20" t="s">
        <v>12</v>
      </c>
      <c r="D1527" s="20" t="s">
        <v>180</v>
      </c>
      <c r="E1527" s="23" t="s">
        <v>369</v>
      </c>
      <c r="F1527" s="19">
        <v>21</v>
      </c>
      <c r="G1527" s="19" t="s">
        <v>27</v>
      </c>
      <c r="H1527" s="21" t="s">
        <v>182</v>
      </c>
      <c r="I1527" s="21" t="s">
        <v>1680</v>
      </c>
      <c r="J1527" s="21"/>
      <c r="K1527" s="20"/>
      <c r="L1527" s="21"/>
      <c r="M1527" s="29" t="s">
        <v>1680</v>
      </c>
      <c r="N1527" s="20"/>
      <c r="O1527" s="99">
        <v>33</v>
      </c>
      <c r="P1527" s="99">
        <v>1</v>
      </c>
      <c r="Q1527" s="99">
        <f t="shared" si="18"/>
        <v>34</v>
      </c>
      <c r="R1527" s="19"/>
      <c r="S1527" s="66"/>
      <c r="T1527" s="66"/>
      <c r="U1527" s="66"/>
      <c r="V1527" s="73"/>
      <c r="W1527" s="508"/>
      <c r="X1527" s="509"/>
    </row>
    <row r="1528" s="6" customFormat="1" ht="20.1" hidden="1" customHeight="1" spans="1:24">
      <c r="A1528" s="19">
        <v>119</v>
      </c>
      <c r="B1528" s="20" t="s">
        <v>25</v>
      </c>
      <c r="C1528" s="20" t="s">
        <v>12</v>
      </c>
      <c r="D1528" s="20" t="s">
        <v>180</v>
      </c>
      <c r="E1528" s="23" t="s">
        <v>382</v>
      </c>
      <c r="F1528" s="19">
        <v>21</v>
      </c>
      <c r="G1528" s="19" t="s">
        <v>27</v>
      </c>
      <c r="H1528" s="21" t="s">
        <v>182</v>
      </c>
      <c r="I1528" s="21" t="s">
        <v>1680</v>
      </c>
      <c r="J1528" s="21"/>
      <c r="K1528" s="20"/>
      <c r="L1528" s="21"/>
      <c r="M1528" s="29" t="s">
        <v>1680</v>
      </c>
      <c r="N1528" s="20"/>
      <c r="O1528" s="20">
        <v>38</v>
      </c>
      <c r="P1528" s="20">
        <v>1</v>
      </c>
      <c r="Q1528" s="20">
        <f t="shared" si="18"/>
        <v>39</v>
      </c>
      <c r="R1528" s="19"/>
      <c r="S1528" s="66"/>
      <c r="T1528" s="66"/>
      <c r="U1528" s="66"/>
      <c r="V1528" s="73"/>
      <c r="W1528" s="508"/>
      <c r="X1528" s="509"/>
    </row>
    <row r="1529" s="6" customFormat="1" ht="20.1" hidden="1" customHeight="1" spans="1:24">
      <c r="A1529" s="19">
        <v>130</v>
      </c>
      <c r="B1529" s="20" t="s">
        <v>25</v>
      </c>
      <c r="C1529" s="20" t="s">
        <v>12</v>
      </c>
      <c r="D1529" s="20" t="s">
        <v>180</v>
      </c>
      <c r="E1529" s="23" t="s">
        <v>395</v>
      </c>
      <c r="F1529" s="19">
        <v>21</v>
      </c>
      <c r="G1529" s="19" t="s">
        <v>27</v>
      </c>
      <c r="H1529" s="21" t="s">
        <v>182</v>
      </c>
      <c r="I1529" s="21" t="s">
        <v>1680</v>
      </c>
      <c r="J1529" s="21"/>
      <c r="K1529" s="20"/>
      <c r="L1529" s="21"/>
      <c r="M1529" s="29" t="s">
        <v>1680</v>
      </c>
      <c r="N1529" s="20"/>
      <c r="O1529" s="20">
        <v>42</v>
      </c>
      <c r="P1529" s="20">
        <v>1</v>
      </c>
      <c r="Q1529" s="20">
        <f t="shared" si="18"/>
        <v>43</v>
      </c>
      <c r="R1529" s="19"/>
      <c r="S1529" s="60"/>
      <c r="T1529" s="71"/>
      <c r="U1529" s="61"/>
      <c r="V1529" s="73"/>
      <c r="W1529" s="508"/>
      <c r="X1529" s="509"/>
    </row>
    <row r="1530" s="6" customFormat="1" ht="20.1" hidden="1" customHeight="1" spans="1:24">
      <c r="A1530" s="19">
        <v>141</v>
      </c>
      <c r="B1530" s="20" t="s">
        <v>25</v>
      </c>
      <c r="C1530" s="20" t="s">
        <v>12</v>
      </c>
      <c r="D1530" s="20" t="s">
        <v>180</v>
      </c>
      <c r="E1530" s="23" t="s">
        <v>396</v>
      </c>
      <c r="F1530" s="19">
        <v>21</v>
      </c>
      <c r="G1530" s="19" t="s">
        <v>27</v>
      </c>
      <c r="H1530" s="21" t="s">
        <v>182</v>
      </c>
      <c r="I1530" s="21" t="s">
        <v>1680</v>
      </c>
      <c r="J1530" s="21"/>
      <c r="K1530" s="41"/>
      <c r="L1530" s="21"/>
      <c r="M1530" s="29" t="s">
        <v>1680</v>
      </c>
      <c r="N1530" s="20"/>
      <c r="O1530" s="20">
        <v>39</v>
      </c>
      <c r="P1530" s="20">
        <v>1</v>
      </c>
      <c r="Q1530" s="20">
        <f t="shared" si="18"/>
        <v>40</v>
      </c>
      <c r="R1530" s="19"/>
      <c r="S1530" s="60"/>
      <c r="T1530" s="66"/>
      <c r="U1530" s="66"/>
      <c r="V1530" s="112"/>
      <c r="W1530" s="508"/>
      <c r="X1530" s="509"/>
    </row>
    <row r="1531" s="6" customFormat="1" ht="20.1" hidden="1" customHeight="1" spans="1:24">
      <c r="A1531" s="19">
        <v>152</v>
      </c>
      <c r="B1531" s="20" t="s">
        <v>25</v>
      </c>
      <c r="C1531" s="20" t="s">
        <v>12</v>
      </c>
      <c r="D1531" s="20" t="s">
        <v>180</v>
      </c>
      <c r="E1531" s="23" t="s">
        <v>397</v>
      </c>
      <c r="F1531" s="19">
        <v>21</v>
      </c>
      <c r="G1531" s="19" t="s">
        <v>27</v>
      </c>
      <c r="H1531" s="21" t="s">
        <v>182</v>
      </c>
      <c r="I1531" s="21" t="s">
        <v>1680</v>
      </c>
      <c r="J1531" s="21"/>
      <c r="K1531" s="41"/>
      <c r="L1531" s="21"/>
      <c r="M1531" s="29" t="s">
        <v>1680</v>
      </c>
      <c r="N1531" s="20"/>
      <c r="O1531" s="20">
        <v>42</v>
      </c>
      <c r="P1531" s="20">
        <v>1</v>
      </c>
      <c r="Q1531" s="20">
        <f t="shared" si="18"/>
        <v>43</v>
      </c>
      <c r="R1531" s="19"/>
      <c r="S1531" s="60"/>
      <c r="T1531" s="113"/>
      <c r="U1531" s="61"/>
      <c r="V1531" s="73"/>
      <c r="W1531" s="508"/>
      <c r="X1531" s="509"/>
    </row>
    <row r="1532" s="6" customFormat="1" ht="20.1" hidden="1" customHeight="1" spans="1:24">
      <c r="A1532" s="19">
        <v>163</v>
      </c>
      <c r="B1532" s="20" t="s">
        <v>25</v>
      </c>
      <c r="C1532" s="20" t="s">
        <v>12</v>
      </c>
      <c r="D1532" s="20" t="s">
        <v>180</v>
      </c>
      <c r="E1532" s="23" t="s">
        <v>398</v>
      </c>
      <c r="F1532" s="19">
        <v>21</v>
      </c>
      <c r="G1532" s="19" t="s">
        <v>27</v>
      </c>
      <c r="H1532" s="21" t="s">
        <v>182</v>
      </c>
      <c r="I1532" s="21" t="s">
        <v>1680</v>
      </c>
      <c r="J1532" s="21"/>
      <c r="K1532" s="20"/>
      <c r="L1532" s="21"/>
      <c r="M1532" s="29" t="s">
        <v>1680</v>
      </c>
      <c r="N1532" s="20"/>
      <c r="O1532" s="20">
        <v>39</v>
      </c>
      <c r="P1532" s="20">
        <v>1</v>
      </c>
      <c r="Q1532" s="20">
        <f t="shared" si="18"/>
        <v>40</v>
      </c>
      <c r="R1532" s="19"/>
      <c r="S1532" s="66"/>
      <c r="T1532" s="66"/>
      <c r="U1532" s="66"/>
      <c r="V1532" s="73"/>
      <c r="W1532" s="508"/>
      <c r="X1532" s="509"/>
    </row>
    <row r="1533" s="8" customFormat="1" ht="20.1" hidden="1" customHeight="1" spans="1:24">
      <c r="A1533" s="19">
        <v>174</v>
      </c>
      <c r="B1533" s="20" t="s">
        <v>25</v>
      </c>
      <c r="C1533" s="20" t="s">
        <v>12</v>
      </c>
      <c r="D1533" s="20" t="s">
        <v>180</v>
      </c>
      <c r="E1533" s="23" t="s">
        <v>399</v>
      </c>
      <c r="F1533" s="19">
        <v>21</v>
      </c>
      <c r="G1533" s="19" t="s">
        <v>27</v>
      </c>
      <c r="H1533" s="21" t="s">
        <v>182</v>
      </c>
      <c r="I1533" s="21" t="s">
        <v>1680</v>
      </c>
      <c r="J1533" s="21"/>
      <c r="K1533" s="20"/>
      <c r="L1533" s="21"/>
      <c r="M1533" s="29" t="s">
        <v>1680</v>
      </c>
      <c r="N1533" s="20"/>
      <c r="O1533" s="20">
        <v>41</v>
      </c>
      <c r="P1533" s="20">
        <v>1</v>
      </c>
      <c r="Q1533" s="20">
        <f t="shared" si="18"/>
        <v>42</v>
      </c>
      <c r="R1533" s="19"/>
      <c r="S1533" s="66"/>
      <c r="T1533" s="66"/>
      <c r="U1533" s="66"/>
      <c r="V1533" s="66"/>
      <c r="W1533" s="508"/>
      <c r="X1533" s="509"/>
    </row>
    <row r="1534" s="5" customFormat="1" ht="20.1" hidden="1" customHeight="1" spans="1:24">
      <c r="A1534" s="19">
        <v>185</v>
      </c>
      <c r="B1534" s="20" t="s">
        <v>25</v>
      </c>
      <c r="C1534" s="20" t="s">
        <v>12</v>
      </c>
      <c r="D1534" s="20" t="s">
        <v>180</v>
      </c>
      <c r="E1534" s="23" t="s">
        <v>400</v>
      </c>
      <c r="F1534" s="19">
        <v>21</v>
      </c>
      <c r="G1534" s="19" t="s">
        <v>27</v>
      </c>
      <c r="H1534" s="21" t="s">
        <v>182</v>
      </c>
      <c r="I1534" s="21" t="s">
        <v>1680</v>
      </c>
      <c r="J1534" s="21"/>
      <c r="K1534" s="20"/>
      <c r="L1534" s="21"/>
      <c r="M1534" s="29" t="s">
        <v>1680</v>
      </c>
      <c r="N1534" s="20"/>
      <c r="O1534" s="20">
        <v>48</v>
      </c>
      <c r="P1534" s="20">
        <v>1</v>
      </c>
      <c r="Q1534" s="20">
        <f t="shared" si="18"/>
        <v>49</v>
      </c>
      <c r="R1534" s="19"/>
      <c r="S1534" s="66"/>
      <c r="T1534" s="66"/>
      <c r="U1534" s="66"/>
      <c r="V1534" s="66"/>
      <c r="W1534" s="515"/>
      <c r="X1534" s="516"/>
    </row>
    <row r="1535" s="5" customFormat="1" ht="20.1" hidden="1" customHeight="1" spans="1:24">
      <c r="A1535" s="19">
        <v>195</v>
      </c>
      <c r="B1535" s="20" t="s">
        <v>25</v>
      </c>
      <c r="C1535" s="20" t="s">
        <v>12</v>
      </c>
      <c r="D1535" s="20" t="s">
        <v>180</v>
      </c>
      <c r="E1535" s="23" t="s">
        <v>421</v>
      </c>
      <c r="F1535" s="19">
        <v>21</v>
      </c>
      <c r="G1535" s="19" t="s">
        <v>27</v>
      </c>
      <c r="H1535" s="21" t="s">
        <v>182</v>
      </c>
      <c r="I1535" s="21" t="s">
        <v>1680</v>
      </c>
      <c r="J1535" s="84"/>
      <c r="K1535" s="19"/>
      <c r="L1535" s="84"/>
      <c r="M1535" s="29" t="s">
        <v>1680</v>
      </c>
      <c r="N1535" s="20"/>
      <c r="O1535" s="20">
        <v>29</v>
      </c>
      <c r="P1535" s="20">
        <v>1</v>
      </c>
      <c r="Q1535" s="20">
        <f t="shared" si="18"/>
        <v>30</v>
      </c>
      <c r="R1535" s="19"/>
      <c r="S1535" s="66"/>
      <c r="T1535" s="66"/>
      <c r="U1535" s="66"/>
      <c r="V1535" s="66"/>
      <c r="W1535" s="469"/>
      <c r="X1535" s="516"/>
    </row>
    <row r="1536" s="8" customFormat="1" ht="20.1" hidden="1" customHeight="1" spans="1:24">
      <c r="A1536" s="19">
        <v>204</v>
      </c>
      <c r="B1536" s="20" t="s">
        <v>25</v>
      </c>
      <c r="C1536" s="20" t="s">
        <v>12</v>
      </c>
      <c r="D1536" s="20" t="s">
        <v>180</v>
      </c>
      <c r="E1536" s="23" t="s">
        <v>441</v>
      </c>
      <c r="F1536" s="19">
        <v>21</v>
      </c>
      <c r="G1536" s="19" t="s">
        <v>27</v>
      </c>
      <c r="H1536" s="21" t="s">
        <v>182</v>
      </c>
      <c r="I1536" s="21" t="s">
        <v>1680</v>
      </c>
      <c r="J1536" s="21"/>
      <c r="K1536" s="20"/>
      <c r="L1536" s="21"/>
      <c r="M1536" s="29" t="s">
        <v>1680</v>
      </c>
      <c r="N1536" s="20"/>
      <c r="O1536" s="20">
        <v>50</v>
      </c>
      <c r="P1536" s="20">
        <v>1</v>
      </c>
      <c r="Q1536" s="20">
        <f t="shared" si="18"/>
        <v>51</v>
      </c>
      <c r="R1536" s="19"/>
      <c r="S1536" s="60"/>
      <c r="T1536" s="71"/>
      <c r="U1536" s="66"/>
      <c r="V1536" s="72"/>
      <c r="W1536" s="508"/>
      <c r="X1536" s="509"/>
    </row>
    <row r="1537" s="6" customFormat="1" ht="20.1" hidden="1" customHeight="1" spans="1:24">
      <c r="A1537" s="19">
        <v>215</v>
      </c>
      <c r="B1537" s="20" t="s">
        <v>25</v>
      </c>
      <c r="C1537" s="20" t="s">
        <v>12</v>
      </c>
      <c r="D1537" s="20" t="s">
        <v>180</v>
      </c>
      <c r="E1537" s="23" t="s">
        <v>460</v>
      </c>
      <c r="F1537" s="19">
        <v>21</v>
      </c>
      <c r="G1537" s="19" t="s">
        <v>27</v>
      </c>
      <c r="H1537" s="21" t="s">
        <v>182</v>
      </c>
      <c r="I1537" s="21" t="s">
        <v>1680</v>
      </c>
      <c r="J1537" s="21"/>
      <c r="K1537" s="20"/>
      <c r="L1537" s="21"/>
      <c r="M1537" s="29" t="s">
        <v>1680</v>
      </c>
      <c r="N1537" s="20"/>
      <c r="O1537" s="20">
        <v>46</v>
      </c>
      <c r="P1537" s="20">
        <v>1</v>
      </c>
      <c r="Q1537" s="20">
        <f t="shared" si="18"/>
        <v>47</v>
      </c>
      <c r="R1537" s="19"/>
      <c r="S1537" s="69"/>
      <c r="T1537" s="69"/>
      <c r="U1537" s="61"/>
      <c r="V1537" s="69"/>
      <c r="W1537" s="508"/>
      <c r="X1537" s="509"/>
    </row>
    <row r="1538" s="8" customFormat="1" ht="20.1" hidden="1" customHeight="1" spans="1:24">
      <c r="A1538" s="19">
        <v>233</v>
      </c>
      <c r="B1538" s="117" t="s">
        <v>11</v>
      </c>
      <c r="C1538" s="117" t="s">
        <v>40</v>
      </c>
      <c r="D1538" s="117" t="s">
        <v>180</v>
      </c>
      <c r="E1538" s="24" t="s">
        <v>496</v>
      </c>
      <c r="F1538" s="117">
        <v>21</v>
      </c>
      <c r="G1538" s="117" t="s">
        <v>27</v>
      </c>
      <c r="H1538" s="24" t="s">
        <v>497</v>
      </c>
      <c r="I1538" s="142" t="s">
        <v>1680</v>
      </c>
      <c r="J1538" s="142"/>
      <c r="K1538" s="93"/>
      <c r="L1538" s="142"/>
      <c r="M1538" s="29" t="s">
        <v>1680</v>
      </c>
      <c r="N1538" s="94"/>
      <c r="O1538" s="94">
        <v>31</v>
      </c>
      <c r="P1538" s="94"/>
      <c r="Q1538" s="94">
        <f t="shared" si="18"/>
        <v>31</v>
      </c>
      <c r="R1538" s="93"/>
      <c r="S1538" s="151"/>
      <c r="T1538" s="151"/>
      <c r="U1538" s="152"/>
      <c r="V1538" s="153"/>
      <c r="W1538" s="510"/>
      <c r="X1538" s="511"/>
    </row>
    <row r="1539" s="6" customFormat="1" ht="20.1" hidden="1" customHeight="1" spans="1:24">
      <c r="A1539" s="19">
        <v>244</v>
      </c>
      <c r="B1539" s="117" t="s">
        <v>11</v>
      </c>
      <c r="C1539" s="117" t="s">
        <v>40</v>
      </c>
      <c r="D1539" s="117" t="s">
        <v>180</v>
      </c>
      <c r="E1539" s="24" t="s">
        <v>548</v>
      </c>
      <c r="F1539" s="117">
        <v>21</v>
      </c>
      <c r="G1539" s="117" t="s">
        <v>27</v>
      </c>
      <c r="H1539" s="24" t="s">
        <v>497</v>
      </c>
      <c r="I1539" s="142" t="s">
        <v>1680</v>
      </c>
      <c r="J1539" s="142"/>
      <c r="K1539" s="93"/>
      <c r="L1539" s="142"/>
      <c r="M1539" s="29" t="s">
        <v>1680</v>
      </c>
      <c r="N1539" s="94"/>
      <c r="O1539" s="94">
        <v>24</v>
      </c>
      <c r="P1539" s="94"/>
      <c r="Q1539" s="94">
        <f t="shared" si="18"/>
        <v>24</v>
      </c>
      <c r="R1539" s="93"/>
      <c r="S1539" s="151"/>
      <c r="T1539" s="151"/>
      <c r="U1539" s="152"/>
      <c r="V1539" s="153"/>
      <c r="W1539" s="510"/>
      <c r="X1539" s="511"/>
    </row>
    <row r="1540" s="6" customFormat="1" ht="20.1" hidden="1" customHeight="1" spans="1:24">
      <c r="A1540" s="19">
        <v>255</v>
      </c>
      <c r="B1540" s="117" t="s">
        <v>11</v>
      </c>
      <c r="C1540" s="117" t="s">
        <v>40</v>
      </c>
      <c r="D1540" s="117" t="s">
        <v>180</v>
      </c>
      <c r="E1540" s="24" t="s">
        <v>555</v>
      </c>
      <c r="F1540" s="117">
        <v>21</v>
      </c>
      <c r="G1540" s="117" t="s">
        <v>27</v>
      </c>
      <c r="H1540" s="24" t="s">
        <v>497</v>
      </c>
      <c r="I1540" s="142" t="s">
        <v>1680</v>
      </c>
      <c r="J1540" s="142"/>
      <c r="K1540" s="93"/>
      <c r="L1540" s="142"/>
      <c r="M1540" s="29" t="s">
        <v>1680</v>
      </c>
      <c r="N1540" s="94"/>
      <c r="O1540" s="94">
        <v>23</v>
      </c>
      <c r="P1540" s="94"/>
      <c r="Q1540" s="94">
        <f t="shared" si="18"/>
        <v>23</v>
      </c>
      <c r="R1540" s="93"/>
      <c r="S1540" s="151"/>
      <c r="T1540" s="151"/>
      <c r="U1540" s="152"/>
      <c r="V1540" s="153"/>
      <c r="W1540" s="510"/>
      <c r="X1540" s="511"/>
    </row>
    <row r="1541" s="6" customFormat="1" ht="20.1" hidden="1" customHeight="1" spans="1:24">
      <c r="A1541" s="19">
        <v>267</v>
      </c>
      <c r="B1541" s="117" t="s">
        <v>11</v>
      </c>
      <c r="C1541" s="117" t="s">
        <v>40</v>
      </c>
      <c r="D1541" s="117" t="s">
        <v>180</v>
      </c>
      <c r="E1541" s="24" t="s">
        <v>590</v>
      </c>
      <c r="F1541" s="117">
        <v>21</v>
      </c>
      <c r="G1541" s="117" t="s">
        <v>27</v>
      </c>
      <c r="H1541" s="24" t="s">
        <v>497</v>
      </c>
      <c r="I1541" s="142" t="s">
        <v>1680</v>
      </c>
      <c r="J1541" s="142"/>
      <c r="K1541" s="93"/>
      <c r="L1541" s="142"/>
      <c r="M1541" s="29" t="s">
        <v>1680</v>
      </c>
      <c r="N1541" s="94"/>
      <c r="O1541" s="94">
        <v>33</v>
      </c>
      <c r="P1541" s="94"/>
      <c r="Q1541" s="94">
        <f t="shared" si="18"/>
        <v>33</v>
      </c>
      <c r="R1541" s="93"/>
      <c r="S1541" s="151"/>
      <c r="T1541" s="151"/>
      <c r="U1541" s="152"/>
      <c r="V1541" s="153"/>
      <c r="W1541" s="510"/>
      <c r="X1541" s="511"/>
    </row>
    <row r="1542" s="6" customFormat="1" ht="20.1" hidden="1" customHeight="1" spans="1:24">
      <c r="A1542" s="19">
        <v>279</v>
      </c>
      <c r="B1542" s="117" t="s">
        <v>11</v>
      </c>
      <c r="C1542" s="117" t="s">
        <v>40</v>
      </c>
      <c r="D1542" s="117" t="s">
        <v>180</v>
      </c>
      <c r="E1542" s="24" t="s">
        <v>591</v>
      </c>
      <c r="F1542" s="117">
        <v>21</v>
      </c>
      <c r="G1542" s="117" t="s">
        <v>27</v>
      </c>
      <c r="H1542" s="24" t="s">
        <v>497</v>
      </c>
      <c r="I1542" s="142" t="s">
        <v>1680</v>
      </c>
      <c r="J1542" s="142"/>
      <c r="K1542" s="93"/>
      <c r="L1542" s="142"/>
      <c r="M1542" s="29" t="s">
        <v>1680</v>
      </c>
      <c r="N1542" s="94"/>
      <c r="O1542" s="94">
        <v>33</v>
      </c>
      <c r="P1542" s="94"/>
      <c r="Q1542" s="94">
        <f t="shared" si="18"/>
        <v>33</v>
      </c>
      <c r="R1542" s="93"/>
      <c r="S1542" s="151"/>
      <c r="T1542" s="151"/>
      <c r="U1542" s="152"/>
      <c r="V1542" s="153"/>
      <c r="W1542" s="510"/>
      <c r="X1542" s="511"/>
    </row>
    <row r="1543" s="6" customFormat="1" ht="20.1" hidden="1" customHeight="1" spans="1:24">
      <c r="A1543" s="19">
        <v>291</v>
      </c>
      <c r="B1543" s="117" t="s">
        <v>11</v>
      </c>
      <c r="C1543" s="117" t="s">
        <v>40</v>
      </c>
      <c r="D1543" s="117" t="s">
        <v>180</v>
      </c>
      <c r="E1543" s="24" t="s">
        <v>592</v>
      </c>
      <c r="F1543" s="117">
        <v>21</v>
      </c>
      <c r="G1543" s="117" t="s">
        <v>27</v>
      </c>
      <c r="H1543" s="24" t="s">
        <v>497</v>
      </c>
      <c r="I1543" s="142" t="s">
        <v>1680</v>
      </c>
      <c r="J1543" s="142"/>
      <c r="K1543" s="93"/>
      <c r="L1543" s="142"/>
      <c r="M1543" s="29" t="s">
        <v>1680</v>
      </c>
      <c r="N1543" s="94"/>
      <c r="O1543" s="94">
        <v>38</v>
      </c>
      <c r="P1543" s="94"/>
      <c r="Q1543" s="94">
        <f t="shared" si="18"/>
        <v>38</v>
      </c>
      <c r="R1543" s="93"/>
      <c r="S1543" s="151"/>
      <c r="T1543" s="151"/>
      <c r="U1543" s="152"/>
      <c r="V1543" s="153"/>
      <c r="W1543" s="510"/>
      <c r="X1543" s="511"/>
    </row>
    <row r="1544" s="6" customFormat="1" ht="20.1" hidden="1" customHeight="1" spans="1:24">
      <c r="A1544" s="19">
        <v>303</v>
      </c>
      <c r="B1544" s="117" t="s">
        <v>11</v>
      </c>
      <c r="C1544" s="117" t="s">
        <v>40</v>
      </c>
      <c r="D1544" s="117" t="s">
        <v>180</v>
      </c>
      <c r="E1544" s="24" t="s">
        <v>621</v>
      </c>
      <c r="F1544" s="117">
        <v>21</v>
      </c>
      <c r="G1544" s="117" t="s">
        <v>27</v>
      </c>
      <c r="H1544" s="24" t="s">
        <v>497</v>
      </c>
      <c r="I1544" s="142" t="s">
        <v>1680</v>
      </c>
      <c r="J1544" s="142"/>
      <c r="K1544" s="154"/>
      <c r="L1544" s="142"/>
      <c r="M1544" s="29" t="s">
        <v>1680</v>
      </c>
      <c r="N1544" s="94"/>
      <c r="O1544" s="94">
        <v>40</v>
      </c>
      <c r="P1544" s="94"/>
      <c r="Q1544" s="94">
        <f t="shared" si="18"/>
        <v>40</v>
      </c>
      <c r="R1544" s="93"/>
      <c r="S1544" s="151"/>
      <c r="T1544" s="151"/>
      <c r="U1544" s="152"/>
      <c r="V1544" s="153"/>
      <c r="W1544" s="510"/>
      <c r="X1544" s="511"/>
    </row>
    <row r="1545" s="6" customFormat="1" ht="20.1" hidden="1" customHeight="1" spans="1:24">
      <c r="A1545" s="19">
        <v>315</v>
      </c>
      <c r="B1545" s="117" t="s">
        <v>11</v>
      </c>
      <c r="C1545" s="117" t="s">
        <v>40</v>
      </c>
      <c r="D1545" s="117" t="s">
        <v>180</v>
      </c>
      <c r="E1545" s="24" t="s">
        <v>622</v>
      </c>
      <c r="F1545" s="117">
        <v>21</v>
      </c>
      <c r="G1545" s="117" t="s">
        <v>27</v>
      </c>
      <c r="H1545" s="24" t="s">
        <v>497</v>
      </c>
      <c r="I1545" s="142" t="s">
        <v>1680</v>
      </c>
      <c r="J1545" s="142"/>
      <c r="K1545" s="93"/>
      <c r="L1545" s="142"/>
      <c r="M1545" s="29" t="s">
        <v>1680</v>
      </c>
      <c r="N1545" s="94"/>
      <c r="O1545" s="94">
        <v>38</v>
      </c>
      <c r="P1545" s="94"/>
      <c r="Q1545" s="94">
        <f t="shared" si="18"/>
        <v>38</v>
      </c>
      <c r="R1545" s="93"/>
      <c r="S1545" s="151"/>
      <c r="T1545" s="151"/>
      <c r="U1545" s="152"/>
      <c r="V1545" s="153"/>
      <c r="W1545" s="510"/>
      <c r="X1545" s="511"/>
    </row>
    <row r="1546" s="8" customFormat="1" ht="20.1" hidden="1" customHeight="1" spans="1:24">
      <c r="A1546" s="19">
        <v>327</v>
      </c>
      <c r="B1546" s="117" t="s">
        <v>11</v>
      </c>
      <c r="C1546" s="117" t="s">
        <v>40</v>
      </c>
      <c r="D1546" s="117" t="s">
        <v>180</v>
      </c>
      <c r="E1546" s="24" t="s">
        <v>638</v>
      </c>
      <c r="F1546" s="117">
        <v>21</v>
      </c>
      <c r="G1546" s="117" t="s">
        <v>27</v>
      </c>
      <c r="H1546" s="24" t="s">
        <v>497</v>
      </c>
      <c r="I1546" s="142" t="s">
        <v>1680</v>
      </c>
      <c r="J1546" s="142"/>
      <c r="K1546" s="93"/>
      <c r="L1546" s="142"/>
      <c r="M1546" s="29" t="s">
        <v>1680</v>
      </c>
      <c r="N1546" s="94"/>
      <c r="O1546" s="94">
        <v>34</v>
      </c>
      <c r="P1546" s="94"/>
      <c r="Q1546" s="94">
        <f t="shared" si="18"/>
        <v>34</v>
      </c>
      <c r="R1546" s="93"/>
      <c r="S1546" s="151"/>
      <c r="T1546" s="151"/>
      <c r="U1546" s="152"/>
      <c r="V1546" s="153"/>
      <c r="W1546" s="510"/>
      <c r="X1546" s="511"/>
    </row>
    <row r="1547" s="8" customFormat="1" ht="20.1" hidden="1" customHeight="1" spans="1:24">
      <c r="A1547" s="19">
        <v>339</v>
      </c>
      <c r="B1547" s="117" t="s">
        <v>11</v>
      </c>
      <c r="C1547" s="117" t="s">
        <v>40</v>
      </c>
      <c r="D1547" s="117" t="s">
        <v>180</v>
      </c>
      <c r="E1547" s="24" t="s">
        <v>639</v>
      </c>
      <c r="F1547" s="117">
        <v>21</v>
      </c>
      <c r="G1547" s="117" t="s">
        <v>27</v>
      </c>
      <c r="H1547" s="24" t="s">
        <v>497</v>
      </c>
      <c r="I1547" s="142" t="s">
        <v>1680</v>
      </c>
      <c r="J1547" s="142"/>
      <c r="K1547" s="93"/>
      <c r="L1547" s="142"/>
      <c r="M1547" s="29" t="s">
        <v>1680</v>
      </c>
      <c r="N1547" s="94"/>
      <c r="O1547" s="94">
        <v>50</v>
      </c>
      <c r="P1547" s="94"/>
      <c r="Q1547" s="94">
        <f t="shared" si="18"/>
        <v>50</v>
      </c>
      <c r="R1547" s="93"/>
      <c r="S1547" s="152"/>
      <c r="T1547" s="152"/>
      <c r="U1547" s="152"/>
      <c r="V1547" s="153"/>
      <c r="W1547" s="510"/>
      <c r="X1547" s="511"/>
    </row>
    <row r="1548" s="8" customFormat="1" ht="20.1" hidden="1" customHeight="1" spans="1:24">
      <c r="A1548" s="19">
        <v>351</v>
      </c>
      <c r="B1548" s="117" t="s">
        <v>11</v>
      </c>
      <c r="C1548" s="117" t="s">
        <v>40</v>
      </c>
      <c r="D1548" s="117" t="s">
        <v>180</v>
      </c>
      <c r="E1548" s="24" t="s">
        <v>640</v>
      </c>
      <c r="F1548" s="117">
        <v>21</v>
      </c>
      <c r="G1548" s="117" t="s">
        <v>27</v>
      </c>
      <c r="H1548" s="24" t="s">
        <v>497</v>
      </c>
      <c r="I1548" s="142" t="s">
        <v>1680</v>
      </c>
      <c r="J1548" s="142"/>
      <c r="K1548" s="93"/>
      <c r="L1548" s="142"/>
      <c r="M1548" s="29" t="s">
        <v>1680</v>
      </c>
      <c r="N1548" s="94"/>
      <c r="O1548" s="94">
        <v>51</v>
      </c>
      <c r="P1548" s="94"/>
      <c r="Q1548" s="94">
        <f t="shared" si="18"/>
        <v>51</v>
      </c>
      <c r="R1548" s="93"/>
      <c r="S1548" s="152"/>
      <c r="T1548" s="152"/>
      <c r="U1548" s="152"/>
      <c r="V1548" s="153"/>
      <c r="W1548" s="510"/>
      <c r="X1548" s="511"/>
    </row>
    <row r="1549" s="6" customFormat="1" ht="20.1" hidden="1" customHeight="1" spans="1:24">
      <c r="A1549" s="19">
        <v>363</v>
      </c>
      <c r="B1549" s="117" t="s">
        <v>11</v>
      </c>
      <c r="C1549" s="117" t="s">
        <v>40</v>
      </c>
      <c r="D1549" s="117" t="s">
        <v>180</v>
      </c>
      <c r="E1549" s="24" t="s">
        <v>641</v>
      </c>
      <c r="F1549" s="117">
        <v>21</v>
      </c>
      <c r="G1549" s="117" t="s">
        <v>27</v>
      </c>
      <c r="H1549" s="24" t="s">
        <v>497</v>
      </c>
      <c r="I1549" s="142" t="s">
        <v>1680</v>
      </c>
      <c r="J1549" s="142"/>
      <c r="K1549" s="93"/>
      <c r="L1549" s="142"/>
      <c r="M1549" s="29" t="s">
        <v>1680</v>
      </c>
      <c r="N1549" s="94"/>
      <c r="O1549" s="94">
        <v>52</v>
      </c>
      <c r="P1549" s="94"/>
      <c r="Q1549" s="94">
        <f t="shared" si="18"/>
        <v>52</v>
      </c>
      <c r="R1549" s="93"/>
      <c r="S1549" s="152"/>
      <c r="T1549" s="152"/>
      <c r="U1549" s="152"/>
      <c r="V1549" s="153"/>
      <c r="W1549" s="510"/>
      <c r="X1549" s="511"/>
    </row>
    <row r="1550" s="6" customFormat="1" ht="20.1" hidden="1" customHeight="1" spans="1:24">
      <c r="A1550" s="19">
        <v>375</v>
      </c>
      <c r="B1550" s="117" t="s">
        <v>11</v>
      </c>
      <c r="C1550" s="117" t="s">
        <v>40</v>
      </c>
      <c r="D1550" s="117" t="s">
        <v>180</v>
      </c>
      <c r="E1550" s="24" t="s">
        <v>642</v>
      </c>
      <c r="F1550" s="117">
        <v>21</v>
      </c>
      <c r="G1550" s="117" t="s">
        <v>27</v>
      </c>
      <c r="H1550" s="24" t="s">
        <v>643</v>
      </c>
      <c r="I1550" s="142" t="s">
        <v>1680</v>
      </c>
      <c r="J1550" s="142"/>
      <c r="K1550" s="93"/>
      <c r="L1550" s="142"/>
      <c r="M1550" s="29" t="s">
        <v>1680</v>
      </c>
      <c r="N1550" s="94"/>
      <c r="O1550" s="94">
        <v>31</v>
      </c>
      <c r="P1550" s="94"/>
      <c r="Q1550" s="94">
        <f t="shared" si="18"/>
        <v>31</v>
      </c>
      <c r="R1550" s="93"/>
      <c r="S1550" s="151"/>
      <c r="T1550" s="151"/>
      <c r="U1550" s="152"/>
      <c r="V1550" s="153"/>
      <c r="W1550" s="510"/>
      <c r="X1550" s="511"/>
    </row>
    <row r="1551" s="6" customFormat="1" ht="20.1" hidden="1" customHeight="1" spans="1:24">
      <c r="A1551" s="19">
        <v>387</v>
      </c>
      <c r="B1551" s="117" t="s">
        <v>11</v>
      </c>
      <c r="C1551" s="117" t="s">
        <v>40</v>
      </c>
      <c r="D1551" s="117" t="s">
        <v>180</v>
      </c>
      <c r="E1551" s="24" t="s">
        <v>675</v>
      </c>
      <c r="F1551" s="117">
        <v>21</v>
      </c>
      <c r="G1551" s="117" t="s">
        <v>27</v>
      </c>
      <c r="H1551" s="24" t="s">
        <v>497</v>
      </c>
      <c r="I1551" s="142" t="s">
        <v>1680</v>
      </c>
      <c r="J1551" s="142"/>
      <c r="K1551" s="93"/>
      <c r="L1551" s="142"/>
      <c r="M1551" s="29" t="s">
        <v>1680</v>
      </c>
      <c r="N1551" s="94"/>
      <c r="O1551" s="94">
        <v>22</v>
      </c>
      <c r="P1551" s="94"/>
      <c r="Q1551" s="94">
        <f t="shared" si="18"/>
        <v>22</v>
      </c>
      <c r="R1551" s="93"/>
      <c r="S1551" s="151"/>
      <c r="T1551" s="151"/>
      <c r="U1551" s="152"/>
      <c r="V1551" s="153"/>
      <c r="W1551" s="510"/>
      <c r="X1551" s="511"/>
    </row>
    <row r="1552" s="5" customFormat="1" ht="20.1" hidden="1" customHeight="1" spans="1:24">
      <c r="A1552" s="19">
        <v>399</v>
      </c>
      <c r="B1552" s="117" t="s">
        <v>11</v>
      </c>
      <c r="C1552" s="117" t="s">
        <v>40</v>
      </c>
      <c r="D1552" s="117" t="s">
        <v>180</v>
      </c>
      <c r="E1552" s="24" t="s">
        <v>696</v>
      </c>
      <c r="F1552" s="117">
        <v>21</v>
      </c>
      <c r="G1552" s="117" t="s">
        <v>27</v>
      </c>
      <c r="H1552" s="24" t="s">
        <v>497</v>
      </c>
      <c r="I1552" s="142" t="s">
        <v>1680</v>
      </c>
      <c r="J1552" s="142"/>
      <c r="K1552" s="93"/>
      <c r="L1552" s="142"/>
      <c r="M1552" s="29" t="s">
        <v>1680</v>
      </c>
      <c r="N1552" s="94"/>
      <c r="O1552" s="94">
        <v>44</v>
      </c>
      <c r="P1552" s="94"/>
      <c r="Q1552" s="94">
        <f t="shared" si="18"/>
        <v>44</v>
      </c>
      <c r="R1552" s="93"/>
      <c r="S1552" s="151"/>
      <c r="T1552" s="151"/>
      <c r="U1552" s="152"/>
      <c r="V1552" s="153"/>
      <c r="W1552" s="437"/>
      <c r="X1552" s="512"/>
    </row>
    <row r="1553" s="5" customFormat="1" ht="20.1" hidden="1" customHeight="1" spans="1:24">
      <c r="A1553" s="19">
        <v>1041</v>
      </c>
      <c r="B1553" s="188" t="s">
        <v>25</v>
      </c>
      <c r="C1553" s="189" t="s">
        <v>95</v>
      </c>
      <c r="D1553" s="189" t="s">
        <v>180</v>
      </c>
      <c r="E1553" s="190" t="s">
        <v>1239</v>
      </c>
      <c r="F1553" s="191">
        <v>21</v>
      </c>
      <c r="G1553" s="191" t="s">
        <v>27</v>
      </c>
      <c r="H1553" s="193" t="s">
        <v>182</v>
      </c>
      <c r="I1553" s="200" t="s">
        <v>1680</v>
      </c>
      <c r="J1553" s="24"/>
      <c r="K1553" s="188"/>
      <c r="L1553" s="120"/>
      <c r="M1553" s="29" t="s">
        <v>1680</v>
      </c>
      <c r="N1553" s="50"/>
      <c r="O1553" s="199">
        <v>47</v>
      </c>
      <c r="P1553" s="94"/>
      <c r="Q1553" s="94">
        <f t="shared" si="18"/>
        <v>47</v>
      </c>
      <c r="R1553" s="188"/>
      <c r="S1553" s="202" t="s">
        <v>511</v>
      </c>
      <c r="T1553" s="203"/>
      <c r="U1553" s="204"/>
      <c r="V1553" s="213"/>
      <c r="W1553" s="4"/>
      <c r="X1553" s="519"/>
    </row>
    <row r="1554" s="5" customFormat="1" ht="20.1" hidden="1" customHeight="1" spans="1:24">
      <c r="A1554" s="19">
        <v>1051</v>
      </c>
      <c r="B1554" s="188" t="s">
        <v>25</v>
      </c>
      <c r="C1554" s="189" t="s">
        <v>95</v>
      </c>
      <c r="D1554" s="189" t="s">
        <v>180</v>
      </c>
      <c r="E1554" s="190" t="s">
        <v>1259</v>
      </c>
      <c r="F1554" s="191">
        <v>21</v>
      </c>
      <c r="G1554" s="191" t="s">
        <v>27</v>
      </c>
      <c r="H1554" s="193" t="s">
        <v>182</v>
      </c>
      <c r="I1554" s="200" t="s">
        <v>1680</v>
      </c>
      <c r="J1554" s="24"/>
      <c r="K1554" s="210"/>
      <c r="L1554" s="120"/>
      <c r="M1554" s="29" t="s">
        <v>1680</v>
      </c>
      <c r="N1554" s="50"/>
      <c r="O1554" s="199">
        <v>38</v>
      </c>
      <c r="P1554" s="94"/>
      <c r="Q1554" s="94">
        <f t="shared" si="18"/>
        <v>38</v>
      </c>
      <c r="R1554" s="188"/>
      <c r="S1554" s="202" t="s">
        <v>511</v>
      </c>
      <c r="T1554" s="203"/>
      <c r="U1554" s="217"/>
      <c r="V1554" s="205"/>
      <c r="W1554" s="4"/>
      <c r="X1554" s="519"/>
    </row>
    <row r="1555" s="5" customFormat="1" ht="20.1" hidden="1" customHeight="1" spans="1:24">
      <c r="A1555" s="19">
        <v>1061</v>
      </c>
      <c r="B1555" s="188" t="s">
        <v>25</v>
      </c>
      <c r="C1555" s="189" t="s">
        <v>95</v>
      </c>
      <c r="D1555" s="189" t="s">
        <v>180</v>
      </c>
      <c r="E1555" s="190" t="s">
        <v>1262</v>
      </c>
      <c r="F1555" s="191">
        <v>21</v>
      </c>
      <c r="G1555" s="191" t="s">
        <v>27</v>
      </c>
      <c r="H1555" s="193" t="s">
        <v>182</v>
      </c>
      <c r="I1555" s="200" t="s">
        <v>1680</v>
      </c>
      <c r="J1555" s="24"/>
      <c r="K1555" s="211"/>
      <c r="L1555" s="120"/>
      <c r="M1555" s="29" t="s">
        <v>1680</v>
      </c>
      <c r="N1555" s="50"/>
      <c r="O1555" s="199">
        <v>40</v>
      </c>
      <c r="P1555" s="94"/>
      <c r="Q1555" s="94">
        <f t="shared" si="18"/>
        <v>40</v>
      </c>
      <c r="R1555" s="188"/>
      <c r="S1555" s="202" t="s">
        <v>511</v>
      </c>
      <c r="T1555" s="203"/>
      <c r="U1555" s="204"/>
      <c r="V1555" s="205"/>
      <c r="W1555" s="520"/>
      <c r="X1555" s="519"/>
    </row>
    <row r="1556" s="6" customFormat="1" ht="20.1" hidden="1" customHeight="1" spans="1:24">
      <c r="A1556" s="19">
        <v>1071</v>
      </c>
      <c r="B1556" s="188" t="s">
        <v>25</v>
      </c>
      <c r="C1556" s="189" t="s">
        <v>95</v>
      </c>
      <c r="D1556" s="189" t="s">
        <v>180</v>
      </c>
      <c r="E1556" s="190" t="s">
        <v>1263</v>
      </c>
      <c r="F1556" s="191">
        <v>21</v>
      </c>
      <c r="G1556" s="191" t="s">
        <v>27</v>
      </c>
      <c r="H1556" s="193" t="s">
        <v>182</v>
      </c>
      <c r="I1556" s="200" t="s">
        <v>1680</v>
      </c>
      <c r="J1556" s="24"/>
      <c r="K1556" s="211"/>
      <c r="L1556" s="120"/>
      <c r="M1556" s="29" t="s">
        <v>1680</v>
      </c>
      <c r="N1556" s="50"/>
      <c r="O1556" s="199">
        <v>37</v>
      </c>
      <c r="P1556" s="94"/>
      <c r="Q1556" s="94">
        <f t="shared" si="18"/>
        <v>37</v>
      </c>
      <c r="R1556" s="188"/>
      <c r="S1556" s="202" t="s">
        <v>511</v>
      </c>
      <c r="T1556" s="203"/>
      <c r="U1556" s="217"/>
      <c r="V1556" s="205"/>
      <c r="W1556" s="513"/>
      <c r="X1556" s="514"/>
    </row>
    <row r="1557" s="8" customFormat="1" ht="20.1" hidden="1" customHeight="1" spans="1:24">
      <c r="A1557" s="19">
        <v>1081</v>
      </c>
      <c r="B1557" s="188" t="s">
        <v>25</v>
      </c>
      <c r="C1557" s="189" t="s">
        <v>95</v>
      </c>
      <c r="D1557" s="189" t="s">
        <v>180</v>
      </c>
      <c r="E1557" s="190" t="s">
        <v>1264</v>
      </c>
      <c r="F1557" s="191">
        <v>21</v>
      </c>
      <c r="G1557" s="191" t="s">
        <v>27</v>
      </c>
      <c r="H1557" s="193" t="s">
        <v>182</v>
      </c>
      <c r="I1557" s="200" t="s">
        <v>1680</v>
      </c>
      <c r="J1557" s="192"/>
      <c r="K1557" s="208"/>
      <c r="L1557" s="192"/>
      <c r="M1557" s="29" t="s">
        <v>1680</v>
      </c>
      <c r="N1557" s="209"/>
      <c r="O1557" s="199">
        <v>30</v>
      </c>
      <c r="P1557" s="94"/>
      <c r="Q1557" s="94">
        <f t="shared" si="18"/>
        <v>30</v>
      </c>
      <c r="R1557" s="188"/>
      <c r="S1557" s="202" t="s">
        <v>511</v>
      </c>
      <c r="T1557" s="203"/>
      <c r="U1557" s="214"/>
      <c r="V1557" s="215"/>
      <c r="W1557" s="513"/>
      <c r="X1557" s="514"/>
    </row>
    <row r="1558" s="5" customFormat="1" ht="20.1" hidden="1" customHeight="1" spans="1:24">
      <c r="A1558" s="19">
        <v>1093</v>
      </c>
      <c r="B1558" s="188" t="s">
        <v>25</v>
      </c>
      <c r="C1558" s="189" t="s">
        <v>95</v>
      </c>
      <c r="D1558" s="189" t="s">
        <v>180</v>
      </c>
      <c r="E1558" s="190" t="s">
        <v>1303</v>
      </c>
      <c r="F1558" s="191">
        <v>21</v>
      </c>
      <c r="G1558" s="191" t="s">
        <v>27</v>
      </c>
      <c r="H1558" s="193" t="s">
        <v>182</v>
      </c>
      <c r="I1558" s="200" t="s">
        <v>1680</v>
      </c>
      <c r="J1558" s="192"/>
      <c r="K1558" s="208"/>
      <c r="L1558" s="192"/>
      <c r="M1558" s="29" t="s">
        <v>1680</v>
      </c>
      <c r="N1558" s="209"/>
      <c r="O1558" s="199">
        <v>37</v>
      </c>
      <c r="P1558" s="94"/>
      <c r="Q1558" s="94">
        <f t="shared" si="18"/>
        <v>37</v>
      </c>
      <c r="R1558" s="188"/>
      <c r="S1558" s="202" t="s">
        <v>511</v>
      </c>
      <c r="T1558" s="203"/>
      <c r="U1558" s="214"/>
      <c r="V1558" s="215"/>
      <c r="W1558" s="520"/>
      <c r="X1558" s="519"/>
    </row>
    <row r="1559" s="5" customFormat="1" ht="20.1" hidden="1" customHeight="1" spans="1:24">
      <c r="A1559" s="19">
        <v>1105</v>
      </c>
      <c r="B1559" s="188" t="s">
        <v>25</v>
      </c>
      <c r="C1559" s="189" t="s">
        <v>95</v>
      </c>
      <c r="D1559" s="189" t="s">
        <v>180</v>
      </c>
      <c r="E1559" s="190" t="s">
        <v>1304</v>
      </c>
      <c r="F1559" s="191">
        <v>21</v>
      </c>
      <c r="G1559" s="191" t="s">
        <v>27</v>
      </c>
      <c r="H1559" s="193" t="s">
        <v>182</v>
      </c>
      <c r="I1559" s="200" t="s">
        <v>1680</v>
      </c>
      <c r="J1559" s="24"/>
      <c r="K1559" s="210"/>
      <c r="L1559" s="120"/>
      <c r="M1559" s="29" t="s">
        <v>1680</v>
      </c>
      <c r="N1559" s="50"/>
      <c r="O1559" s="199">
        <v>32</v>
      </c>
      <c r="P1559" s="94"/>
      <c r="Q1559" s="94">
        <f t="shared" si="18"/>
        <v>32</v>
      </c>
      <c r="R1559" s="188"/>
      <c r="S1559" s="202" t="s">
        <v>511</v>
      </c>
      <c r="T1559" s="203"/>
      <c r="U1559" s="217"/>
      <c r="V1559" s="205"/>
      <c r="W1559" s="520"/>
      <c r="X1559" s="519"/>
    </row>
    <row r="1560" s="5" customFormat="1" ht="20.1" hidden="1" customHeight="1" spans="1:24">
      <c r="A1560" s="19">
        <v>1117</v>
      </c>
      <c r="B1560" s="188" t="s">
        <v>25</v>
      </c>
      <c r="C1560" s="189" t="s">
        <v>95</v>
      </c>
      <c r="D1560" s="189" t="s">
        <v>180</v>
      </c>
      <c r="E1560" s="190" t="s">
        <v>1305</v>
      </c>
      <c r="F1560" s="191">
        <v>21</v>
      </c>
      <c r="G1560" s="191" t="s">
        <v>27</v>
      </c>
      <c r="H1560" s="193" t="s">
        <v>182</v>
      </c>
      <c r="I1560" s="200" t="s">
        <v>1680</v>
      </c>
      <c r="J1560" s="24"/>
      <c r="K1560" s="211"/>
      <c r="L1560" s="120"/>
      <c r="M1560" s="29" t="s">
        <v>1680</v>
      </c>
      <c r="N1560" s="50"/>
      <c r="O1560" s="199">
        <v>26</v>
      </c>
      <c r="P1560" s="94"/>
      <c r="Q1560" s="94">
        <f t="shared" si="18"/>
        <v>26</v>
      </c>
      <c r="R1560" s="188"/>
      <c r="S1560" s="202" t="s">
        <v>511</v>
      </c>
      <c r="T1560" s="203"/>
      <c r="U1560" s="204"/>
      <c r="V1560" s="205"/>
      <c r="W1560" s="520"/>
      <c r="X1560" s="519"/>
    </row>
    <row r="1561" s="5" customFormat="1" ht="20.1" hidden="1" customHeight="1" spans="1:24">
      <c r="A1561" s="19">
        <v>1129</v>
      </c>
      <c r="B1561" s="188" t="s">
        <v>25</v>
      </c>
      <c r="C1561" s="189" t="s">
        <v>95</v>
      </c>
      <c r="D1561" s="189" t="s">
        <v>180</v>
      </c>
      <c r="E1561" s="190" t="s">
        <v>1306</v>
      </c>
      <c r="F1561" s="191">
        <v>21</v>
      </c>
      <c r="G1561" s="191" t="s">
        <v>27</v>
      </c>
      <c r="H1561" s="193" t="s">
        <v>182</v>
      </c>
      <c r="I1561" s="200" t="s">
        <v>1680</v>
      </c>
      <c r="J1561" s="192"/>
      <c r="K1561" s="208"/>
      <c r="L1561" s="192"/>
      <c r="M1561" s="29" t="s">
        <v>1680</v>
      </c>
      <c r="N1561" s="209"/>
      <c r="O1561" s="199">
        <v>49</v>
      </c>
      <c r="P1561" s="94"/>
      <c r="Q1561" s="94">
        <f t="shared" si="18"/>
        <v>49</v>
      </c>
      <c r="R1561" s="188"/>
      <c r="S1561" s="202" t="s">
        <v>511</v>
      </c>
      <c r="T1561" s="203"/>
      <c r="U1561" s="214"/>
      <c r="V1561" s="215"/>
      <c r="W1561" s="520"/>
      <c r="X1561" s="519"/>
    </row>
    <row r="1562" s="5" customFormat="1" ht="20.1" hidden="1" customHeight="1" spans="1:24">
      <c r="A1562" s="19">
        <v>1141</v>
      </c>
      <c r="B1562" s="188" t="s">
        <v>25</v>
      </c>
      <c r="C1562" s="189" t="s">
        <v>95</v>
      </c>
      <c r="D1562" s="189" t="s">
        <v>180</v>
      </c>
      <c r="E1562" s="190" t="s">
        <v>1307</v>
      </c>
      <c r="F1562" s="191">
        <v>21</v>
      </c>
      <c r="G1562" s="191" t="s">
        <v>27</v>
      </c>
      <c r="H1562" s="193" t="s">
        <v>182</v>
      </c>
      <c r="I1562" s="200" t="s">
        <v>1680</v>
      </c>
      <c r="J1562" s="24"/>
      <c r="K1562" s="46"/>
      <c r="L1562" s="120"/>
      <c r="M1562" s="29" t="s">
        <v>1680</v>
      </c>
      <c r="N1562" s="50"/>
      <c r="O1562" s="199">
        <v>43</v>
      </c>
      <c r="P1562" s="94"/>
      <c r="Q1562" s="94">
        <f t="shared" si="18"/>
        <v>43</v>
      </c>
      <c r="R1562" s="188"/>
      <c r="S1562" s="202" t="s">
        <v>511</v>
      </c>
      <c r="T1562" s="203"/>
      <c r="U1562" s="204"/>
      <c r="V1562" s="205"/>
      <c r="W1562" s="520"/>
      <c r="X1562" s="519"/>
    </row>
    <row r="1563" s="5" customFormat="1" ht="20.1" hidden="1" customHeight="1" spans="1:24">
      <c r="A1563" s="19">
        <v>1153</v>
      </c>
      <c r="B1563" s="188" t="s">
        <v>25</v>
      </c>
      <c r="C1563" s="189" t="s">
        <v>95</v>
      </c>
      <c r="D1563" s="189" t="s">
        <v>180</v>
      </c>
      <c r="E1563" s="190" t="s">
        <v>1308</v>
      </c>
      <c r="F1563" s="191">
        <v>21</v>
      </c>
      <c r="G1563" s="191" t="s">
        <v>27</v>
      </c>
      <c r="H1563" s="193" t="s">
        <v>182</v>
      </c>
      <c r="I1563" s="200" t="s">
        <v>1680</v>
      </c>
      <c r="J1563" s="24"/>
      <c r="K1563" s="46"/>
      <c r="L1563" s="120"/>
      <c r="M1563" s="29" t="s">
        <v>1680</v>
      </c>
      <c r="N1563" s="50"/>
      <c r="O1563" s="199">
        <v>44</v>
      </c>
      <c r="P1563" s="94"/>
      <c r="Q1563" s="94">
        <f t="shared" si="18"/>
        <v>44</v>
      </c>
      <c r="R1563" s="188"/>
      <c r="S1563" s="202" t="s">
        <v>511</v>
      </c>
      <c r="T1563" s="203"/>
      <c r="U1563" s="204"/>
      <c r="V1563" s="205"/>
      <c r="W1563" s="513"/>
      <c r="X1563" s="519"/>
    </row>
    <row r="1564" s="6" customFormat="1" ht="20.1" hidden="1" customHeight="1" spans="1:24">
      <c r="A1564" s="19">
        <v>1165</v>
      </c>
      <c r="B1564" s="188" t="s">
        <v>25</v>
      </c>
      <c r="C1564" s="189" t="s">
        <v>95</v>
      </c>
      <c r="D1564" s="189" t="s">
        <v>180</v>
      </c>
      <c r="E1564" s="190" t="s">
        <v>1309</v>
      </c>
      <c r="F1564" s="191">
        <v>21</v>
      </c>
      <c r="G1564" s="191" t="s">
        <v>27</v>
      </c>
      <c r="H1564" s="193" t="s">
        <v>182</v>
      </c>
      <c r="I1564" s="200" t="s">
        <v>1680</v>
      </c>
      <c r="J1564" s="24"/>
      <c r="K1564" s="46"/>
      <c r="L1564" s="120"/>
      <c r="M1564" s="29" t="s">
        <v>1680</v>
      </c>
      <c r="N1564" s="50"/>
      <c r="O1564" s="199">
        <v>33</v>
      </c>
      <c r="P1564" s="94"/>
      <c r="Q1564" s="94">
        <f t="shared" si="18"/>
        <v>33</v>
      </c>
      <c r="R1564" s="188"/>
      <c r="S1564" s="202" t="s">
        <v>511</v>
      </c>
      <c r="T1564" s="203"/>
      <c r="U1564" s="204"/>
      <c r="V1564" s="205"/>
      <c r="W1564" s="513"/>
      <c r="X1564" s="514"/>
    </row>
    <row r="1565" s="8" customFormat="1" ht="20.1" hidden="1" customHeight="1" spans="1:24">
      <c r="A1565" s="19">
        <v>1184</v>
      </c>
      <c r="B1565" s="47" t="s">
        <v>11</v>
      </c>
      <c r="C1565" s="47" t="s">
        <v>122</v>
      </c>
      <c r="D1565" s="52" t="s">
        <v>180</v>
      </c>
      <c r="E1565" s="124" t="s">
        <v>1321</v>
      </c>
      <c r="F1565" s="52">
        <v>21</v>
      </c>
      <c r="G1565" s="47" t="s">
        <v>27</v>
      </c>
      <c r="H1565" s="168" t="s">
        <v>182</v>
      </c>
      <c r="I1565" s="200" t="s">
        <v>1680</v>
      </c>
      <c r="J1565" s="124"/>
      <c r="K1565" s="184"/>
      <c r="L1565" s="124"/>
      <c r="M1565" s="29" t="s">
        <v>1680</v>
      </c>
      <c r="N1565" s="52"/>
      <c r="O1565" s="52">
        <v>43</v>
      </c>
      <c r="P1565" s="52"/>
      <c r="Q1565" s="52">
        <f t="shared" si="18"/>
        <v>43</v>
      </c>
      <c r="R1565" s="143"/>
      <c r="S1565" s="235" t="s">
        <v>193</v>
      </c>
      <c r="T1565" s="223"/>
      <c r="U1565" s="236"/>
      <c r="V1565" s="237"/>
      <c r="W1565" s="240"/>
      <c r="X1565" s="253"/>
    </row>
    <row r="1566" s="6" customFormat="1" ht="20.1" hidden="1" customHeight="1" spans="1:24">
      <c r="A1566" s="19">
        <v>1195</v>
      </c>
      <c r="B1566" s="47" t="s">
        <v>11</v>
      </c>
      <c r="C1566" s="47" t="s">
        <v>122</v>
      </c>
      <c r="D1566" s="52" t="s">
        <v>180</v>
      </c>
      <c r="E1566" s="124" t="s">
        <v>1353</v>
      </c>
      <c r="F1566" s="52">
        <v>21</v>
      </c>
      <c r="G1566" s="47" t="s">
        <v>27</v>
      </c>
      <c r="H1566" s="124" t="s">
        <v>182</v>
      </c>
      <c r="I1566" s="200" t="s">
        <v>1680</v>
      </c>
      <c r="J1566" s="124"/>
      <c r="K1566" s="121"/>
      <c r="L1566" s="124"/>
      <c r="M1566" s="29" t="s">
        <v>1680</v>
      </c>
      <c r="N1566" s="52"/>
      <c r="O1566" s="52">
        <v>49</v>
      </c>
      <c r="P1566" s="52"/>
      <c r="Q1566" s="52">
        <f t="shared" si="18"/>
        <v>49</v>
      </c>
      <c r="R1566" s="52"/>
      <c r="S1566" s="235" t="s">
        <v>193</v>
      </c>
      <c r="T1566" s="223"/>
      <c r="U1566" s="236"/>
      <c r="V1566" s="237"/>
      <c r="W1566" s="240"/>
      <c r="X1566" s="241"/>
    </row>
    <row r="1567" s="8" customFormat="1" ht="20.1" hidden="1" customHeight="1" spans="1:24">
      <c r="A1567" s="19">
        <v>1206</v>
      </c>
      <c r="B1567" s="52" t="s">
        <v>11</v>
      </c>
      <c r="C1567" s="52" t="s">
        <v>122</v>
      </c>
      <c r="D1567" s="52" t="s">
        <v>180</v>
      </c>
      <c r="E1567" s="124" t="s">
        <v>1355</v>
      </c>
      <c r="F1567" s="52">
        <v>21</v>
      </c>
      <c r="G1567" s="52" t="s">
        <v>27</v>
      </c>
      <c r="H1567" s="124" t="s">
        <v>182</v>
      </c>
      <c r="I1567" s="200" t="s">
        <v>1680</v>
      </c>
      <c r="J1567" s="124"/>
      <c r="K1567" s="167"/>
      <c r="L1567" s="124"/>
      <c r="M1567" s="29" t="s">
        <v>1680</v>
      </c>
      <c r="N1567" s="52"/>
      <c r="O1567" s="52">
        <v>50</v>
      </c>
      <c r="P1567" s="52"/>
      <c r="Q1567" s="52">
        <f t="shared" si="18"/>
        <v>50</v>
      </c>
      <c r="R1567" s="52"/>
      <c r="S1567" s="222" t="s">
        <v>193</v>
      </c>
      <c r="T1567" s="223"/>
      <c r="U1567" s="246"/>
      <c r="V1567" s="247"/>
      <c r="W1567" s="248"/>
      <c r="X1567" s="241"/>
    </row>
    <row r="1568" s="6" customFormat="1" ht="20.1" hidden="1" customHeight="1" spans="1:24">
      <c r="A1568" s="19">
        <v>1215</v>
      </c>
      <c r="B1568" s="143" t="s">
        <v>11</v>
      </c>
      <c r="C1568" s="143" t="s">
        <v>122</v>
      </c>
      <c r="D1568" s="143" t="s">
        <v>180</v>
      </c>
      <c r="E1568" s="44" t="s">
        <v>1356</v>
      </c>
      <c r="F1568" s="52">
        <v>21</v>
      </c>
      <c r="G1568" s="143" t="s">
        <v>27</v>
      </c>
      <c r="H1568" s="44" t="s">
        <v>182</v>
      </c>
      <c r="I1568" s="200" t="s">
        <v>1680</v>
      </c>
      <c r="J1568" s="44"/>
      <c r="K1568" s="143"/>
      <c r="L1568" s="44"/>
      <c r="M1568" s="29" t="s">
        <v>1680</v>
      </c>
      <c r="N1568" s="52"/>
      <c r="O1568" s="52">
        <v>45</v>
      </c>
      <c r="P1568" s="52"/>
      <c r="Q1568" s="52">
        <f t="shared" si="18"/>
        <v>45</v>
      </c>
      <c r="R1568" s="143"/>
      <c r="S1568" s="235" t="s">
        <v>193</v>
      </c>
      <c r="T1568" s="255"/>
      <c r="U1568" s="276"/>
      <c r="V1568" s="277"/>
      <c r="W1568" s="311"/>
      <c r="X1568" s="253"/>
    </row>
    <row r="1569" s="8" customFormat="1" ht="20.1" hidden="1" customHeight="1" spans="1:24">
      <c r="A1569" s="19">
        <v>1225</v>
      </c>
      <c r="B1569" s="143" t="s">
        <v>11</v>
      </c>
      <c r="C1569" s="143" t="s">
        <v>122</v>
      </c>
      <c r="D1569" s="143" t="s">
        <v>180</v>
      </c>
      <c r="E1569" s="44" t="s">
        <v>1384</v>
      </c>
      <c r="F1569" s="52">
        <v>21</v>
      </c>
      <c r="G1569" s="143" t="s">
        <v>27</v>
      </c>
      <c r="H1569" s="44" t="s">
        <v>182</v>
      </c>
      <c r="I1569" s="200" t="s">
        <v>1680</v>
      </c>
      <c r="J1569" s="44"/>
      <c r="K1569" s="143"/>
      <c r="L1569" s="44"/>
      <c r="M1569" s="29" t="s">
        <v>1680</v>
      </c>
      <c r="N1569" s="52"/>
      <c r="O1569" s="50">
        <v>35</v>
      </c>
      <c r="P1569" s="52"/>
      <c r="Q1569" s="52">
        <f t="shared" si="18"/>
        <v>35</v>
      </c>
      <c r="R1569" s="143"/>
      <c r="S1569" s="284" t="s">
        <v>193</v>
      </c>
      <c r="T1569" s="284"/>
      <c r="U1569" s="276"/>
      <c r="V1569" s="277"/>
      <c r="W1569" s="311"/>
      <c r="X1569" s="253"/>
    </row>
    <row r="1570" s="6" customFormat="1" ht="20.1" hidden="1" customHeight="1" spans="1:24">
      <c r="A1570" s="19">
        <v>1237</v>
      </c>
      <c r="B1570" s="143" t="s">
        <v>11</v>
      </c>
      <c r="C1570" s="143" t="s">
        <v>122</v>
      </c>
      <c r="D1570" s="52" t="s">
        <v>180</v>
      </c>
      <c r="E1570" s="44" t="s">
        <v>1421</v>
      </c>
      <c r="F1570" s="52">
        <v>21</v>
      </c>
      <c r="G1570" s="143" t="s">
        <v>27</v>
      </c>
      <c r="H1570" s="44" t="s">
        <v>182</v>
      </c>
      <c r="I1570" s="200" t="s">
        <v>1680</v>
      </c>
      <c r="J1570" s="44"/>
      <c r="K1570" s="143"/>
      <c r="L1570" s="44"/>
      <c r="M1570" s="29" t="s">
        <v>1680</v>
      </c>
      <c r="N1570" s="52"/>
      <c r="O1570" s="52">
        <v>43</v>
      </c>
      <c r="P1570" s="52"/>
      <c r="Q1570" s="52">
        <f t="shared" si="18"/>
        <v>43</v>
      </c>
      <c r="R1570" s="143"/>
      <c r="S1570" s="249" t="s">
        <v>193</v>
      </c>
      <c r="T1570" s="223"/>
      <c r="U1570" s="295"/>
      <c r="V1570" s="296"/>
      <c r="W1570" s="252"/>
      <c r="X1570" s="253"/>
    </row>
    <row r="1571" s="6" customFormat="1" ht="20.1" hidden="1" customHeight="1" spans="1:24">
      <c r="A1571" s="19">
        <v>1247</v>
      </c>
      <c r="B1571" s="47" t="s">
        <v>11</v>
      </c>
      <c r="C1571" s="47" t="s">
        <v>122</v>
      </c>
      <c r="D1571" s="52" t="s">
        <v>180</v>
      </c>
      <c r="E1571" s="168" t="s">
        <v>1422</v>
      </c>
      <c r="F1571" s="52">
        <v>21</v>
      </c>
      <c r="G1571" s="143" t="s">
        <v>27</v>
      </c>
      <c r="H1571" s="168" t="s">
        <v>182</v>
      </c>
      <c r="I1571" s="200" t="s">
        <v>1680</v>
      </c>
      <c r="J1571" s="44"/>
      <c r="K1571" s="143"/>
      <c r="L1571" s="44"/>
      <c r="M1571" s="29" t="s">
        <v>1680</v>
      </c>
      <c r="N1571" s="52"/>
      <c r="O1571" s="52">
        <v>49</v>
      </c>
      <c r="P1571" s="52"/>
      <c r="Q1571" s="52">
        <f t="shared" si="18"/>
        <v>49</v>
      </c>
      <c r="R1571" s="143"/>
      <c r="S1571" s="235" t="s">
        <v>193</v>
      </c>
      <c r="T1571" s="223"/>
      <c r="U1571" s="295"/>
      <c r="V1571" s="296"/>
      <c r="W1571" s="252"/>
      <c r="X1571" s="253"/>
    </row>
    <row r="1572" s="8" customFormat="1" ht="20.1" hidden="1" customHeight="1" spans="1:24">
      <c r="A1572" s="19">
        <v>1466</v>
      </c>
      <c r="B1572" s="143" t="s">
        <v>25</v>
      </c>
      <c r="C1572" s="143" t="s">
        <v>122</v>
      </c>
      <c r="D1572" s="143" t="s">
        <v>180</v>
      </c>
      <c r="E1572" s="44" t="s">
        <v>1585</v>
      </c>
      <c r="F1572" s="52">
        <v>21</v>
      </c>
      <c r="G1572" s="143" t="s">
        <v>27</v>
      </c>
      <c r="H1572" s="44" t="s">
        <v>182</v>
      </c>
      <c r="I1572" s="200" t="s">
        <v>1680</v>
      </c>
      <c r="J1572" s="44"/>
      <c r="K1572" s="143"/>
      <c r="L1572" s="44"/>
      <c r="M1572" s="29" t="s">
        <v>1680</v>
      </c>
      <c r="N1572" s="52"/>
      <c r="O1572" s="52">
        <v>43</v>
      </c>
      <c r="P1572" s="52"/>
      <c r="Q1572" s="52">
        <f t="shared" si="18"/>
        <v>43</v>
      </c>
      <c r="R1572" s="143"/>
      <c r="S1572" s="284" t="s">
        <v>193</v>
      </c>
      <c r="T1572" s="284"/>
      <c r="U1572" s="276"/>
      <c r="V1572" s="277"/>
      <c r="W1572" s="311"/>
      <c r="X1572" s="253"/>
    </row>
    <row r="1573" s="6" customFormat="1" ht="20.1" hidden="1" customHeight="1" spans="1:24">
      <c r="A1573" s="19">
        <v>1476</v>
      </c>
      <c r="B1573" s="143" t="s">
        <v>25</v>
      </c>
      <c r="C1573" s="143" t="s">
        <v>122</v>
      </c>
      <c r="D1573" s="52" t="s">
        <v>180</v>
      </c>
      <c r="E1573" s="44" t="s">
        <v>1595</v>
      </c>
      <c r="F1573" s="52">
        <v>21</v>
      </c>
      <c r="G1573" s="143" t="s">
        <v>27</v>
      </c>
      <c r="H1573" s="44" t="s">
        <v>182</v>
      </c>
      <c r="I1573" s="200" t="s">
        <v>1680</v>
      </c>
      <c r="J1573" s="44"/>
      <c r="K1573" s="167"/>
      <c r="L1573" s="44"/>
      <c r="M1573" s="29" t="s">
        <v>1680</v>
      </c>
      <c r="N1573" s="52"/>
      <c r="O1573" s="52">
        <v>42</v>
      </c>
      <c r="P1573" s="52"/>
      <c r="Q1573" s="52">
        <f t="shared" si="18"/>
        <v>42</v>
      </c>
      <c r="R1573" s="143"/>
      <c r="S1573" s="249" t="s">
        <v>193</v>
      </c>
      <c r="T1573" s="223"/>
      <c r="U1573" s="404"/>
      <c r="V1573" s="405"/>
      <c r="W1573" s="406"/>
      <c r="X1573" s="253"/>
    </row>
    <row r="1574" s="6" customFormat="1" ht="20.1" hidden="1" customHeight="1" spans="1:24">
      <c r="A1574" s="19">
        <v>1486</v>
      </c>
      <c r="B1574" s="143" t="s">
        <v>25</v>
      </c>
      <c r="C1574" s="143" t="s">
        <v>122</v>
      </c>
      <c r="D1574" s="52" t="s">
        <v>180</v>
      </c>
      <c r="E1574" s="44" t="s">
        <v>1596</v>
      </c>
      <c r="F1574" s="52">
        <v>21</v>
      </c>
      <c r="G1574" s="143" t="s">
        <v>27</v>
      </c>
      <c r="H1574" s="44" t="s">
        <v>182</v>
      </c>
      <c r="I1574" s="200" t="s">
        <v>1680</v>
      </c>
      <c r="J1574" s="44"/>
      <c r="K1574" s="167"/>
      <c r="L1574" s="44"/>
      <c r="M1574" s="29" t="s">
        <v>1680</v>
      </c>
      <c r="N1574" s="52"/>
      <c r="O1574" s="52">
        <v>42</v>
      </c>
      <c r="P1574" s="52"/>
      <c r="Q1574" s="52">
        <f t="shared" si="18"/>
        <v>42</v>
      </c>
      <c r="R1574" s="143"/>
      <c r="S1574" s="249" t="s">
        <v>193</v>
      </c>
      <c r="T1574" s="223"/>
      <c r="U1574" s="404"/>
      <c r="V1574" s="405"/>
      <c r="W1574" s="406"/>
      <c r="X1574" s="253"/>
    </row>
    <row r="1575" s="6" customFormat="1" ht="20.1" hidden="1" customHeight="1" spans="1:24">
      <c r="A1575" s="19">
        <v>1496</v>
      </c>
      <c r="B1575" s="47" t="s">
        <v>25</v>
      </c>
      <c r="C1575" s="47" t="s">
        <v>122</v>
      </c>
      <c r="D1575" s="52" t="s">
        <v>180</v>
      </c>
      <c r="E1575" s="124" t="s">
        <v>1597</v>
      </c>
      <c r="F1575" s="52">
        <v>21</v>
      </c>
      <c r="G1575" s="143" t="s">
        <v>27</v>
      </c>
      <c r="H1575" s="44" t="s">
        <v>182</v>
      </c>
      <c r="I1575" s="200" t="s">
        <v>1680</v>
      </c>
      <c r="J1575" s="44"/>
      <c r="K1575" s="143"/>
      <c r="L1575" s="44"/>
      <c r="M1575" s="29" t="s">
        <v>1680</v>
      </c>
      <c r="N1575" s="52"/>
      <c r="O1575" s="52">
        <v>40</v>
      </c>
      <c r="P1575" s="52"/>
      <c r="Q1575" s="52">
        <f t="shared" si="18"/>
        <v>40</v>
      </c>
      <c r="R1575" s="143"/>
      <c r="S1575" s="284" t="s">
        <v>193</v>
      </c>
      <c r="T1575" s="223"/>
      <c r="U1575" s="276"/>
      <c r="V1575" s="277"/>
      <c r="W1575" s="310"/>
      <c r="X1575" s="253"/>
    </row>
    <row r="1576" s="6" customFormat="1" ht="20.1" hidden="1" customHeight="1" spans="1:24">
      <c r="A1576" s="19">
        <v>1502</v>
      </c>
      <c r="B1576" s="143" t="s">
        <v>25</v>
      </c>
      <c r="C1576" s="143" t="s">
        <v>122</v>
      </c>
      <c r="D1576" s="52" t="s">
        <v>180</v>
      </c>
      <c r="E1576" s="44" t="s">
        <v>1598</v>
      </c>
      <c r="F1576" s="52">
        <v>21</v>
      </c>
      <c r="G1576" s="143" t="s">
        <v>27</v>
      </c>
      <c r="H1576" s="44" t="s">
        <v>182</v>
      </c>
      <c r="I1576" s="200" t="s">
        <v>1680</v>
      </c>
      <c r="J1576" s="44"/>
      <c r="K1576" s="167"/>
      <c r="L1576" s="44"/>
      <c r="M1576" s="29" t="s">
        <v>1680</v>
      </c>
      <c r="N1576" s="52"/>
      <c r="O1576" s="52">
        <v>41</v>
      </c>
      <c r="P1576" s="52"/>
      <c r="Q1576" s="52">
        <f t="shared" si="18"/>
        <v>41</v>
      </c>
      <c r="R1576" s="143"/>
      <c r="S1576" s="249" t="s">
        <v>193</v>
      </c>
      <c r="T1576" s="223"/>
      <c r="U1576" s="404"/>
      <c r="V1576" s="405"/>
      <c r="W1576" s="406"/>
      <c r="X1576" s="253"/>
    </row>
    <row r="1577" s="6" customFormat="1" ht="20.1" hidden="1" customHeight="1" spans="1:24">
      <c r="A1577" s="19">
        <v>1516</v>
      </c>
      <c r="B1577" s="143" t="s">
        <v>25</v>
      </c>
      <c r="C1577" s="143" t="s">
        <v>122</v>
      </c>
      <c r="D1577" s="52" t="s">
        <v>180</v>
      </c>
      <c r="E1577" s="44" t="s">
        <v>1632</v>
      </c>
      <c r="F1577" s="52">
        <v>21</v>
      </c>
      <c r="G1577" s="143" t="s">
        <v>27</v>
      </c>
      <c r="H1577" s="44" t="s">
        <v>182</v>
      </c>
      <c r="I1577" s="200" t="s">
        <v>1680</v>
      </c>
      <c r="J1577" s="44"/>
      <c r="K1577" s="184"/>
      <c r="L1577" s="44"/>
      <c r="M1577" s="29" t="s">
        <v>1680</v>
      </c>
      <c r="N1577" s="52"/>
      <c r="O1577" s="52">
        <v>42</v>
      </c>
      <c r="P1577" s="52"/>
      <c r="Q1577" s="52">
        <f t="shared" si="18"/>
        <v>42</v>
      </c>
      <c r="R1577" s="143"/>
      <c r="S1577" s="284" t="s">
        <v>193</v>
      </c>
      <c r="T1577" s="223"/>
      <c r="U1577" s="411"/>
      <c r="V1577" s="412"/>
      <c r="W1577" s="311"/>
      <c r="X1577" s="402"/>
    </row>
    <row r="1578" s="6" customFormat="1" ht="20.1" hidden="1" customHeight="1" spans="1:24">
      <c r="A1578" s="19">
        <v>1530</v>
      </c>
      <c r="B1578" s="143" t="s">
        <v>25</v>
      </c>
      <c r="C1578" s="143" t="s">
        <v>122</v>
      </c>
      <c r="D1578" s="52" t="s">
        <v>180</v>
      </c>
      <c r="E1578" s="44" t="s">
        <v>1633</v>
      </c>
      <c r="F1578" s="52">
        <v>21</v>
      </c>
      <c r="G1578" s="143" t="s">
        <v>27</v>
      </c>
      <c r="H1578" s="44" t="s">
        <v>182</v>
      </c>
      <c r="I1578" s="200" t="s">
        <v>1680</v>
      </c>
      <c r="J1578" s="44"/>
      <c r="K1578" s="143"/>
      <c r="L1578" s="44"/>
      <c r="M1578" s="29" t="s">
        <v>1680</v>
      </c>
      <c r="N1578" s="52"/>
      <c r="O1578" s="52">
        <v>43</v>
      </c>
      <c r="P1578" s="52"/>
      <c r="Q1578" s="52">
        <f t="shared" si="18"/>
        <v>43</v>
      </c>
      <c r="R1578" s="143"/>
      <c r="S1578" s="249" t="s">
        <v>193</v>
      </c>
      <c r="T1578" s="223"/>
      <c r="U1578" s="295"/>
      <c r="V1578" s="277"/>
      <c r="W1578" s="252"/>
      <c r="X1578" s="253"/>
    </row>
    <row r="1579" s="6" customFormat="1" ht="20.1" hidden="1" customHeight="1" spans="1:24">
      <c r="A1579" s="19">
        <v>1544</v>
      </c>
      <c r="B1579" s="47" t="s">
        <v>25</v>
      </c>
      <c r="C1579" s="47" t="s">
        <v>122</v>
      </c>
      <c r="D1579" s="52" t="s">
        <v>180</v>
      </c>
      <c r="E1579" s="44" t="s">
        <v>1634</v>
      </c>
      <c r="F1579" s="52">
        <v>21</v>
      </c>
      <c r="G1579" s="143" t="s">
        <v>27</v>
      </c>
      <c r="H1579" s="44" t="s">
        <v>182</v>
      </c>
      <c r="I1579" s="200" t="s">
        <v>1680</v>
      </c>
      <c r="J1579" s="44"/>
      <c r="K1579" s="143"/>
      <c r="L1579" s="44"/>
      <c r="M1579" s="29" t="s">
        <v>1680</v>
      </c>
      <c r="N1579" s="52"/>
      <c r="O1579" s="52">
        <v>41</v>
      </c>
      <c r="P1579" s="52"/>
      <c r="Q1579" s="52">
        <f t="shared" si="18"/>
        <v>41</v>
      </c>
      <c r="R1579" s="143"/>
      <c r="S1579" s="284" t="s">
        <v>193</v>
      </c>
      <c r="T1579" s="223"/>
      <c r="U1579" s="276"/>
      <c r="V1579" s="277"/>
      <c r="W1579" s="311"/>
      <c r="X1579" s="253"/>
    </row>
    <row r="1580" s="6" customFormat="1" ht="20.1" hidden="1" customHeight="1" spans="1:24">
      <c r="A1580" s="19">
        <v>1558</v>
      </c>
      <c r="B1580" s="47" t="s">
        <v>25</v>
      </c>
      <c r="C1580" s="47" t="s">
        <v>122</v>
      </c>
      <c r="D1580" s="52" t="s">
        <v>180</v>
      </c>
      <c r="E1580" s="44" t="s">
        <v>1635</v>
      </c>
      <c r="F1580" s="52">
        <v>21</v>
      </c>
      <c r="G1580" s="52" t="s">
        <v>27</v>
      </c>
      <c r="H1580" s="44" t="s">
        <v>182</v>
      </c>
      <c r="I1580" s="200" t="s">
        <v>1680</v>
      </c>
      <c r="J1580" s="44"/>
      <c r="K1580" s="143"/>
      <c r="L1580" s="44"/>
      <c r="M1580" s="29" t="s">
        <v>1680</v>
      </c>
      <c r="N1580" s="52"/>
      <c r="O1580" s="52">
        <v>37</v>
      </c>
      <c r="P1580" s="52"/>
      <c r="Q1580" s="52">
        <f t="shared" si="18"/>
        <v>37</v>
      </c>
      <c r="R1580" s="143"/>
      <c r="S1580" s="284" t="s">
        <v>193</v>
      </c>
      <c r="T1580" s="223"/>
      <c r="U1580" s="276"/>
      <c r="V1580" s="277"/>
      <c r="W1580" s="311"/>
      <c r="X1580" s="253"/>
    </row>
    <row r="1581" s="6" customFormat="1" ht="20.1" hidden="1" customHeight="1" spans="1:24">
      <c r="A1581" s="19">
        <v>1573</v>
      </c>
      <c r="B1581" s="47" t="s">
        <v>25</v>
      </c>
      <c r="C1581" s="47" t="s">
        <v>122</v>
      </c>
      <c r="D1581" s="52" t="s">
        <v>180</v>
      </c>
      <c r="E1581" s="44" t="s">
        <v>1636</v>
      </c>
      <c r="F1581" s="52">
        <v>21</v>
      </c>
      <c r="G1581" s="143" t="s">
        <v>27</v>
      </c>
      <c r="H1581" s="44" t="s">
        <v>182</v>
      </c>
      <c r="I1581" s="200" t="s">
        <v>1680</v>
      </c>
      <c r="J1581" s="44"/>
      <c r="K1581" s="143"/>
      <c r="L1581" s="44"/>
      <c r="M1581" s="29" t="s">
        <v>1680</v>
      </c>
      <c r="N1581" s="52"/>
      <c r="O1581" s="52">
        <v>33</v>
      </c>
      <c r="P1581" s="52"/>
      <c r="Q1581" s="52">
        <f t="shared" ref="Q1581:Q1606" si="19">O1581+P1581</f>
        <v>33</v>
      </c>
      <c r="R1581" s="143"/>
      <c r="S1581" s="235" t="s">
        <v>193</v>
      </c>
      <c r="T1581" s="223"/>
      <c r="U1581" s="276"/>
      <c r="V1581" s="277"/>
      <c r="W1581" s="311"/>
      <c r="X1581" s="253"/>
    </row>
    <row r="1582" s="5" customFormat="1" ht="20.1" hidden="1" customHeight="1" spans="1:24">
      <c r="A1582" s="19">
        <v>1583</v>
      </c>
      <c r="B1582" s="47" t="s">
        <v>25</v>
      </c>
      <c r="C1582" s="47" t="s">
        <v>122</v>
      </c>
      <c r="D1582" s="52" t="s">
        <v>180</v>
      </c>
      <c r="E1582" s="168" t="s">
        <v>1651</v>
      </c>
      <c r="F1582" s="52">
        <v>21</v>
      </c>
      <c r="G1582" s="52" t="s">
        <v>27</v>
      </c>
      <c r="H1582" s="44" t="s">
        <v>182</v>
      </c>
      <c r="I1582" s="200" t="s">
        <v>1680</v>
      </c>
      <c r="J1582" s="44"/>
      <c r="K1582" s="184"/>
      <c r="L1582" s="44"/>
      <c r="M1582" s="29" t="s">
        <v>1680</v>
      </c>
      <c r="N1582" s="52"/>
      <c r="O1582" s="52">
        <v>31</v>
      </c>
      <c r="P1582" s="52"/>
      <c r="Q1582" s="52">
        <f t="shared" si="19"/>
        <v>31</v>
      </c>
      <c r="R1582" s="143"/>
      <c r="S1582" s="284" t="s">
        <v>193</v>
      </c>
      <c r="T1582" s="223"/>
      <c r="U1582" s="411"/>
      <c r="V1582" s="412"/>
      <c r="W1582" s="311"/>
      <c r="X1582" s="402"/>
    </row>
    <row r="1583" s="6" customFormat="1" ht="20.1" hidden="1" customHeight="1" spans="1:24">
      <c r="A1583" s="19">
        <v>1593</v>
      </c>
      <c r="B1583" s="47" t="s">
        <v>25</v>
      </c>
      <c r="C1583" s="47" t="s">
        <v>122</v>
      </c>
      <c r="D1583" s="52" t="s">
        <v>180</v>
      </c>
      <c r="E1583" s="168" t="s">
        <v>1652</v>
      </c>
      <c r="F1583" s="52">
        <v>21</v>
      </c>
      <c r="G1583" s="52" t="s">
        <v>27</v>
      </c>
      <c r="H1583" s="44" t="s">
        <v>182</v>
      </c>
      <c r="I1583" s="200" t="s">
        <v>1680</v>
      </c>
      <c r="J1583" s="124"/>
      <c r="K1583" s="121"/>
      <c r="L1583" s="124"/>
      <c r="M1583" s="29" t="s">
        <v>1680</v>
      </c>
      <c r="N1583" s="52"/>
      <c r="O1583" s="52">
        <v>33</v>
      </c>
      <c r="P1583" s="52"/>
      <c r="Q1583" s="52">
        <f t="shared" si="19"/>
        <v>33</v>
      </c>
      <c r="R1583" s="143"/>
      <c r="S1583" s="371" t="s">
        <v>193</v>
      </c>
      <c r="T1583" s="307"/>
      <c r="U1583" s="360"/>
      <c r="V1583" s="413"/>
      <c r="W1583" s="401"/>
      <c r="X1583" s="253"/>
    </row>
    <row r="1584" s="8" customFormat="1" ht="20.1" hidden="1" customHeight="1" spans="1:24">
      <c r="A1584" s="19">
        <v>1603</v>
      </c>
      <c r="B1584" s="143" t="s">
        <v>25</v>
      </c>
      <c r="C1584" s="143" t="s">
        <v>122</v>
      </c>
      <c r="D1584" s="52" t="s">
        <v>180</v>
      </c>
      <c r="E1584" s="44" t="s">
        <v>1653</v>
      </c>
      <c r="F1584" s="143">
        <v>21</v>
      </c>
      <c r="G1584" s="52" t="s">
        <v>27</v>
      </c>
      <c r="H1584" s="44" t="s">
        <v>182</v>
      </c>
      <c r="I1584" s="200" t="s">
        <v>1680</v>
      </c>
      <c r="J1584" s="44"/>
      <c r="K1584" s="143"/>
      <c r="L1584" s="44"/>
      <c r="M1584" s="29" t="s">
        <v>1680</v>
      </c>
      <c r="N1584" s="52"/>
      <c r="O1584" s="52">
        <v>36</v>
      </c>
      <c r="P1584" s="52"/>
      <c r="Q1584" s="52">
        <f t="shared" si="19"/>
        <v>36</v>
      </c>
      <c r="R1584" s="143"/>
      <c r="S1584" s="284" t="s">
        <v>193</v>
      </c>
      <c r="T1584" s="223"/>
      <c r="U1584" s="276"/>
      <c r="V1584" s="277"/>
      <c r="W1584" s="311"/>
      <c r="X1584" s="253"/>
    </row>
    <row r="1585" s="5" customFormat="1" ht="20.1" hidden="1" customHeight="1" spans="1:24">
      <c r="A1585" s="19">
        <v>225</v>
      </c>
      <c r="B1585" s="20" t="s">
        <v>25</v>
      </c>
      <c r="C1585" s="20" t="s">
        <v>12</v>
      </c>
      <c r="D1585" s="20" t="s">
        <v>180</v>
      </c>
      <c r="E1585" s="23" t="s">
        <v>483</v>
      </c>
      <c r="F1585" s="19">
        <v>22</v>
      </c>
      <c r="G1585" s="19" t="s">
        <v>27</v>
      </c>
      <c r="H1585" s="21" t="s">
        <v>182</v>
      </c>
      <c r="I1585" s="21" t="s">
        <v>1680</v>
      </c>
      <c r="J1585" s="84"/>
      <c r="K1585" s="19"/>
      <c r="L1585" s="84"/>
      <c r="M1585" s="29" t="s">
        <v>1680</v>
      </c>
      <c r="N1585" s="20"/>
      <c r="O1585" s="50">
        <v>106</v>
      </c>
      <c r="P1585" s="50">
        <v>1</v>
      </c>
      <c r="Q1585" s="50">
        <f t="shared" si="19"/>
        <v>107</v>
      </c>
      <c r="R1585" s="19"/>
      <c r="S1585" s="66"/>
      <c r="T1585" s="66"/>
      <c r="U1585" s="66"/>
      <c r="V1585" s="66"/>
      <c r="W1585" s="508"/>
      <c r="X1585" s="509"/>
    </row>
    <row r="1586" s="6" customFormat="1" ht="20.1" hidden="1" customHeight="1" spans="1:24">
      <c r="A1586" s="19">
        <v>411</v>
      </c>
      <c r="B1586" s="117" t="s">
        <v>11</v>
      </c>
      <c r="C1586" s="117" t="s">
        <v>40</v>
      </c>
      <c r="D1586" s="117" t="s">
        <v>180</v>
      </c>
      <c r="E1586" s="24" t="s">
        <v>704</v>
      </c>
      <c r="F1586" s="117">
        <v>22</v>
      </c>
      <c r="G1586" s="117" t="s">
        <v>27</v>
      </c>
      <c r="H1586" s="24" t="s">
        <v>705</v>
      </c>
      <c r="I1586" s="142" t="s">
        <v>1680</v>
      </c>
      <c r="J1586" s="142"/>
      <c r="K1586" s="93"/>
      <c r="L1586" s="142"/>
      <c r="M1586" s="29" t="s">
        <v>1680</v>
      </c>
      <c r="N1586" s="94"/>
      <c r="O1586" s="94">
        <v>17</v>
      </c>
      <c r="P1586" s="94"/>
      <c r="Q1586" s="94">
        <f t="shared" si="19"/>
        <v>17</v>
      </c>
      <c r="R1586" s="93"/>
      <c r="S1586" s="151"/>
      <c r="T1586" s="151"/>
      <c r="U1586" s="152"/>
      <c r="V1586" s="153"/>
      <c r="W1586" s="510"/>
      <c r="X1586" s="511"/>
    </row>
    <row r="1587" s="5" customFormat="1" ht="20.1" hidden="1" customHeight="1" spans="1:24">
      <c r="A1587" s="19">
        <v>424</v>
      </c>
      <c r="B1587" s="117" t="s">
        <v>11</v>
      </c>
      <c r="C1587" s="117" t="s">
        <v>40</v>
      </c>
      <c r="D1587" s="117" t="s">
        <v>180</v>
      </c>
      <c r="E1587" s="24" t="s">
        <v>732</v>
      </c>
      <c r="F1587" s="117">
        <v>22</v>
      </c>
      <c r="G1587" s="117" t="s">
        <v>27</v>
      </c>
      <c r="H1587" s="24" t="s">
        <v>705</v>
      </c>
      <c r="I1587" s="142" t="s">
        <v>1680</v>
      </c>
      <c r="J1587" s="142"/>
      <c r="K1587" s="93"/>
      <c r="L1587" s="142"/>
      <c r="M1587" s="29" t="s">
        <v>1680</v>
      </c>
      <c r="N1587" s="94"/>
      <c r="O1587" s="94">
        <v>47</v>
      </c>
      <c r="P1587" s="94"/>
      <c r="Q1587" s="94">
        <f t="shared" si="19"/>
        <v>47</v>
      </c>
      <c r="R1587" s="93"/>
      <c r="S1587" s="151"/>
      <c r="T1587" s="151"/>
      <c r="U1587" s="152"/>
      <c r="V1587" s="153"/>
      <c r="W1587" s="510"/>
      <c r="X1587" s="511"/>
    </row>
    <row r="1588" s="6" customFormat="1" ht="20.1" hidden="1" customHeight="1" spans="1:24">
      <c r="A1588" s="19">
        <v>1279</v>
      </c>
      <c r="B1588" s="47" t="s">
        <v>11</v>
      </c>
      <c r="C1588" s="47" t="s">
        <v>122</v>
      </c>
      <c r="D1588" s="52" t="s">
        <v>180</v>
      </c>
      <c r="E1588" s="168" t="s">
        <v>1460</v>
      </c>
      <c r="F1588" s="47" t="s">
        <v>133</v>
      </c>
      <c r="G1588" s="47" t="s">
        <v>27</v>
      </c>
      <c r="H1588" s="168" t="s">
        <v>643</v>
      </c>
      <c r="I1588" s="200" t="s">
        <v>1680</v>
      </c>
      <c r="J1588" s="124"/>
      <c r="K1588" s="52"/>
      <c r="L1588" s="124"/>
      <c r="M1588" s="29" t="s">
        <v>1680</v>
      </c>
      <c r="N1588" s="52"/>
      <c r="O1588" s="52">
        <v>28</v>
      </c>
      <c r="P1588" s="52"/>
      <c r="Q1588" s="52">
        <f t="shared" si="19"/>
        <v>28</v>
      </c>
      <c r="R1588" s="52"/>
      <c r="S1588" s="306" t="s">
        <v>193</v>
      </c>
      <c r="T1588" s="223"/>
      <c r="U1588" s="228"/>
      <c r="V1588" s="242"/>
      <c r="W1588" s="243"/>
      <c r="X1588" s="241"/>
    </row>
    <row r="1589" s="6" customFormat="1" ht="20.1" hidden="1" customHeight="1" spans="1:24">
      <c r="A1589" s="19">
        <v>1287</v>
      </c>
      <c r="B1589" s="52" t="s">
        <v>11</v>
      </c>
      <c r="C1589" s="47" t="s">
        <v>122</v>
      </c>
      <c r="D1589" s="52" t="s">
        <v>180</v>
      </c>
      <c r="E1589" s="124" t="s">
        <v>1471</v>
      </c>
      <c r="F1589" s="47" t="s">
        <v>133</v>
      </c>
      <c r="G1589" s="47" t="s">
        <v>27</v>
      </c>
      <c r="H1589" s="168" t="s">
        <v>643</v>
      </c>
      <c r="I1589" s="200" t="s">
        <v>1680</v>
      </c>
      <c r="J1589" s="124"/>
      <c r="K1589" s="52"/>
      <c r="L1589" s="124"/>
      <c r="M1589" s="29" t="s">
        <v>1680</v>
      </c>
      <c r="N1589" s="52"/>
      <c r="O1589" s="52">
        <v>33</v>
      </c>
      <c r="P1589" s="52"/>
      <c r="Q1589" s="52">
        <f t="shared" si="19"/>
        <v>33</v>
      </c>
      <c r="R1589" s="52"/>
      <c r="S1589" s="235" t="s">
        <v>193</v>
      </c>
      <c r="T1589" s="223"/>
      <c r="U1589" s="228"/>
      <c r="V1589" s="242"/>
      <c r="W1589" s="243"/>
      <c r="X1589" s="241"/>
    </row>
    <row r="1590" s="6" customFormat="1" ht="20.1" hidden="1" customHeight="1" spans="1:24">
      <c r="A1590" s="19">
        <v>412</v>
      </c>
      <c r="B1590" s="117" t="s">
        <v>11</v>
      </c>
      <c r="C1590" s="117" t="s">
        <v>40</v>
      </c>
      <c r="D1590" s="117" t="s">
        <v>180</v>
      </c>
      <c r="E1590" s="24" t="s">
        <v>704</v>
      </c>
      <c r="F1590" s="117">
        <v>22</v>
      </c>
      <c r="G1590" s="117" t="s">
        <v>27</v>
      </c>
      <c r="H1590" s="24" t="s">
        <v>706</v>
      </c>
      <c r="I1590" s="142" t="s">
        <v>707</v>
      </c>
      <c r="J1590" s="142"/>
      <c r="K1590" s="93"/>
      <c r="L1590" s="142"/>
      <c r="M1590" s="525"/>
      <c r="N1590" s="94"/>
      <c r="O1590" s="94"/>
      <c r="P1590" s="94"/>
      <c r="Q1590" s="94">
        <f t="shared" si="19"/>
        <v>0</v>
      </c>
      <c r="R1590" s="93"/>
      <c r="S1590" s="151"/>
      <c r="T1590" s="151"/>
      <c r="U1590" s="152"/>
      <c r="V1590" s="153"/>
      <c r="W1590" s="510"/>
      <c r="X1590" s="511"/>
    </row>
    <row r="1591" s="6" customFormat="1" ht="20.1" hidden="1" customHeight="1" spans="1:24">
      <c r="A1591" s="19">
        <v>425</v>
      </c>
      <c r="B1591" s="117" t="s">
        <v>11</v>
      </c>
      <c r="C1591" s="117" t="s">
        <v>40</v>
      </c>
      <c r="D1591" s="117" t="s">
        <v>180</v>
      </c>
      <c r="E1591" s="24" t="s">
        <v>732</v>
      </c>
      <c r="F1591" s="117">
        <v>22</v>
      </c>
      <c r="G1591" s="117" t="s">
        <v>27</v>
      </c>
      <c r="H1591" s="24" t="s">
        <v>706</v>
      </c>
      <c r="I1591" s="142" t="s">
        <v>707</v>
      </c>
      <c r="J1591" s="142"/>
      <c r="K1591" s="93"/>
      <c r="L1591" s="142"/>
      <c r="M1591" s="525"/>
      <c r="N1591" s="94"/>
      <c r="O1591" s="94"/>
      <c r="P1591" s="94"/>
      <c r="Q1591" s="94">
        <f t="shared" si="19"/>
        <v>0</v>
      </c>
      <c r="R1591" s="93"/>
      <c r="S1591" s="151"/>
      <c r="T1591" s="151"/>
      <c r="U1591" s="152"/>
      <c r="V1591" s="153"/>
      <c r="W1591" s="510"/>
      <c r="X1591" s="511"/>
    </row>
    <row r="1592" s="6" customFormat="1" ht="20.1" customHeight="1" spans="1:24">
      <c r="A1592" s="19">
        <v>690</v>
      </c>
      <c r="B1592" s="117" t="s">
        <v>11</v>
      </c>
      <c r="C1592" s="117" t="s">
        <v>72</v>
      </c>
      <c r="D1592" s="117" t="s">
        <v>180</v>
      </c>
      <c r="E1592" s="164" t="s">
        <v>967</v>
      </c>
      <c r="F1592" s="117">
        <v>19</v>
      </c>
      <c r="G1592" s="117" t="s">
        <v>14</v>
      </c>
      <c r="H1592" s="44" t="s">
        <v>182</v>
      </c>
      <c r="I1592" s="24" t="s">
        <v>1681</v>
      </c>
      <c r="J1592" s="24"/>
      <c r="K1592" s="117"/>
      <c r="L1592" s="142"/>
      <c r="M1592" s="29" t="s">
        <v>1680</v>
      </c>
      <c r="N1592" s="94"/>
      <c r="O1592" s="94">
        <v>43</v>
      </c>
      <c r="P1592" s="94"/>
      <c r="Q1592" s="94">
        <f t="shared" si="19"/>
        <v>43</v>
      </c>
      <c r="R1592" s="117"/>
      <c r="S1592" s="169" t="s">
        <v>879</v>
      </c>
      <c r="T1592" s="169"/>
      <c r="U1592" s="170"/>
      <c r="V1592" s="171"/>
      <c r="W1592" s="521"/>
      <c r="X1592" s="170"/>
    </row>
    <row r="1593" s="6" customFormat="1" ht="20.1" customHeight="1" spans="1:24">
      <c r="A1593" s="19">
        <v>700</v>
      </c>
      <c r="B1593" s="117" t="s">
        <v>11</v>
      </c>
      <c r="C1593" s="117" t="s">
        <v>72</v>
      </c>
      <c r="D1593" s="117" t="s">
        <v>180</v>
      </c>
      <c r="E1593" s="164" t="s">
        <v>993</v>
      </c>
      <c r="F1593" s="117">
        <v>19</v>
      </c>
      <c r="G1593" s="117" t="s">
        <v>14</v>
      </c>
      <c r="H1593" s="44" t="s">
        <v>182</v>
      </c>
      <c r="I1593" s="24" t="s">
        <v>1681</v>
      </c>
      <c r="J1593" s="24"/>
      <c r="K1593" s="117"/>
      <c r="L1593" s="142"/>
      <c r="M1593" s="29" t="s">
        <v>1680</v>
      </c>
      <c r="N1593" s="94"/>
      <c r="O1593" s="94">
        <v>51</v>
      </c>
      <c r="P1593" s="94"/>
      <c r="Q1593" s="94">
        <f t="shared" si="19"/>
        <v>51</v>
      </c>
      <c r="R1593" s="117"/>
      <c r="S1593" s="169" t="s">
        <v>879</v>
      </c>
      <c r="T1593" s="169"/>
      <c r="U1593" s="170"/>
      <c r="V1593" s="171"/>
      <c r="W1593" s="521"/>
      <c r="X1593" s="170"/>
    </row>
    <row r="1594" s="6" customFormat="1" ht="20.1" customHeight="1" spans="1:24">
      <c r="A1594" s="19">
        <v>711</v>
      </c>
      <c r="B1594" s="117" t="s">
        <v>11</v>
      </c>
      <c r="C1594" s="117" t="s">
        <v>72</v>
      </c>
      <c r="D1594" s="117" t="s">
        <v>180</v>
      </c>
      <c r="E1594" s="164" t="s">
        <v>1007</v>
      </c>
      <c r="F1594" s="117">
        <v>19</v>
      </c>
      <c r="G1594" s="117" t="s">
        <v>14</v>
      </c>
      <c r="H1594" s="44" t="s">
        <v>182</v>
      </c>
      <c r="I1594" s="24" t="s">
        <v>1681</v>
      </c>
      <c r="J1594" s="24"/>
      <c r="K1594" s="117"/>
      <c r="L1594" s="142"/>
      <c r="M1594" s="29" t="s">
        <v>1680</v>
      </c>
      <c r="N1594" s="94"/>
      <c r="O1594" s="94">
        <v>32</v>
      </c>
      <c r="P1594" s="94"/>
      <c r="Q1594" s="94">
        <f t="shared" si="19"/>
        <v>32</v>
      </c>
      <c r="R1594" s="117"/>
      <c r="S1594" s="176" t="s">
        <v>879</v>
      </c>
      <c r="T1594" s="176"/>
      <c r="U1594" s="170"/>
      <c r="V1594" s="171"/>
      <c r="W1594" s="521"/>
      <c r="X1594" s="170"/>
    </row>
    <row r="1595" s="6" customFormat="1" ht="20.1" customHeight="1" spans="1:24">
      <c r="A1595" s="19">
        <v>721</v>
      </c>
      <c r="B1595" s="117" t="s">
        <v>11</v>
      </c>
      <c r="C1595" s="117" t="s">
        <v>72</v>
      </c>
      <c r="D1595" s="117" t="s">
        <v>180</v>
      </c>
      <c r="E1595" s="164" t="s">
        <v>1033</v>
      </c>
      <c r="F1595" s="117">
        <v>19</v>
      </c>
      <c r="G1595" s="117" t="s">
        <v>14</v>
      </c>
      <c r="H1595" s="44" t="s">
        <v>182</v>
      </c>
      <c r="I1595" s="24" t="s">
        <v>1681</v>
      </c>
      <c r="J1595" s="24"/>
      <c r="K1595" s="117"/>
      <c r="L1595" s="142"/>
      <c r="M1595" s="29" t="s">
        <v>1680</v>
      </c>
      <c r="N1595" s="94"/>
      <c r="O1595" s="94">
        <v>36</v>
      </c>
      <c r="P1595" s="94"/>
      <c r="Q1595" s="94">
        <f t="shared" si="19"/>
        <v>36</v>
      </c>
      <c r="R1595" s="117"/>
      <c r="S1595" s="176" t="s">
        <v>879</v>
      </c>
      <c r="T1595" s="176"/>
      <c r="U1595" s="170"/>
      <c r="V1595" s="171"/>
      <c r="W1595" s="521"/>
      <c r="X1595" s="170"/>
    </row>
    <row r="1596" s="6" customFormat="1" ht="20.1" customHeight="1" spans="1:24">
      <c r="A1596" s="19">
        <v>731</v>
      </c>
      <c r="B1596" s="117" t="s">
        <v>11</v>
      </c>
      <c r="C1596" s="117" t="s">
        <v>72</v>
      </c>
      <c r="D1596" s="117" t="s">
        <v>180</v>
      </c>
      <c r="E1596" s="164" t="s">
        <v>1034</v>
      </c>
      <c r="F1596" s="117">
        <v>20</v>
      </c>
      <c r="G1596" s="117" t="s">
        <v>14</v>
      </c>
      <c r="H1596" s="44" t="s">
        <v>1035</v>
      </c>
      <c r="I1596" s="24" t="s">
        <v>1681</v>
      </c>
      <c r="J1596" s="24"/>
      <c r="K1596" s="117"/>
      <c r="L1596" s="142"/>
      <c r="M1596" s="29" t="s">
        <v>1680</v>
      </c>
      <c r="N1596" s="94"/>
      <c r="O1596" s="94">
        <v>39</v>
      </c>
      <c r="P1596" s="94"/>
      <c r="Q1596" s="94">
        <f t="shared" si="19"/>
        <v>39</v>
      </c>
      <c r="R1596" s="117"/>
      <c r="S1596" s="169" t="s">
        <v>879</v>
      </c>
      <c r="T1596" s="169"/>
      <c r="U1596" s="170"/>
      <c r="V1596" s="171"/>
      <c r="W1596" s="521"/>
      <c r="X1596" s="170"/>
    </row>
    <row r="1597" s="8" customFormat="1" ht="20.1" customHeight="1" spans="1:24">
      <c r="A1597" s="19">
        <v>746</v>
      </c>
      <c r="B1597" s="117" t="s">
        <v>11</v>
      </c>
      <c r="C1597" s="117" t="s">
        <v>72</v>
      </c>
      <c r="D1597" s="117" t="s">
        <v>180</v>
      </c>
      <c r="E1597" s="164" t="s">
        <v>1048</v>
      </c>
      <c r="F1597" s="117">
        <v>20</v>
      </c>
      <c r="G1597" s="117" t="s">
        <v>14</v>
      </c>
      <c r="H1597" s="44" t="s">
        <v>1035</v>
      </c>
      <c r="I1597" s="24" t="s">
        <v>1681</v>
      </c>
      <c r="J1597" s="24"/>
      <c r="K1597" s="117"/>
      <c r="L1597" s="142"/>
      <c r="M1597" s="29" t="s">
        <v>1680</v>
      </c>
      <c r="N1597" s="94"/>
      <c r="O1597" s="94">
        <v>21</v>
      </c>
      <c r="P1597" s="94"/>
      <c r="Q1597" s="94">
        <f t="shared" si="19"/>
        <v>21</v>
      </c>
      <c r="R1597" s="117"/>
      <c r="S1597" s="169" t="s">
        <v>879</v>
      </c>
      <c r="T1597" s="169"/>
      <c r="U1597" s="170"/>
      <c r="V1597" s="171"/>
      <c r="W1597" s="521"/>
      <c r="X1597" s="170"/>
    </row>
    <row r="1598" s="6" customFormat="1" ht="20.1" customHeight="1" spans="1:24">
      <c r="A1598" s="19">
        <v>761</v>
      </c>
      <c r="B1598" s="117" t="s">
        <v>11</v>
      </c>
      <c r="C1598" s="117" t="s">
        <v>72</v>
      </c>
      <c r="D1598" s="117" t="s">
        <v>180</v>
      </c>
      <c r="E1598" s="164" t="s">
        <v>1049</v>
      </c>
      <c r="F1598" s="117">
        <v>20</v>
      </c>
      <c r="G1598" s="117" t="s">
        <v>14</v>
      </c>
      <c r="H1598" s="44" t="s">
        <v>1035</v>
      </c>
      <c r="I1598" s="24" t="s">
        <v>1681</v>
      </c>
      <c r="J1598" s="24"/>
      <c r="K1598" s="117"/>
      <c r="L1598" s="142"/>
      <c r="M1598" s="29" t="s">
        <v>1680</v>
      </c>
      <c r="N1598" s="94"/>
      <c r="O1598" s="94">
        <v>57</v>
      </c>
      <c r="P1598" s="94"/>
      <c r="Q1598" s="94">
        <f t="shared" si="19"/>
        <v>57</v>
      </c>
      <c r="R1598" s="117"/>
      <c r="S1598" s="169" t="s">
        <v>879</v>
      </c>
      <c r="T1598" s="169"/>
      <c r="U1598" s="170"/>
      <c r="V1598" s="171"/>
      <c r="W1598" s="521"/>
      <c r="X1598" s="170"/>
    </row>
    <row r="1599" s="5" customFormat="1" ht="20.1" customHeight="1" spans="1:24">
      <c r="A1599" s="19">
        <v>775</v>
      </c>
      <c r="B1599" s="117" t="s">
        <v>11</v>
      </c>
      <c r="C1599" s="117" t="s">
        <v>72</v>
      </c>
      <c r="D1599" s="117" t="s">
        <v>180</v>
      </c>
      <c r="E1599" s="164" t="s">
        <v>1055</v>
      </c>
      <c r="F1599" s="117">
        <v>20</v>
      </c>
      <c r="G1599" s="117" t="s">
        <v>14</v>
      </c>
      <c r="H1599" s="44" t="s">
        <v>1035</v>
      </c>
      <c r="I1599" s="24" t="s">
        <v>1681</v>
      </c>
      <c r="J1599" s="24"/>
      <c r="K1599" s="117"/>
      <c r="L1599" s="142"/>
      <c r="M1599" s="29" t="s">
        <v>1680</v>
      </c>
      <c r="N1599" s="94"/>
      <c r="O1599" s="94">
        <v>53</v>
      </c>
      <c r="P1599" s="94"/>
      <c r="Q1599" s="94">
        <f t="shared" si="19"/>
        <v>53</v>
      </c>
      <c r="R1599" s="117"/>
      <c r="S1599" s="169" t="s">
        <v>879</v>
      </c>
      <c r="T1599" s="169"/>
      <c r="U1599" s="170"/>
      <c r="V1599" s="171"/>
      <c r="W1599" s="522"/>
      <c r="X1599" s="523"/>
    </row>
    <row r="1600" s="5" customFormat="1" ht="20.1" hidden="1" customHeight="1" spans="1:24">
      <c r="A1600" s="19">
        <v>617</v>
      </c>
      <c r="B1600" s="117" t="s">
        <v>11</v>
      </c>
      <c r="C1600" s="117" t="s">
        <v>72</v>
      </c>
      <c r="D1600" s="117" t="s">
        <v>180</v>
      </c>
      <c r="E1600" s="164" t="s">
        <v>878</v>
      </c>
      <c r="F1600" s="117">
        <v>21</v>
      </c>
      <c r="G1600" s="117" t="s">
        <v>27</v>
      </c>
      <c r="H1600" s="164" t="s">
        <v>182</v>
      </c>
      <c r="I1600" s="24" t="s">
        <v>1681</v>
      </c>
      <c r="J1600" s="24"/>
      <c r="K1600" s="117"/>
      <c r="L1600" s="142"/>
      <c r="M1600" s="29" t="s">
        <v>1680</v>
      </c>
      <c r="N1600" s="94"/>
      <c r="O1600" s="94">
        <v>34</v>
      </c>
      <c r="P1600" s="94"/>
      <c r="Q1600" s="94">
        <f t="shared" si="19"/>
        <v>34</v>
      </c>
      <c r="R1600" s="117"/>
      <c r="S1600" s="169" t="s">
        <v>879</v>
      </c>
      <c r="T1600" s="169"/>
      <c r="U1600" s="170"/>
      <c r="V1600" s="171"/>
      <c r="W1600" s="522"/>
      <c r="X1600" s="523"/>
    </row>
    <row r="1601" s="6" customFormat="1" ht="20.1" hidden="1" customHeight="1" spans="1:24">
      <c r="A1601" s="19">
        <v>628</v>
      </c>
      <c r="B1601" s="117" t="s">
        <v>11</v>
      </c>
      <c r="C1601" s="117" t="s">
        <v>72</v>
      </c>
      <c r="D1601" s="117" t="s">
        <v>180</v>
      </c>
      <c r="E1601" s="164" t="s">
        <v>918</v>
      </c>
      <c r="F1601" s="117">
        <v>21</v>
      </c>
      <c r="G1601" s="117" t="s">
        <v>27</v>
      </c>
      <c r="H1601" s="164" t="s">
        <v>182</v>
      </c>
      <c r="I1601" s="24" t="s">
        <v>1681</v>
      </c>
      <c r="J1601" s="24"/>
      <c r="K1601" s="117"/>
      <c r="L1601" s="142"/>
      <c r="M1601" s="29" t="s">
        <v>1680</v>
      </c>
      <c r="N1601" s="94"/>
      <c r="O1601" s="94">
        <v>30</v>
      </c>
      <c r="P1601" s="94"/>
      <c r="Q1601" s="94">
        <f t="shared" si="19"/>
        <v>30</v>
      </c>
      <c r="R1601" s="117"/>
      <c r="S1601" s="169" t="s">
        <v>879</v>
      </c>
      <c r="T1601" s="169"/>
      <c r="U1601" s="170"/>
      <c r="V1601" s="171"/>
      <c r="W1601" s="521"/>
      <c r="X1601" s="170"/>
    </row>
    <row r="1602" s="6" customFormat="1" ht="20.1" hidden="1" customHeight="1" spans="1:24">
      <c r="A1602" s="19">
        <v>638</v>
      </c>
      <c r="B1602" s="117" t="s">
        <v>11</v>
      </c>
      <c r="C1602" s="117" t="s">
        <v>72</v>
      </c>
      <c r="D1602" s="117" t="s">
        <v>180</v>
      </c>
      <c r="E1602" s="164" t="s">
        <v>941</v>
      </c>
      <c r="F1602" s="117">
        <v>21</v>
      </c>
      <c r="G1602" s="117" t="s">
        <v>27</v>
      </c>
      <c r="H1602" s="164" t="s">
        <v>182</v>
      </c>
      <c r="I1602" s="24" t="s">
        <v>1681</v>
      </c>
      <c r="J1602" s="24"/>
      <c r="K1602" s="117"/>
      <c r="L1602" s="142"/>
      <c r="M1602" s="29" t="s">
        <v>1680</v>
      </c>
      <c r="N1602" s="94"/>
      <c r="O1602" s="94">
        <v>28</v>
      </c>
      <c r="P1602" s="94"/>
      <c r="Q1602" s="94">
        <f t="shared" si="19"/>
        <v>28</v>
      </c>
      <c r="R1602" s="117"/>
      <c r="S1602" s="169" t="s">
        <v>879</v>
      </c>
      <c r="T1602" s="169"/>
      <c r="U1602" s="170"/>
      <c r="V1602" s="171"/>
      <c r="W1602" s="521"/>
      <c r="X1602" s="170"/>
    </row>
    <row r="1603" s="8" customFormat="1" ht="20.1" hidden="1" customHeight="1" spans="1:24">
      <c r="A1603" s="19">
        <v>648</v>
      </c>
      <c r="B1603" s="117" t="s">
        <v>11</v>
      </c>
      <c r="C1603" s="117" t="s">
        <v>72</v>
      </c>
      <c r="D1603" s="117" t="s">
        <v>180</v>
      </c>
      <c r="E1603" s="164" t="s">
        <v>942</v>
      </c>
      <c r="F1603" s="117">
        <v>21</v>
      </c>
      <c r="G1603" s="117" t="s">
        <v>27</v>
      </c>
      <c r="H1603" s="44" t="s">
        <v>182</v>
      </c>
      <c r="I1603" s="24" t="s">
        <v>1681</v>
      </c>
      <c r="J1603" s="24"/>
      <c r="K1603" s="117"/>
      <c r="L1603" s="142"/>
      <c r="M1603" s="29" t="s">
        <v>1680</v>
      </c>
      <c r="N1603" s="94"/>
      <c r="O1603" s="94">
        <v>50</v>
      </c>
      <c r="P1603" s="94"/>
      <c r="Q1603" s="94">
        <f t="shared" si="19"/>
        <v>50</v>
      </c>
      <c r="R1603" s="117"/>
      <c r="S1603" s="169" t="s">
        <v>879</v>
      </c>
      <c r="T1603" s="169"/>
      <c r="U1603" s="170"/>
      <c r="V1603" s="171"/>
      <c r="W1603" s="521"/>
      <c r="X1603" s="170"/>
    </row>
    <row r="1604" s="6" customFormat="1" ht="20.1" hidden="1" customHeight="1" spans="1:24">
      <c r="A1604" s="19">
        <v>658</v>
      </c>
      <c r="B1604" s="117" t="s">
        <v>11</v>
      </c>
      <c r="C1604" s="117" t="s">
        <v>72</v>
      </c>
      <c r="D1604" s="117" t="s">
        <v>180</v>
      </c>
      <c r="E1604" s="164" t="s">
        <v>956</v>
      </c>
      <c r="F1604" s="117">
        <v>21</v>
      </c>
      <c r="G1604" s="117" t="s">
        <v>27</v>
      </c>
      <c r="H1604" s="44" t="s">
        <v>182</v>
      </c>
      <c r="I1604" s="24" t="s">
        <v>1681</v>
      </c>
      <c r="J1604" s="24"/>
      <c r="K1604" s="117"/>
      <c r="L1604" s="142"/>
      <c r="M1604" s="29" t="s">
        <v>1680</v>
      </c>
      <c r="N1604" s="94"/>
      <c r="O1604" s="94">
        <v>50</v>
      </c>
      <c r="P1604" s="94"/>
      <c r="Q1604" s="94">
        <f t="shared" si="19"/>
        <v>50</v>
      </c>
      <c r="R1604" s="117"/>
      <c r="S1604" s="169" t="s">
        <v>879</v>
      </c>
      <c r="T1604" s="169"/>
      <c r="U1604" s="170"/>
      <c r="V1604" s="171"/>
      <c r="W1604" s="521"/>
      <c r="X1604" s="170"/>
    </row>
    <row r="1605" s="6" customFormat="1" ht="20.1" hidden="1" customHeight="1" spans="1:24">
      <c r="A1605" s="19">
        <v>668</v>
      </c>
      <c r="B1605" s="117" t="s">
        <v>11</v>
      </c>
      <c r="C1605" s="117" t="s">
        <v>72</v>
      </c>
      <c r="D1605" s="117" t="s">
        <v>180</v>
      </c>
      <c r="E1605" s="164" t="s">
        <v>957</v>
      </c>
      <c r="F1605" s="117">
        <v>21</v>
      </c>
      <c r="G1605" s="117" t="s">
        <v>27</v>
      </c>
      <c r="H1605" s="44" t="s">
        <v>182</v>
      </c>
      <c r="I1605" s="24" t="s">
        <v>1681</v>
      </c>
      <c r="J1605" s="24"/>
      <c r="K1605" s="117"/>
      <c r="L1605" s="142"/>
      <c r="M1605" s="29" t="s">
        <v>1680</v>
      </c>
      <c r="N1605" s="94"/>
      <c r="O1605" s="94">
        <v>36</v>
      </c>
      <c r="P1605" s="94"/>
      <c r="Q1605" s="94">
        <f t="shared" si="19"/>
        <v>36</v>
      </c>
      <c r="R1605" s="117"/>
      <c r="S1605" s="169" t="s">
        <v>879</v>
      </c>
      <c r="T1605" s="169"/>
      <c r="U1605" s="170"/>
      <c r="V1605" s="171"/>
      <c r="W1605" s="521"/>
      <c r="X1605" s="170"/>
    </row>
    <row r="1606" s="6" customFormat="1" ht="20.1" hidden="1" customHeight="1" spans="1:24">
      <c r="A1606" s="19">
        <v>679</v>
      </c>
      <c r="B1606" s="117" t="s">
        <v>11</v>
      </c>
      <c r="C1606" s="117" t="s">
        <v>72</v>
      </c>
      <c r="D1606" s="117" t="s">
        <v>180</v>
      </c>
      <c r="E1606" s="164" t="s">
        <v>966</v>
      </c>
      <c r="F1606" s="117">
        <v>21</v>
      </c>
      <c r="G1606" s="117" t="s">
        <v>27</v>
      </c>
      <c r="H1606" s="44" t="s">
        <v>182</v>
      </c>
      <c r="I1606" s="24" t="s">
        <v>1681</v>
      </c>
      <c r="J1606" s="24"/>
      <c r="K1606" s="117"/>
      <c r="L1606" s="142"/>
      <c r="M1606" s="29" t="s">
        <v>1680</v>
      </c>
      <c r="N1606" s="94"/>
      <c r="O1606" s="94">
        <v>39</v>
      </c>
      <c r="P1606" s="94"/>
      <c r="Q1606" s="94">
        <f t="shared" si="19"/>
        <v>39</v>
      </c>
      <c r="R1606" s="117"/>
      <c r="S1606" s="169" t="s">
        <v>879</v>
      </c>
      <c r="T1606" s="169"/>
      <c r="U1606" s="170"/>
      <c r="V1606" s="171"/>
      <c r="W1606" s="521"/>
      <c r="X1606" s="170"/>
    </row>
    <row r="1607" s="6" customFormat="1" ht="13.5" hidden="1" spans="1:24">
      <c r="A1607" s="417"/>
      <c r="B1607" s="418"/>
      <c r="C1607" s="418"/>
      <c r="D1607" s="419"/>
      <c r="E1607" s="420"/>
      <c r="F1607" s="419"/>
      <c r="G1607" s="419"/>
      <c r="H1607" s="420"/>
      <c r="I1607" s="423"/>
      <c r="J1607" s="424"/>
      <c r="K1607" s="417"/>
      <c r="L1607" s="424"/>
      <c r="M1607" s="417"/>
      <c r="N1607" s="419"/>
      <c r="O1607" s="419"/>
      <c r="P1607" s="419"/>
      <c r="Q1607" s="419"/>
      <c r="R1607" s="417"/>
      <c r="S1607" s="431"/>
      <c r="T1607" s="432"/>
      <c r="U1607" s="433"/>
      <c r="V1607" s="434"/>
      <c r="W1607" s="433"/>
      <c r="X1607" s="435"/>
    </row>
    <row r="1608" s="6" customFormat="1" ht="13.5" hidden="1" spans="1:24">
      <c r="A1608" s="417"/>
      <c r="B1608" s="418"/>
      <c r="C1608" s="418"/>
      <c r="D1608" s="419"/>
      <c r="E1608" s="420"/>
      <c r="F1608" s="419"/>
      <c r="G1608" s="419"/>
      <c r="H1608" s="420"/>
      <c r="I1608" s="423"/>
      <c r="J1608" s="424"/>
      <c r="K1608" s="417"/>
      <c r="L1608" s="424"/>
      <c r="M1608" s="417"/>
      <c r="N1608" s="419"/>
      <c r="O1608" s="419"/>
      <c r="P1608" s="419"/>
      <c r="Q1608" s="419"/>
      <c r="R1608" s="417"/>
      <c r="S1608" s="431"/>
      <c r="T1608" s="432"/>
      <c r="U1608" s="433"/>
      <c r="V1608" s="434"/>
      <c r="W1608" s="433"/>
      <c r="X1608" s="435"/>
    </row>
    <row r="1609" s="6" customFormat="1" ht="13.5" hidden="1" spans="1:24">
      <c r="A1609" s="417"/>
      <c r="B1609" s="418"/>
      <c r="C1609" s="418"/>
      <c r="D1609" s="419"/>
      <c r="E1609" s="420"/>
      <c r="F1609" s="419"/>
      <c r="G1609" s="419"/>
      <c r="H1609" s="420"/>
      <c r="I1609" s="423"/>
      <c r="J1609" s="424"/>
      <c r="K1609" s="417"/>
      <c r="L1609" s="424"/>
      <c r="M1609" s="417"/>
      <c r="N1609" s="419"/>
      <c r="O1609" s="419"/>
      <c r="P1609" s="419"/>
      <c r="Q1609" s="419"/>
      <c r="R1609" s="417"/>
      <c r="S1609" s="431"/>
      <c r="T1609" s="432"/>
      <c r="U1609" s="433"/>
      <c r="V1609" s="434"/>
      <c r="W1609" s="433"/>
      <c r="X1609" s="435"/>
    </row>
    <row r="1610" s="6" customFormat="1" ht="13.5" hidden="1" spans="1:24">
      <c r="A1610" s="417"/>
      <c r="B1610" s="418"/>
      <c r="C1610" s="418"/>
      <c r="D1610" s="419"/>
      <c r="E1610" s="420"/>
      <c r="F1610" s="419"/>
      <c r="G1610" s="419"/>
      <c r="H1610" s="420"/>
      <c r="I1610" s="423"/>
      <c r="J1610" s="424"/>
      <c r="K1610" s="417"/>
      <c r="L1610" s="424"/>
      <c r="M1610" s="417"/>
      <c r="N1610" s="419"/>
      <c r="O1610" s="419"/>
      <c r="P1610" s="419"/>
      <c r="Q1610" s="419"/>
      <c r="R1610" s="417"/>
      <c r="S1610" s="431"/>
      <c r="T1610" s="432"/>
      <c r="U1610" s="433"/>
      <c r="V1610" s="434"/>
      <c r="W1610" s="433"/>
      <c r="X1610" s="435"/>
    </row>
    <row r="1611" s="6" customFormat="1" ht="13.5" hidden="1" spans="1:24">
      <c r="A1611" s="417"/>
      <c r="B1611" s="418"/>
      <c r="C1611" s="418"/>
      <c r="D1611" s="419"/>
      <c r="E1611" s="420"/>
      <c r="F1611" s="419"/>
      <c r="G1611" s="419"/>
      <c r="H1611" s="420"/>
      <c r="I1611" s="423"/>
      <c r="J1611" s="424"/>
      <c r="K1611" s="417"/>
      <c r="L1611" s="424"/>
      <c r="M1611" s="417"/>
      <c r="N1611" s="419"/>
      <c r="O1611" s="419"/>
      <c r="P1611" s="419"/>
      <c r="Q1611" s="419"/>
      <c r="R1611" s="417"/>
      <c r="S1611" s="431"/>
      <c r="T1611" s="432"/>
      <c r="U1611" s="433"/>
      <c r="V1611" s="434"/>
      <c r="W1611" s="433"/>
      <c r="X1611" s="435"/>
    </row>
    <row r="1612" hidden="1" customHeight="1" spans="15:15">
      <c r="O1612" s="13">
        <f>SUM(O2:O1606)</f>
        <v>45720</v>
      </c>
    </row>
    <row r="1613" hidden="1" customHeight="1" spans="5:8">
      <c r="E1613" s="10">
        <v>287</v>
      </c>
      <c r="H1613" s="11">
        <v>6436</v>
      </c>
    </row>
    <row r="1614" hidden="1" customHeight="1" spans="5:8">
      <c r="E1614" s="10">
        <v>406</v>
      </c>
      <c r="H1614" s="11">
        <v>12670</v>
      </c>
    </row>
    <row r="1615" hidden="1" customHeight="1" spans="5:8">
      <c r="E1615" s="10">
        <v>264</v>
      </c>
      <c r="H1615" s="11">
        <v>7394</v>
      </c>
    </row>
    <row r="1616" hidden="1" customHeight="1" spans="5:8">
      <c r="E1616" s="10">
        <v>324</v>
      </c>
      <c r="H1616" s="11">
        <v>8007</v>
      </c>
    </row>
    <row r="1617" hidden="1" customHeight="1" spans="5:8">
      <c r="E1617" s="10">
        <v>505</v>
      </c>
      <c r="H1617" s="11">
        <v>11451</v>
      </c>
    </row>
    <row r="1618" hidden="1" customHeight="1" spans="3:8">
      <c r="C1618" s="9" t="s">
        <v>1655</v>
      </c>
      <c r="E1618" s="10">
        <f>SUM(E1613:E1617)</f>
        <v>1786</v>
      </c>
      <c r="H1618" s="11">
        <f>SUM(H1613:H1617)</f>
        <v>45958</v>
      </c>
    </row>
  </sheetData>
  <protectedRanges>
    <protectedRange sqref="M480 M481 M482 M483 M484 M485" name="区域1_2_1"/>
    <protectedRange sqref="R792" name="区域1_1"/>
    <protectedRange sqref="I792:N792" name="区域1_19"/>
  </protectedRanges>
  <autoFilter ref="A1:X1618">
    <filterColumn colId="6">
      <customFilters>
        <customFilter operator="equal" val="中职"/>
        <customFilter operator="equal" val="高职"/>
      </customFilters>
    </filterColumn>
    <extLst/>
  </autoFilter>
  <sortState ref="A2:X1607">
    <sortCondition ref="L2:L1607"/>
    <sortCondition ref="I2:I1607"/>
    <sortCondition ref="M2:M1607"/>
    <sortCondition ref="G2:G1607"/>
    <sortCondition ref="F2:F1607"/>
    <sortCondition ref="C2:C1607"/>
  </sortState>
  <conditionalFormatting sqref="I8">
    <cfRule type="cellIs" dxfId="1" priority="18" stopIfTrue="1" operator="equal">
      <formula>"DG"</formula>
    </cfRule>
  </conditionalFormatting>
  <conditionalFormatting sqref="I1037">
    <cfRule type="cellIs" dxfId="1" priority="14" stopIfTrue="1" operator="equal">
      <formula>"DG"</formula>
    </cfRule>
  </conditionalFormatting>
  <conditionalFormatting sqref="I1045">
    <cfRule type="cellIs" dxfId="1" priority="13" stopIfTrue="1" operator="equal">
      <formula>"DG"</formula>
    </cfRule>
  </conditionalFormatting>
  <conditionalFormatting sqref="I1053">
    <cfRule type="cellIs" dxfId="1" priority="12" stopIfTrue="1" operator="equal">
      <formula>"DG"</formula>
    </cfRule>
  </conditionalFormatting>
  <conditionalFormatting sqref="I1059">
    <cfRule type="cellIs" dxfId="1" priority="16" stopIfTrue="1" operator="equal">
      <formula>"DG"</formula>
    </cfRule>
  </conditionalFormatting>
  <conditionalFormatting sqref="I1062">
    <cfRule type="cellIs" dxfId="1" priority="11" stopIfTrue="1" operator="equal">
      <formula>"DG"</formula>
    </cfRule>
  </conditionalFormatting>
  <conditionalFormatting sqref="I1106">
    <cfRule type="cellIs" dxfId="1" priority="9" stopIfTrue="1" operator="equal">
      <formula>"DG"</formula>
    </cfRule>
  </conditionalFormatting>
  <conditionalFormatting sqref="I1107">
    <cfRule type="cellIs" dxfId="1" priority="7" stopIfTrue="1" operator="equal">
      <formula>"DG"</formula>
    </cfRule>
  </conditionalFormatting>
  <conditionalFormatting sqref="I1123">
    <cfRule type="cellIs" dxfId="1" priority="10" stopIfTrue="1" operator="equal">
      <formula>"DG"</formula>
    </cfRule>
  </conditionalFormatting>
  <conditionalFormatting sqref="I1216">
    <cfRule type="cellIs" dxfId="2" priority="4" stopIfTrue="1" operator="equal">
      <formula>0</formula>
    </cfRule>
  </conditionalFormatting>
  <conditionalFormatting sqref="I1225">
    <cfRule type="cellIs" dxfId="2" priority="3" stopIfTrue="1" operator="equal">
      <formula>0</formula>
    </cfRule>
  </conditionalFormatting>
  <conditionalFormatting sqref="I1234">
    <cfRule type="cellIs" dxfId="2" priority="2" stopIfTrue="1" operator="equal">
      <formula>0</formula>
    </cfRule>
  </conditionalFormatting>
  <conditionalFormatting sqref="I1124:I1125">
    <cfRule type="cellIs" dxfId="1" priority="6" stopIfTrue="1" operator="equal">
      <formula>"DG"</formula>
    </cfRule>
  </conditionalFormatting>
  <conditionalFormatting sqref="I1126:I1127">
    <cfRule type="cellIs" dxfId="1" priority="15" stopIfTrue="1" operator="equal">
      <formula>"DG"</formula>
    </cfRule>
  </conditionalFormatting>
  <conditionalFormatting sqref="I1128:I1129">
    <cfRule type="cellIs" dxfId="1" priority="8" stopIfTrue="1" operator="equal">
      <formula>"DG"</formula>
    </cfRule>
  </conditionalFormatting>
  <conditionalFormatting sqref="I1028 I1051 I1105">
    <cfRule type="cellIs" dxfId="1" priority="17" stopIfTrue="1" operator="equal">
      <formula>"DG"</formula>
    </cfRule>
  </conditionalFormatting>
  <conditionalFormatting sqref="I1534 I1560 I1547 I1350 I1363 I1376 I1427">
    <cfRule type="cellIs" dxfId="2" priority="5" stopIfTrue="1" operator="equal">
      <formula>0</formula>
    </cfRule>
  </conditionalFormatting>
  <conditionalFormatting sqref="I1604 I1598">
    <cfRule type="cellIs" dxfId="2" priority="1" stopIfTrue="1" operator="equal">
      <formula>0</formula>
    </cfRule>
  </conditionalFormatting>
  <dataValidations count="5">
    <dataValidation type="list" allowBlank="1" showInputMessage="1" showErrorMessage="1" sqref="W1339">
      <formula1>[4]教师教学参考用书!#REF!</formula1>
    </dataValidation>
    <dataValidation type="list" allowBlank="1" showInputMessage="1" showErrorMessage="1" sqref="C1:D1 S1">
      <formula1>[2]勿删!#REF!</formula1>
    </dataValidation>
    <dataValidation type="list" showInputMessage="1" showErrorMessage="1" sqref="V1">
      <formula1>"近三年新教材,省级重点教材,国家规划教材,其他"</formula1>
    </dataValidation>
    <dataValidation type="list" allowBlank="1" showErrorMessage="1" sqref="V5 V6 V14 V15" errorStyle="warning">
      <formula1>"近三年新教材,省级重点教材,国家规划教材,其他"</formula1>
    </dataValidation>
    <dataValidation type="list" allowBlank="1" showInputMessage="1" showErrorMessage="1" sqref="C693 F693 G693 C694 F694 G694 C695 F695 G695 C701 F701 G701 C704 F704 G704 C705 F705 G705 C706 F706 G706 C717 F717 G717 C718 F718 G718 C719 F719 G719 C730 F730 G730 C731 F731 G731 C732 F732 G732 C743 F743 G743 C744 F744 G744 C745 F745 G745 C746 F746 G746 C756 F756 G756 C757 F757 G757 C758 F758 G758 C776 F776 G776 C816 F816 G816 C830 F830 G830 C856 F856 G856 C618:C628 C629:C638 C639:C648 C649:C658 C659:C668 C669:C679 C680:C688 C689:C690 C691:C692 C696:C700 C702:C703 C707:C711 C712:C714 C715:C716 C720:C721 C722:C727 C728:C729 C733:C740 C741:C742 C747:C753 C754:C755 C759:C761 C762:C766 C767:C775 C777:C787 C788:C790 C791:C797 C798:C805 C806:C807 C808:C812 C813:C815 C817:C822 C823:C827 C828:C829 C831:C837 C838:C842 C843:C845 C846:C851 C852:C855 C857:C859 C860:C866 C867:C868 C869:C870 C871:C873 C874:C881 D618:D619 D620:D628 D629:D630 D631:D638 D639:D648 D649:D658 D659:D668 D669:D679 D680:D690 F618:F628 F629:F638 F639:F648 F649:F658 F659:F668 F669:F679 F680:F690 F691:F692 F696:F700 F702:F703 F707:F711 F712:F714 F715:F716 F720:F721 F722:F727 F728:F729 F733:F740 F741:F742 F747:F753 F754:F755 F759:F761 F762:F766 F767:F775 F777:F787 F788:F790 F791:F797 F798:F805 F806:F807 F808:F812 F813:F815 F817:F822 F823:F827 F828:F829 F831:F837 F838:F842 F843:F845 F846:F851 F852:F855 F857:F859 F860:F866 F867:F868 F869:F870 F871:F873 F874:F881 G618:G626 G627:G628 G629:G638 G639:G648 G649:G658 G659:G668 G669:G679 G680:G690 G691:G692 G696:G700 G702:G703 G707:G711 G712:G714 G715:G716 G720:G721 G722:G727 G728:G729 G733:G740 G741:G742 G747:G753 G754:G755 G759:G761 G762:G766 G767:G775 G777:G787 G788:G790 G791:G797 G798:G805 G806:G807 G808:G812 G813:G815 G817:G822 G823:G827 G828:G829 G831:G837 G838:G842 G843:G845 G846:G851 G852:G855 G857:G859 G860:G866 G867:G868 G869:G870 G871:G873 G874:G881">
      <formula1>[3]勿删!#REF!</formula1>
    </dataValidation>
  </dataValidations>
  <hyperlinks>
    <hyperlink ref="L377" r:id="rId3" display="高等教育出版社" tooltip="http://search.dangdang.com/?key3=%B8%DF%B5%C8%BD%CC%D3%FD%B3%F6%B0%E6%C9%E7&amp;medium=01&amp;category_path=01.00.00.00.00.00"/>
    <hyperlink ref="L378" r:id="rId3" display="高等教育出版社" tooltip="http://search.dangdang.com/?key3=%B8%DF%B5%C8%BD%CC%D3%FD%B3%F6%B0%E6%C9%E7&amp;medium=01&amp;category_path=01.00.00.00.00.00"/>
    <hyperlink ref="L379" r:id="rId3" display="高等教育出版社" tooltip="http://search.dangdang.com/?key3=%B8%DF%B5%C8%BD%CC%D3%FD%B3%F6%B0%E6%C9%E7&amp;medium=01&amp;category_path=01.00.00.00.00.00"/>
    <hyperlink ref="J878" r:id="rId4" display="汇智动力"/>
    <hyperlink ref="L844" r:id="rId5" display="人民邮电出版社"/>
    <hyperlink ref="L25" r:id="rId6" display="电子工业出版社" tooltip="http://search.dangdang.com/?key3=%B5%E7%D7%D3%B9%A4%D2%B5%B3%F6%B0%E6%C9%E7&amp;medium=01&amp;category_path=01.00.00.00.00.00"/>
    <hyperlink ref="J474" r:id="rId7" display="王葆华" tooltip="http://search.dangdang.com/?key2=%CD%F5%DD%E1%BB%AA&amp;medium=01&amp;category_path=01.00.00.00.00.00"/>
    <hyperlink ref="L474" r:id="rId8" display="华中科技大学出版社" tooltip="http://search.dangdang.com/?key3=%BB%AA%D6%D0%BF%C6%BC%BC%B4%F3%D1%A7%B3%F6%B0%E6%C9%E7&amp;medium=01&amp;category_path=01.00.00.00.00.00"/>
  </hyperlinks>
  <pageMargins left="0.31496062992126" right="0" top="0.393700787401575" bottom="0.393700787401575" header="0.31496062992126" footer="0.31496062992126"/>
  <pageSetup paperSize="8" scale="90" fitToHeight="0"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618"/>
  <sheetViews>
    <sheetView view="pageBreakPreview" zoomScaleNormal="90" workbookViewId="0">
      <pane xSplit="9" ySplit="1" topLeftCell="J481" activePane="bottomRight" state="frozen"/>
      <selection/>
      <selection pane="topRight"/>
      <selection pane="bottomLeft"/>
      <selection pane="bottomRight" activeCell="E490" sqref="E490"/>
    </sheetView>
  </sheetViews>
  <sheetFormatPr defaultColWidth="9" defaultRowHeight="26.1" customHeight="1"/>
  <cols>
    <col min="1" max="1" width="5.75" style="9" customWidth="1"/>
    <col min="2" max="2" width="5.125" style="9" customWidth="1"/>
    <col min="3" max="4" width="5.375" style="9" customWidth="1"/>
    <col min="5" max="5" width="33.875" style="10" customWidth="1"/>
    <col min="6" max="7" width="5.75" style="9" customWidth="1"/>
    <col min="8" max="8" width="28.75" style="11" customWidth="1"/>
    <col min="9" max="9" width="34.25" style="11" customWidth="1"/>
    <col min="10" max="10" width="15.375" style="11" customWidth="1"/>
    <col min="11" max="11" width="11" style="9" customWidth="1"/>
    <col min="12" max="12" width="22.75" style="11" customWidth="1"/>
    <col min="13" max="13" width="16" style="12" customWidth="1"/>
    <col min="14" max="14" width="9.25" style="13" customWidth="1"/>
    <col min="15" max="17" width="5.75" style="13" customWidth="1"/>
    <col min="18" max="18" width="5.75" style="9" customWidth="1"/>
    <col min="19" max="19" width="5.125" style="11" customWidth="1"/>
    <col min="20" max="20" width="16.375" style="11" customWidth="1"/>
    <col min="21" max="21" width="9.75" style="11" customWidth="1"/>
    <col min="22" max="22" width="110.875" style="11" customWidth="1"/>
    <col min="23" max="16384" width="9" style="11"/>
  </cols>
  <sheetData>
    <row r="1" s="1" customFormat="1" ht="49.5" customHeight="1" spans="1:22">
      <c r="A1" s="14" t="s">
        <v>2</v>
      </c>
      <c r="B1" s="15" t="s">
        <v>3</v>
      </c>
      <c r="C1" s="14" t="s">
        <v>4</v>
      </c>
      <c r="D1" s="14" t="s">
        <v>166</v>
      </c>
      <c r="E1" s="16" t="s">
        <v>5</v>
      </c>
      <c r="F1" s="17" t="s">
        <v>6</v>
      </c>
      <c r="G1" s="18" t="s">
        <v>7</v>
      </c>
      <c r="H1" s="14" t="s">
        <v>167</v>
      </c>
      <c r="I1" s="15" t="s">
        <v>168</v>
      </c>
      <c r="J1" s="15" t="s">
        <v>169</v>
      </c>
      <c r="K1" s="26" t="s">
        <v>170</v>
      </c>
      <c r="L1" s="15" t="s">
        <v>171</v>
      </c>
      <c r="M1" s="27" t="s">
        <v>172</v>
      </c>
      <c r="N1" s="28" t="s">
        <v>173</v>
      </c>
      <c r="O1" s="28" t="s">
        <v>9</v>
      </c>
      <c r="P1" s="28" t="s">
        <v>174</v>
      </c>
      <c r="Q1" s="28" t="s">
        <v>175</v>
      </c>
      <c r="R1" s="58" t="s">
        <v>10</v>
      </c>
      <c r="S1" s="59" t="s">
        <v>176</v>
      </c>
      <c r="T1" s="59" t="s">
        <v>177</v>
      </c>
      <c r="U1" s="59" t="s">
        <v>178</v>
      </c>
      <c r="V1" s="59" t="s">
        <v>179</v>
      </c>
    </row>
    <row r="2" ht="20.1" customHeight="1" spans="1:24">
      <c r="A2" s="19">
        <v>262</v>
      </c>
      <c r="B2" s="117" t="s">
        <v>11</v>
      </c>
      <c r="C2" s="117" t="s">
        <v>40</v>
      </c>
      <c r="D2" s="117" t="s">
        <v>40</v>
      </c>
      <c r="E2" s="24" t="s">
        <v>555</v>
      </c>
      <c r="F2" s="117">
        <v>21</v>
      </c>
      <c r="G2" s="117" t="s">
        <v>27</v>
      </c>
      <c r="H2" s="24" t="s">
        <v>569</v>
      </c>
      <c r="I2" s="142" t="s">
        <v>570</v>
      </c>
      <c r="J2" s="142" t="s">
        <v>571</v>
      </c>
      <c r="K2" s="47" t="s">
        <v>572</v>
      </c>
      <c r="L2" s="142" t="s">
        <v>573</v>
      </c>
      <c r="M2" s="93" t="s">
        <v>574</v>
      </c>
      <c r="N2" s="94">
        <v>45</v>
      </c>
      <c r="O2" s="94">
        <v>23</v>
      </c>
      <c r="P2" s="94">
        <v>1</v>
      </c>
      <c r="Q2" s="94">
        <f>O2+P2</f>
        <v>24</v>
      </c>
      <c r="R2" s="93"/>
      <c r="S2" s="152" t="s">
        <v>511</v>
      </c>
      <c r="T2" s="152" t="s">
        <v>540</v>
      </c>
      <c r="U2" s="152" t="s">
        <v>187</v>
      </c>
      <c r="V2" s="153" t="s">
        <v>575</v>
      </c>
      <c r="W2" s="437"/>
      <c r="X2" s="437"/>
    </row>
    <row r="3" ht="20.1" customHeight="1" spans="1:24">
      <c r="A3" s="19">
        <v>274</v>
      </c>
      <c r="B3" s="117" t="s">
        <v>11</v>
      </c>
      <c r="C3" s="117" t="s">
        <v>40</v>
      </c>
      <c r="D3" s="117" t="s">
        <v>40</v>
      </c>
      <c r="E3" s="24" t="s">
        <v>590</v>
      </c>
      <c r="F3" s="117">
        <v>21</v>
      </c>
      <c r="G3" s="117" t="s">
        <v>27</v>
      </c>
      <c r="H3" s="24" t="s">
        <v>569</v>
      </c>
      <c r="I3" s="142" t="s">
        <v>570</v>
      </c>
      <c r="J3" s="142" t="s">
        <v>571</v>
      </c>
      <c r="K3" s="47" t="s">
        <v>572</v>
      </c>
      <c r="L3" s="142" t="s">
        <v>573</v>
      </c>
      <c r="M3" s="93" t="s">
        <v>574</v>
      </c>
      <c r="N3" s="94">
        <v>45</v>
      </c>
      <c r="O3" s="94">
        <v>33</v>
      </c>
      <c r="P3" s="94">
        <v>1</v>
      </c>
      <c r="Q3" s="94">
        <f>O3+P3</f>
        <v>34</v>
      </c>
      <c r="R3" s="93"/>
      <c r="S3" s="152" t="s">
        <v>511</v>
      </c>
      <c r="T3" s="152" t="s">
        <v>540</v>
      </c>
      <c r="U3" s="152" t="s">
        <v>187</v>
      </c>
      <c r="V3" s="153" t="s">
        <v>575</v>
      </c>
      <c r="W3" s="437"/>
      <c r="X3" s="437"/>
    </row>
    <row r="4" ht="20.1" customHeight="1" spans="1:24">
      <c r="A4" s="19">
        <v>286</v>
      </c>
      <c r="B4" s="117" t="s">
        <v>11</v>
      </c>
      <c r="C4" s="117" t="s">
        <v>40</v>
      </c>
      <c r="D4" s="117" t="s">
        <v>40</v>
      </c>
      <c r="E4" s="24" t="s">
        <v>591</v>
      </c>
      <c r="F4" s="117">
        <v>21</v>
      </c>
      <c r="G4" s="117" t="s">
        <v>27</v>
      </c>
      <c r="H4" s="24" t="s">
        <v>569</v>
      </c>
      <c r="I4" s="142" t="s">
        <v>570</v>
      </c>
      <c r="J4" s="142" t="s">
        <v>571</v>
      </c>
      <c r="K4" s="47" t="s">
        <v>572</v>
      </c>
      <c r="L4" s="142" t="s">
        <v>573</v>
      </c>
      <c r="M4" s="93" t="s">
        <v>574</v>
      </c>
      <c r="N4" s="94">
        <v>45</v>
      </c>
      <c r="O4" s="94">
        <v>33</v>
      </c>
      <c r="P4" s="94">
        <v>1</v>
      </c>
      <c r="Q4" s="94">
        <f>O4+P4</f>
        <v>34</v>
      </c>
      <c r="R4" s="93"/>
      <c r="S4" s="152" t="s">
        <v>511</v>
      </c>
      <c r="T4" s="152" t="s">
        <v>540</v>
      </c>
      <c r="U4" s="152" t="s">
        <v>187</v>
      </c>
      <c r="V4" s="153" t="s">
        <v>575</v>
      </c>
      <c r="W4" s="437"/>
      <c r="X4" s="437"/>
    </row>
    <row r="5" ht="20.1" customHeight="1" spans="1:24">
      <c r="A5" s="19">
        <v>472</v>
      </c>
      <c r="B5" s="117" t="s">
        <v>11</v>
      </c>
      <c r="C5" s="117" t="s">
        <v>40</v>
      </c>
      <c r="D5" s="117" t="s">
        <v>40</v>
      </c>
      <c r="E5" s="24" t="s">
        <v>774</v>
      </c>
      <c r="F5" s="117">
        <v>19</v>
      </c>
      <c r="G5" s="117" t="s">
        <v>14</v>
      </c>
      <c r="H5" s="24" t="s">
        <v>781</v>
      </c>
      <c r="I5" s="142" t="s">
        <v>781</v>
      </c>
      <c r="J5" s="142" t="s">
        <v>782</v>
      </c>
      <c r="K5" s="47" t="s">
        <v>783</v>
      </c>
      <c r="L5" s="142" t="s">
        <v>680</v>
      </c>
      <c r="M5" s="93" t="s">
        <v>784</v>
      </c>
      <c r="N5" s="94">
        <v>42</v>
      </c>
      <c r="O5" s="94">
        <v>26</v>
      </c>
      <c r="P5" s="94">
        <v>1</v>
      </c>
      <c r="Q5" s="94">
        <f>O5+P5</f>
        <v>27</v>
      </c>
      <c r="R5" s="93"/>
      <c r="S5" s="151" t="s">
        <v>511</v>
      </c>
      <c r="T5" s="151" t="s">
        <v>540</v>
      </c>
      <c r="U5" s="152" t="s">
        <v>187</v>
      </c>
      <c r="V5" s="153" t="s">
        <v>785</v>
      </c>
      <c r="W5" s="437"/>
      <c r="X5" s="437"/>
    </row>
    <row r="6" ht="20.1" customHeight="1" spans="1:24">
      <c r="A6" s="19">
        <v>391</v>
      </c>
      <c r="B6" s="117" t="s">
        <v>11</v>
      </c>
      <c r="C6" s="117" t="s">
        <v>40</v>
      </c>
      <c r="D6" s="117" t="s">
        <v>40</v>
      </c>
      <c r="E6" s="24" t="s">
        <v>675</v>
      </c>
      <c r="F6" s="117">
        <v>21</v>
      </c>
      <c r="G6" s="117" t="s">
        <v>27</v>
      </c>
      <c r="H6" s="24" t="s">
        <v>676</v>
      </c>
      <c r="I6" s="142" t="s">
        <v>677</v>
      </c>
      <c r="J6" s="142" t="s">
        <v>678</v>
      </c>
      <c r="K6" s="47" t="s">
        <v>679</v>
      </c>
      <c r="L6" s="142" t="s">
        <v>680</v>
      </c>
      <c r="M6" s="93" t="s">
        <v>681</v>
      </c>
      <c r="N6" s="94">
        <v>69.8</v>
      </c>
      <c r="O6" s="94">
        <v>22</v>
      </c>
      <c r="P6" s="94">
        <v>1</v>
      </c>
      <c r="Q6" s="94">
        <f>O6+P6</f>
        <v>23</v>
      </c>
      <c r="R6" s="93"/>
      <c r="S6" s="151" t="s">
        <v>511</v>
      </c>
      <c r="T6" s="151" t="s">
        <v>553</v>
      </c>
      <c r="U6" s="152" t="s">
        <v>187</v>
      </c>
      <c r="V6" s="153" t="s">
        <v>682</v>
      </c>
      <c r="W6" s="437"/>
      <c r="X6" s="437"/>
    </row>
    <row r="7" ht="20.1" customHeight="1" spans="1:24">
      <c r="A7" s="19">
        <v>1176</v>
      </c>
      <c r="B7" s="52" t="s">
        <v>11</v>
      </c>
      <c r="C7" s="52" t="s">
        <v>122</v>
      </c>
      <c r="D7" s="52" t="s">
        <v>122</v>
      </c>
      <c r="E7" s="124" t="s">
        <v>1321</v>
      </c>
      <c r="F7" s="52">
        <v>21</v>
      </c>
      <c r="G7" s="52" t="s">
        <v>27</v>
      </c>
      <c r="H7" s="168" t="s">
        <v>1323</v>
      </c>
      <c r="I7" s="51" t="s">
        <v>1656</v>
      </c>
      <c r="J7" s="51" t="s">
        <v>1325</v>
      </c>
      <c r="K7" s="52">
        <v>2020.3</v>
      </c>
      <c r="L7" s="51" t="s">
        <v>516</v>
      </c>
      <c r="M7" s="101" t="s">
        <v>1326</v>
      </c>
      <c r="N7" s="52">
        <v>59.8</v>
      </c>
      <c r="O7" s="52">
        <v>43</v>
      </c>
      <c r="P7" s="52">
        <v>1</v>
      </c>
      <c r="Q7" s="94">
        <f t="shared" ref="Q7:Q46" si="0">O7+P7</f>
        <v>44</v>
      </c>
      <c r="R7" s="52"/>
      <c r="S7" s="222" t="s">
        <v>511</v>
      </c>
      <c r="T7" s="223" t="s">
        <v>1327</v>
      </c>
      <c r="U7" s="224" t="s">
        <v>187</v>
      </c>
      <c r="V7" s="225" t="s">
        <v>379</v>
      </c>
      <c r="W7" s="456"/>
      <c r="X7" s="441"/>
    </row>
    <row r="8" ht="20.1" customHeight="1" spans="1:24">
      <c r="A8" s="19">
        <v>1187</v>
      </c>
      <c r="B8" s="47" t="s">
        <v>11</v>
      </c>
      <c r="C8" s="47" t="s">
        <v>122</v>
      </c>
      <c r="D8" s="52" t="s">
        <v>122</v>
      </c>
      <c r="E8" s="168" t="s">
        <v>1353</v>
      </c>
      <c r="F8" s="52">
        <v>21</v>
      </c>
      <c r="G8" s="52" t="s">
        <v>27</v>
      </c>
      <c r="H8" s="168" t="s">
        <v>1323</v>
      </c>
      <c r="I8" s="51" t="s">
        <v>1656</v>
      </c>
      <c r="J8" s="51" t="s">
        <v>1325</v>
      </c>
      <c r="K8" s="52">
        <v>2020.3</v>
      </c>
      <c r="L8" s="51" t="s">
        <v>516</v>
      </c>
      <c r="M8" s="219" t="s">
        <v>1326</v>
      </c>
      <c r="N8" s="52">
        <v>59.8</v>
      </c>
      <c r="O8" s="52">
        <v>49</v>
      </c>
      <c r="P8" s="52">
        <v>1</v>
      </c>
      <c r="Q8" s="94">
        <f t="shared" si="0"/>
        <v>50</v>
      </c>
      <c r="R8" s="50"/>
      <c r="S8" s="235" t="s">
        <v>511</v>
      </c>
      <c r="T8" s="223" t="s">
        <v>1327</v>
      </c>
      <c r="U8" s="232" t="s">
        <v>187</v>
      </c>
      <c r="V8" s="229" t="s">
        <v>379</v>
      </c>
      <c r="W8" s="457" t="s">
        <v>1354</v>
      </c>
      <c r="X8" s="458"/>
    </row>
    <row r="9" ht="20.1" customHeight="1" spans="1:24">
      <c r="A9" s="19">
        <v>1198</v>
      </c>
      <c r="B9" s="47" t="s">
        <v>11</v>
      </c>
      <c r="C9" s="47" t="s">
        <v>122</v>
      </c>
      <c r="D9" s="52" t="s">
        <v>122</v>
      </c>
      <c r="E9" s="124" t="s">
        <v>1355</v>
      </c>
      <c r="F9" s="52">
        <v>21</v>
      </c>
      <c r="G9" s="47" t="s">
        <v>27</v>
      </c>
      <c r="H9" s="168" t="s">
        <v>1323</v>
      </c>
      <c r="I9" s="51" t="s">
        <v>1656</v>
      </c>
      <c r="J9" s="51" t="s">
        <v>1325</v>
      </c>
      <c r="K9" s="52">
        <v>2020.3</v>
      </c>
      <c r="L9" s="51" t="s">
        <v>516</v>
      </c>
      <c r="M9" s="219" t="s">
        <v>1326</v>
      </c>
      <c r="N9" s="52">
        <v>59.8</v>
      </c>
      <c r="O9" s="52">
        <v>50</v>
      </c>
      <c r="P9" s="52">
        <v>1</v>
      </c>
      <c r="Q9" s="94">
        <f t="shared" si="0"/>
        <v>51</v>
      </c>
      <c r="R9" s="52"/>
      <c r="S9" s="235" t="s">
        <v>511</v>
      </c>
      <c r="T9" s="223" t="s">
        <v>1327</v>
      </c>
      <c r="U9" s="232" t="s">
        <v>187</v>
      </c>
      <c r="V9" s="229" t="s">
        <v>379</v>
      </c>
      <c r="W9" s="459"/>
      <c r="X9" s="450"/>
    </row>
    <row r="10" ht="20.1" customHeight="1" spans="1:24">
      <c r="A10" s="19">
        <v>394</v>
      </c>
      <c r="B10" s="117" t="s">
        <v>11</v>
      </c>
      <c r="C10" s="117" t="s">
        <v>40</v>
      </c>
      <c r="D10" s="117" t="s">
        <v>40</v>
      </c>
      <c r="E10" s="24" t="s">
        <v>675</v>
      </c>
      <c r="F10" s="117">
        <v>21</v>
      </c>
      <c r="G10" s="117" t="s">
        <v>27</v>
      </c>
      <c r="H10" s="24" t="s">
        <v>683</v>
      </c>
      <c r="I10" s="142" t="s">
        <v>684</v>
      </c>
      <c r="J10" s="142" t="s">
        <v>685</v>
      </c>
      <c r="K10" s="47" t="s">
        <v>686</v>
      </c>
      <c r="L10" s="142" t="s">
        <v>516</v>
      </c>
      <c r="M10" s="93" t="s">
        <v>687</v>
      </c>
      <c r="N10" s="94">
        <v>34</v>
      </c>
      <c r="O10" s="94">
        <v>22</v>
      </c>
      <c r="P10" s="94">
        <v>1</v>
      </c>
      <c r="Q10" s="94">
        <f t="shared" si="0"/>
        <v>23</v>
      </c>
      <c r="R10" s="93"/>
      <c r="S10" s="151" t="s">
        <v>511</v>
      </c>
      <c r="T10" s="151" t="s">
        <v>498</v>
      </c>
      <c r="U10" s="152" t="s">
        <v>187</v>
      </c>
      <c r="V10" s="153" t="s">
        <v>688</v>
      </c>
      <c r="W10" s="437"/>
      <c r="X10" s="437"/>
    </row>
    <row r="11" ht="20.1" customHeight="1" spans="1:24">
      <c r="A11" s="19">
        <v>1242</v>
      </c>
      <c r="B11" s="143" t="s">
        <v>11</v>
      </c>
      <c r="C11" s="143" t="s">
        <v>122</v>
      </c>
      <c r="D11" s="143" t="s">
        <v>122</v>
      </c>
      <c r="E11" s="44" t="s">
        <v>1422</v>
      </c>
      <c r="F11" s="52">
        <v>21</v>
      </c>
      <c r="G11" s="143" t="s">
        <v>27</v>
      </c>
      <c r="H11" s="44" t="s">
        <v>1395</v>
      </c>
      <c r="I11" s="120" t="s">
        <v>1423</v>
      </c>
      <c r="J11" s="120" t="s">
        <v>1424</v>
      </c>
      <c r="K11" s="143">
        <v>2020.8</v>
      </c>
      <c r="L11" s="120" t="s">
        <v>516</v>
      </c>
      <c r="M11" s="271" t="s">
        <v>1425</v>
      </c>
      <c r="N11" s="52">
        <v>79.9</v>
      </c>
      <c r="O11" s="52">
        <v>0</v>
      </c>
      <c r="P11" s="52">
        <v>1</v>
      </c>
      <c r="Q11" s="94">
        <f t="shared" si="0"/>
        <v>1</v>
      </c>
      <c r="R11" s="188" t="s">
        <v>266</v>
      </c>
      <c r="S11" s="249" t="s">
        <v>511</v>
      </c>
      <c r="T11" s="223" t="s">
        <v>1389</v>
      </c>
      <c r="U11" s="285" t="s">
        <v>187</v>
      </c>
      <c r="V11" s="286" t="s">
        <v>379</v>
      </c>
      <c r="W11" s="460" t="s">
        <v>1399</v>
      </c>
      <c r="X11" s="461" t="s">
        <v>266</v>
      </c>
    </row>
    <row r="12" ht="20.1" customHeight="1" spans="1:24">
      <c r="A12" s="19">
        <v>490</v>
      </c>
      <c r="B12" s="117" t="s">
        <v>11</v>
      </c>
      <c r="C12" s="117" t="s">
        <v>40</v>
      </c>
      <c r="D12" s="117" t="s">
        <v>40</v>
      </c>
      <c r="E12" s="24" t="s">
        <v>800</v>
      </c>
      <c r="F12" s="117">
        <v>20</v>
      </c>
      <c r="G12" s="117" t="s">
        <v>14</v>
      </c>
      <c r="H12" s="24" t="s">
        <v>513</v>
      </c>
      <c r="I12" s="142" t="s">
        <v>514</v>
      </c>
      <c r="J12" s="142" t="s">
        <v>515</v>
      </c>
      <c r="K12" s="143">
        <v>2019.03</v>
      </c>
      <c r="L12" s="142" t="s">
        <v>516</v>
      </c>
      <c r="M12" s="93" t="s">
        <v>517</v>
      </c>
      <c r="N12" s="94">
        <v>36</v>
      </c>
      <c r="O12" s="94">
        <v>37</v>
      </c>
      <c r="P12" s="94">
        <v>1</v>
      </c>
      <c r="Q12" s="94">
        <f t="shared" si="0"/>
        <v>38</v>
      </c>
      <c r="R12" s="93"/>
      <c r="S12" s="152" t="s">
        <v>511</v>
      </c>
      <c r="T12" s="152" t="s">
        <v>40</v>
      </c>
      <c r="U12" s="152" t="s">
        <v>187</v>
      </c>
      <c r="V12" s="153" t="s">
        <v>518</v>
      </c>
      <c r="W12" s="437"/>
      <c r="X12" s="437"/>
    </row>
    <row r="13" ht="20.1" customHeight="1" spans="1:24">
      <c r="A13" s="19">
        <v>505</v>
      </c>
      <c r="B13" s="117" t="s">
        <v>11</v>
      </c>
      <c r="C13" s="117" t="s">
        <v>40</v>
      </c>
      <c r="D13" s="117" t="s">
        <v>40</v>
      </c>
      <c r="E13" s="24" t="s">
        <v>821</v>
      </c>
      <c r="F13" s="117">
        <v>20</v>
      </c>
      <c r="G13" s="117" t="s">
        <v>14</v>
      </c>
      <c r="H13" s="24" t="s">
        <v>513</v>
      </c>
      <c r="I13" s="142" t="s">
        <v>514</v>
      </c>
      <c r="J13" s="142" t="s">
        <v>515</v>
      </c>
      <c r="K13" s="143">
        <v>2019.03</v>
      </c>
      <c r="L13" s="142" t="s">
        <v>516</v>
      </c>
      <c r="M13" s="93" t="s">
        <v>517</v>
      </c>
      <c r="N13" s="94">
        <v>36</v>
      </c>
      <c r="O13" s="94">
        <v>38</v>
      </c>
      <c r="P13" s="94">
        <v>1</v>
      </c>
      <c r="Q13" s="94">
        <f t="shared" si="0"/>
        <v>39</v>
      </c>
      <c r="R13" s="93"/>
      <c r="S13" s="152" t="s">
        <v>511</v>
      </c>
      <c r="T13" s="152" t="s">
        <v>40</v>
      </c>
      <c r="U13" s="152" t="s">
        <v>187</v>
      </c>
      <c r="V13" s="153" t="s">
        <v>518</v>
      </c>
      <c r="W13" s="437"/>
      <c r="X13" s="437"/>
    </row>
    <row r="14" ht="20.1" customHeight="1" spans="1:24">
      <c r="A14" s="19">
        <v>535</v>
      </c>
      <c r="B14" s="117" t="s">
        <v>11</v>
      </c>
      <c r="C14" s="117" t="s">
        <v>40</v>
      </c>
      <c r="D14" s="117" t="s">
        <v>40</v>
      </c>
      <c r="E14" s="24" t="s">
        <v>823</v>
      </c>
      <c r="F14" s="117">
        <v>20</v>
      </c>
      <c r="G14" s="117" t="s">
        <v>14</v>
      </c>
      <c r="H14" s="24" t="s">
        <v>513</v>
      </c>
      <c r="I14" s="142" t="s">
        <v>514</v>
      </c>
      <c r="J14" s="142" t="s">
        <v>515</v>
      </c>
      <c r="K14" s="143">
        <v>2019.03</v>
      </c>
      <c r="L14" s="142" t="s">
        <v>516</v>
      </c>
      <c r="M14" s="93" t="s">
        <v>517</v>
      </c>
      <c r="N14" s="94">
        <v>36</v>
      </c>
      <c r="O14" s="94">
        <v>49</v>
      </c>
      <c r="P14" s="94">
        <v>1</v>
      </c>
      <c r="Q14" s="94">
        <f t="shared" si="0"/>
        <v>50</v>
      </c>
      <c r="R14" s="93"/>
      <c r="S14" s="152" t="s">
        <v>511</v>
      </c>
      <c r="T14" s="152" t="s">
        <v>498</v>
      </c>
      <c r="U14" s="152" t="s">
        <v>187</v>
      </c>
      <c r="V14" s="153" t="s">
        <v>518</v>
      </c>
      <c r="W14" s="437"/>
      <c r="X14" s="437"/>
    </row>
    <row r="15" ht="20.1" customHeight="1" spans="1:24">
      <c r="A15" s="19">
        <v>550</v>
      </c>
      <c r="B15" s="117" t="s">
        <v>11</v>
      </c>
      <c r="C15" s="117" t="s">
        <v>40</v>
      </c>
      <c r="D15" s="117" t="s">
        <v>40</v>
      </c>
      <c r="E15" s="24" t="s">
        <v>825</v>
      </c>
      <c r="F15" s="117">
        <v>20</v>
      </c>
      <c r="G15" s="117" t="s">
        <v>14</v>
      </c>
      <c r="H15" s="24" t="s">
        <v>513</v>
      </c>
      <c r="I15" s="142" t="s">
        <v>514</v>
      </c>
      <c r="J15" s="142" t="s">
        <v>515</v>
      </c>
      <c r="K15" s="143">
        <v>2019.03</v>
      </c>
      <c r="L15" s="142" t="s">
        <v>516</v>
      </c>
      <c r="M15" s="93" t="s">
        <v>517</v>
      </c>
      <c r="N15" s="94">
        <v>36</v>
      </c>
      <c r="O15" s="94">
        <v>49</v>
      </c>
      <c r="P15" s="94">
        <v>1</v>
      </c>
      <c r="Q15" s="94">
        <f t="shared" si="0"/>
        <v>50</v>
      </c>
      <c r="R15" s="93"/>
      <c r="S15" s="151" t="s">
        <v>511</v>
      </c>
      <c r="T15" s="151" t="s">
        <v>498</v>
      </c>
      <c r="U15" s="152" t="s">
        <v>187</v>
      </c>
      <c r="V15" s="153" t="s">
        <v>518</v>
      </c>
      <c r="W15" s="437"/>
      <c r="X15" s="437"/>
    </row>
    <row r="16" ht="20.1" customHeight="1" spans="1:24">
      <c r="A16" s="19">
        <v>238</v>
      </c>
      <c r="B16" s="117" t="s">
        <v>11</v>
      </c>
      <c r="C16" s="117" t="s">
        <v>40</v>
      </c>
      <c r="D16" s="117" t="s">
        <v>40</v>
      </c>
      <c r="E16" s="24" t="s">
        <v>496</v>
      </c>
      <c r="F16" s="117">
        <v>21</v>
      </c>
      <c r="G16" s="117" t="s">
        <v>27</v>
      </c>
      <c r="H16" s="24" t="s">
        <v>513</v>
      </c>
      <c r="I16" s="142" t="s">
        <v>514</v>
      </c>
      <c r="J16" s="142" t="s">
        <v>515</v>
      </c>
      <c r="K16" s="143">
        <v>2019.03</v>
      </c>
      <c r="L16" s="142" t="s">
        <v>516</v>
      </c>
      <c r="M16" s="93" t="s">
        <v>517</v>
      </c>
      <c r="N16" s="94">
        <v>36</v>
      </c>
      <c r="O16" s="94">
        <v>31</v>
      </c>
      <c r="P16" s="94">
        <v>1</v>
      </c>
      <c r="Q16" s="94">
        <f t="shared" si="0"/>
        <v>32</v>
      </c>
      <c r="R16" s="93"/>
      <c r="S16" s="152" t="s">
        <v>511</v>
      </c>
      <c r="T16" s="152" t="s">
        <v>498</v>
      </c>
      <c r="U16" s="152" t="s">
        <v>187</v>
      </c>
      <c r="V16" s="153" t="s">
        <v>518</v>
      </c>
      <c r="W16" s="437"/>
      <c r="X16" s="437"/>
    </row>
    <row r="17" ht="20.1" customHeight="1" spans="1:24">
      <c r="A17" s="19">
        <v>249</v>
      </c>
      <c r="B17" s="117" t="s">
        <v>11</v>
      </c>
      <c r="C17" s="117" t="s">
        <v>40</v>
      </c>
      <c r="D17" s="117" t="s">
        <v>40</v>
      </c>
      <c r="E17" s="24" t="s">
        <v>548</v>
      </c>
      <c r="F17" s="117">
        <v>21</v>
      </c>
      <c r="G17" s="117" t="s">
        <v>27</v>
      </c>
      <c r="H17" s="24" t="s">
        <v>513</v>
      </c>
      <c r="I17" s="142" t="s">
        <v>514</v>
      </c>
      <c r="J17" s="142" t="s">
        <v>515</v>
      </c>
      <c r="K17" s="143">
        <v>2019.03</v>
      </c>
      <c r="L17" s="142" t="s">
        <v>516</v>
      </c>
      <c r="M17" s="93" t="s">
        <v>517</v>
      </c>
      <c r="N17" s="94">
        <v>36</v>
      </c>
      <c r="O17" s="94">
        <v>24</v>
      </c>
      <c r="P17" s="94">
        <v>1</v>
      </c>
      <c r="Q17" s="94">
        <f t="shared" si="0"/>
        <v>25</v>
      </c>
      <c r="R17" s="93"/>
      <c r="S17" s="151" t="s">
        <v>511</v>
      </c>
      <c r="T17" s="151" t="s">
        <v>498</v>
      </c>
      <c r="U17" s="152" t="s">
        <v>187</v>
      </c>
      <c r="V17" s="153" t="s">
        <v>518</v>
      </c>
      <c r="W17" s="437"/>
      <c r="X17" s="437"/>
    </row>
    <row r="18" ht="20.1" customHeight="1" spans="1:24">
      <c r="A18" s="19">
        <v>325</v>
      </c>
      <c r="B18" s="117" t="s">
        <v>11</v>
      </c>
      <c r="C18" s="117" t="s">
        <v>40</v>
      </c>
      <c r="D18" s="117" t="s">
        <v>40</v>
      </c>
      <c r="E18" s="24" t="s">
        <v>622</v>
      </c>
      <c r="F18" s="117">
        <v>21</v>
      </c>
      <c r="G18" s="117" t="s">
        <v>27</v>
      </c>
      <c r="H18" s="24" t="s">
        <v>513</v>
      </c>
      <c r="I18" s="142" t="s">
        <v>514</v>
      </c>
      <c r="J18" s="142" t="s">
        <v>515</v>
      </c>
      <c r="K18" s="143">
        <v>2019.03</v>
      </c>
      <c r="L18" s="142" t="s">
        <v>516</v>
      </c>
      <c r="M18" s="93" t="s">
        <v>517</v>
      </c>
      <c r="N18" s="94">
        <v>36</v>
      </c>
      <c r="O18" s="94">
        <v>38</v>
      </c>
      <c r="P18" s="94">
        <v>1</v>
      </c>
      <c r="Q18" s="94">
        <f t="shared" si="0"/>
        <v>39</v>
      </c>
      <c r="R18" s="93"/>
      <c r="S18" s="152" t="s">
        <v>511</v>
      </c>
      <c r="T18" s="152" t="s">
        <v>498</v>
      </c>
      <c r="U18" s="152" t="s">
        <v>187</v>
      </c>
      <c r="V18" s="153" t="s">
        <v>518</v>
      </c>
      <c r="W18" s="437"/>
      <c r="X18" s="437"/>
    </row>
    <row r="19" ht="20.1" customHeight="1" spans="1:24">
      <c r="A19" s="19">
        <v>337</v>
      </c>
      <c r="B19" s="117" t="s">
        <v>11</v>
      </c>
      <c r="C19" s="117" t="s">
        <v>40</v>
      </c>
      <c r="D19" s="117" t="s">
        <v>40</v>
      </c>
      <c r="E19" s="24" t="s">
        <v>638</v>
      </c>
      <c r="F19" s="117">
        <v>21</v>
      </c>
      <c r="G19" s="117" t="s">
        <v>27</v>
      </c>
      <c r="H19" s="24" t="s">
        <v>513</v>
      </c>
      <c r="I19" s="142" t="s">
        <v>514</v>
      </c>
      <c r="J19" s="142" t="s">
        <v>515</v>
      </c>
      <c r="K19" s="143">
        <v>2019.03</v>
      </c>
      <c r="L19" s="142" t="s">
        <v>516</v>
      </c>
      <c r="M19" s="93" t="s">
        <v>517</v>
      </c>
      <c r="N19" s="94">
        <v>36</v>
      </c>
      <c r="O19" s="94">
        <v>34</v>
      </c>
      <c r="P19" s="94">
        <v>1</v>
      </c>
      <c r="Q19" s="94">
        <f t="shared" si="0"/>
        <v>35</v>
      </c>
      <c r="R19" s="93"/>
      <c r="S19" s="152" t="s">
        <v>511</v>
      </c>
      <c r="T19" s="152" t="s">
        <v>498</v>
      </c>
      <c r="U19" s="152" t="s">
        <v>187</v>
      </c>
      <c r="V19" s="153" t="s">
        <v>518</v>
      </c>
      <c r="W19" s="437"/>
      <c r="X19" s="437"/>
    </row>
    <row r="20" ht="20.1" customHeight="1" spans="1:24">
      <c r="A20" s="19">
        <v>349</v>
      </c>
      <c r="B20" s="117" t="s">
        <v>11</v>
      </c>
      <c r="C20" s="117" t="s">
        <v>40</v>
      </c>
      <c r="D20" s="117" t="s">
        <v>40</v>
      </c>
      <c r="E20" s="24" t="s">
        <v>639</v>
      </c>
      <c r="F20" s="117">
        <v>21</v>
      </c>
      <c r="G20" s="117" t="s">
        <v>27</v>
      </c>
      <c r="H20" s="24" t="s">
        <v>513</v>
      </c>
      <c r="I20" s="142" t="s">
        <v>514</v>
      </c>
      <c r="J20" s="142" t="s">
        <v>515</v>
      </c>
      <c r="K20" s="143">
        <v>2019.03</v>
      </c>
      <c r="L20" s="142" t="s">
        <v>516</v>
      </c>
      <c r="M20" s="93" t="s">
        <v>517</v>
      </c>
      <c r="N20" s="94">
        <v>36</v>
      </c>
      <c r="O20" s="94">
        <v>50</v>
      </c>
      <c r="P20" s="94">
        <v>1</v>
      </c>
      <c r="Q20" s="94">
        <f t="shared" si="0"/>
        <v>51</v>
      </c>
      <c r="R20" s="93"/>
      <c r="S20" s="152" t="s">
        <v>511</v>
      </c>
      <c r="T20" s="152" t="s">
        <v>498</v>
      </c>
      <c r="U20" s="152" t="s">
        <v>187</v>
      </c>
      <c r="V20" s="153" t="s">
        <v>518</v>
      </c>
      <c r="W20" s="437"/>
      <c r="X20" s="437"/>
    </row>
    <row r="21" ht="20.1" customHeight="1" spans="1:24">
      <c r="A21" s="19">
        <v>361</v>
      </c>
      <c r="B21" s="117" t="s">
        <v>11</v>
      </c>
      <c r="C21" s="117" t="s">
        <v>40</v>
      </c>
      <c r="D21" s="117" t="s">
        <v>40</v>
      </c>
      <c r="E21" s="24" t="s">
        <v>640</v>
      </c>
      <c r="F21" s="117">
        <v>21</v>
      </c>
      <c r="G21" s="117" t="s">
        <v>27</v>
      </c>
      <c r="H21" s="24" t="s">
        <v>513</v>
      </c>
      <c r="I21" s="142" t="s">
        <v>514</v>
      </c>
      <c r="J21" s="142" t="s">
        <v>515</v>
      </c>
      <c r="K21" s="143">
        <v>2019.03</v>
      </c>
      <c r="L21" s="142" t="s">
        <v>516</v>
      </c>
      <c r="M21" s="93" t="s">
        <v>517</v>
      </c>
      <c r="N21" s="94">
        <v>36</v>
      </c>
      <c r="O21" s="94">
        <v>51</v>
      </c>
      <c r="P21" s="94">
        <v>1</v>
      </c>
      <c r="Q21" s="94">
        <f t="shared" si="0"/>
        <v>52</v>
      </c>
      <c r="R21" s="93"/>
      <c r="S21" s="151" t="s">
        <v>511</v>
      </c>
      <c r="T21" s="151" t="s">
        <v>498</v>
      </c>
      <c r="U21" s="152" t="s">
        <v>187</v>
      </c>
      <c r="V21" s="153" t="s">
        <v>518</v>
      </c>
      <c r="W21" s="437"/>
      <c r="X21" s="437"/>
    </row>
    <row r="22" ht="20.1" customHeight="1" spans="1:24">
      <c r="A22" s="19">
        <v>373</v>
      </c>
      <c r="B22" s="117" t="s">
        <v>11</v>
      </c>
      <c r="C22" s="117" t="s">
        <v>40</v>
      </c>
      <c r="D22" s="117" t="s">
        <v>40</v>
      </c>
      <c r="E22" s="24" t="s">
        <v>641</v>
      </c>
      <c r="F22" s="117">
        <v>21</v>
      </c>
      <c r="G22" s="117" t="s">
        <v>27</v>
      </c>
      <c r="H22" s="24" t="s">
        <v>513</v>
      </c>
      <c r="I22" s="142" t="s">
        <v>514</v>
      </c>
      <c r="J22" s="142" t="s">
        <v>515</v>
      </c>
      <c r="K22" s="143">
        <v>2019.03</v>
      </c>
      <c r="L22" s="142" t="s">
        <v>516</v>
      </c>
      <c r="M22" s="93" t="s">
        <v>517</v>
      </c>
      <c r="N22" s="94">
        <v>36</v>
      </c>
      <c r="O22" s="94">
        <v>52</v>
      </c>
      <c r="P22" s="94">
        <v>1</v>
      </c>
      <c r="Q22" s="94">
        <f t="shared" si="0"/>
        <v>53</v>
      </c>
      <c r="R22" s="93"/>
      <c r="S22" s="152" t="s">
        <v>511</v>
      </c>
      <c r="T22" s="152" t="s">
        <v>498</v>
      </c>
      <c r="U22" s="152" t="s">
        <v>187</v>
      </c>
      <c r="V22" s="153" t="s">
        <v>518</v>
      </c>
      <c r="W22" s="437"/>
      <c r="X22" s="437"/>
    </row>
    <row r="23" ht="20.1" customHeight="1" spans="1:24">
      <c r="A23" s="19">
        <v>392</v>
      </c>
      <c r="B23" s="117" t="s">
        <v>11</v>
      </c>
      <c r="C23" s="117" t="s">
        <v>40</v>
      </c>
      <c r="D23" s="117" t="s">
        <v>40</v>
      </c>
      <c r="E23" s="24" t="s">
        <v>675</v>
      </c>
      <c r="F23" s="117">
        <v>21</v>
      </c>
      <c r="G23" s="117" t="s">
        <v>27</v>
      </c>
      <c r="H23" s="24" t="s">
        <v>513</v>
      </c>
      <c r="I23" s="142" t="s">
        <v>514</v>
      </c>
      <c r="J23" s="142" t="s">
        <v>515</v>
      </c>
      <c r="K23" s="143">
        <v>2019.03</v>
      </c>
      <c r="L23" s="142" t="s">
        <v>516</v>
      </c>
      <c r="M23" s="93" t="s">
        <v>517</v>
      </c>
      <c r="N23" s="94">
        <v>36</v>
      </c>
      <c r="O23" s="94">
        <v>22</v>
      </c>
      <c r="P23" s="94">
        <v>1</v>
      </c>
      <c r="Q23" s="94">
        <f t="shared" si="0"/>
        <v>23</v>
      </c>
      <c r="R23" s="93"/>
      <c r="S23" s="151" t="s">
        <v>511</v>
      </c>
      <c r="T23" s="151" t="s">
        <v>498</v>
      </c>
      <c r="U23" s="152" t="s">
        <v>187</v>
      </c>
      <c r="V23" s="153" t="s">
        <v>518</v>
      </c>
      <c r="W23" s="437"/>
      <c r="X23" s="437"/>
    </row>
    <row r="24" ht="20.1" customHeight="1" spans="1:24">
      <c r="A24" s="19">
        <v>410</v>
      </c>
      <c r="B24" s="117" t="s">
        <v>11</v>
      </c>
      <c r="C24" s="117" t="s">
        <v>40</v>
      </c>
      <c r="D24" s="117" t="s">
        <v>40</v>
      </c>
      <c r="E24" s="24" t="s">
        <v>696</v>
      </c>
      <c r="F24" s="117">
        <v>21</v>
      </c>
      <c r="G24" s="117" t="s">
        <v>27</v>
      </c>
      <c r="H24" s="24" t="s">
        <v>513</v>
      </c>
      <c r="I24" s="142" t="s">
        <v>514</v>
      </c>
      <c r="J24" s="142" t="s">
        <v>515</v>
      </c>
      <c r="K24" s="143">
        <v>2019.03</v>
      </c>
      <c r="L24" s="142" t="s">
        <v>516</v>
      </c>
      <c r="M24" s="93" t="s">
        <v>517</v>
      </c>
      <c r="N24" s="94">
        <v>36</v>
      </c>
      <c r="O24" s="94">
        <v>44</v>
      </c>
      <c r="P24" s="94">
        <v>1</v>
      </c>
      <c r="Q24" s="94">
        <f t="shared" si="0"/>
        <v>45</v>
      </c>
      <c r="R24" s="93"/>
      <c r="S24" s="152" t="s">
        <v>511</v>
      </c>
      <c r="T24" s="152" t="s">
        <v>40</v>
      </c>
      <c r="U24" s="152" t="s">
        <v>187</v>
      </c>
      <c r="V24" s="153" t="s">
        <v>518</v>
      </c>
      <c r="W24" s="437"/>
      <c r="X24" s="437"/>
    </row>
    <row r="25" ht="20.1" customHeight="1" spans="1:24">
      <c r="A25" s="19">
        <v>1219</v>
      </c>
      <c r="B25" s="47" t="s">
        <v>11</v>
      </c>
      <c r="C25" s="47" t="s">
        <v>122</v>
      </c>
      <c r="D25" s="52" t="s">
        <v>122</v>
      </c>
      <c r="E25" s="44" t="s">
        <v>1384</v>
      </c>
      <c r="F25" s="52">
        <v>21</v>
      </c>
      <c r="G25" s="143" t="s">
        <v>27</v>
      </c>
      <c r="H25" s="221" t="s">
        <v>1391</v>
      </c>
      <c r="I25" s="24" t="s">
        <v>1392</v>
      </c>
      <c r="J25" s="24" t="s">
        <v>1393</v>
      </c>
      <c r="K25" s="117">
        <v>2017.11</v>
      </c>
      <c r="L25" s="24" t="s">
        <v>516</v>
      </c>
      <c r="M25" s="93" t="s">
        <v>1394</v>
      </c>
      <c r="N25" s="94">
        <v>99</v>
      </c>
      <c r="O25" s="94">
        <v>0</v>
      </c>
      <c r="P25" s="52">
        <v>1</v>
      </c>
      <c r="Q25" s="94">
        <f t="shared" si="0"/>
        <v>1</v>
      </c>
      <c r="R25" s="188" t="s">
        <v>266</v>
      </c>
      <c r="S25" s="289" t="s">
        <v>511</v>
      </c>
      <c r="T25" s="289" t="s">
        <v>1389</v>
      </c>
      <c r="U25" s="289" t="s">
        <v>187</v>
      </c>
      <c r="V25" s="290" t="s">
        <v>379</v>
      </c>
      <c r="W25" s="462" t="s">
        <v>1390</v>
      </c>
      <c r="X25" s="461" t="s">
        <v>266</v>
      </c>
    </row>
    <row r="26" ht="20.1" customHeight="1" spans="1:24">
      <c r="A26" s="19">
        <v>1295</v>
      </c>
      <c r="B26" s="52" t="s">
        <v>11</v>
      </c>
      <c r="C26" s="52" t="s">
        <v>122</v>
      </c>
      <c r="D26" s="52" t="s">
        <v>122</v>
      </c>
      <c r="E26" s="124" t="s">
        <v>1472</v>
      </c>
      <c r="F26" s="52">
        <v>19</v>
      </c>
      <c r="G26" s="52" t="s">
        <v>14</v>
      </c>
      <c r="H26" s="124" t="s">
        <v>1497</v>
      </c>
      <c r="I26" s="124" t="s">
        <v>1497</v>
      </c>
      <c r="J26" s="124" t="s">
        <v>1498</v>
      </c>
      <c r="K26" s="52">
        <v>2019.01</v>
      </c>
      <c r="L26" s="124" t="s">
        <v>516</v>
      </c>
      <c r="M26" s="47" t="s">
        <v>1499</v>
      </c>
      <c r="N26" s="52">
        <v>39</v>
      </c>
      <c r="O26" s="52">
        <v>53</v>
      </c>
      <c r="P26" s="52">
        <v>1</v>
      </c>
      <c r="Q26" s="94">
        <f t="shared" si="0"/>
        <v>54</v>
      </c>
      <c r="R26" s="52"/>
      <c r="S26" s="235" t="s">
        <v>511</v>
      </c>
      <c r="T26" s="222" t="s">
        <v>1477</v>
      </c>
      <c r="U26" s="323" t="s">
        <v>187</v>
      </c>
      <c r="V26" s="324" t="s">
        <v>1500</v>
      </c>
      <c r="W26" s="463" t="s">
        <v>1501</v>
      </c>
      <c r="X26" s="450"/>
    </row>
    <row r="27" ht="20.1" customHeight="1" spans="1:24">
      <c r="A27" s="19">
        <v>1337</v>
      </c>
      <c r="B27" s="47" t="s">
        <v>11</v>
      </c>
      <c r="C27" s="47" t="s">
        <v>122</v>
      </c>
      <c r="D27" s="52" t="s">
        <v>122</v>
      </c>
      <c r="E27" s="168" t="s">
        <v>1528</v>
      </c>
      <c r="F27" s="143">
        <v>19</v>
      </c>
      <c r="G27" s="52" t="s">
        <v>14</v>
      </c>
      <c r="H27" s="168" t="s">
        <v>1497</v>
      </c>
      <c r="I27" s="124" t="s">
        <v>1497</v>
      </c>
      <c r="J27" s="124" t="s">
        <v>1498</v>
      </c>
      <c r="K27" s="52">
        <v>2019.01</v>
      </c>
      <c r="L27" s="124" t="s">
        <v>516</v>
      </c>
      <c r="M27" s="47" t="s">
        <v>1499</v>
      </c>
      <c r="N27" s="52">
        <v>39</v>
      </c>
      <c r="O27" s="52">
        <v>38</v>
      </c>
      <c r="P27" s="52">
        <v>1</v>
      </c>
      <c r="Q27" s="94">
        <f t="shared" si="0"/>
        <v>39</v>
      </c>
      <c r="R27" s="143"/>
      <c r="S27" s="284" t="s">
        <v>511</v>
      </c>
      <c r="T27" s="223" t="s">
        <v>1477</v>
      </c>
      <c r="U27" s="323" t="s">
        <v>187</v>
      </c>
      <c r="V27" s="324" t="s">
        <v>1500</v>
      </c>
      <c r="W27" s="278"/>
      <c r="X27" s="439"/>
    </row>
    <row r="28" ht="20.1" customHeight="1" spans="1:24">
      <c r="A28" s="19">
        <v>1463</v>
      </c>
      <c r="B28" s="47" t="s">
        <v>25</v>
      </c>
      <c r="C28" s="47" t="s">
        <v>122</v>
      </c>
      <c r="D28" s="52" t="s">
        <v>122</v>
      </c>
      <c r="E28" s="168" t="s">
        <v>1585</v>
      </c>
      <c r="F28" s="52">
        <v>21</v>
      </c>
      <c r="G28" s="52" t="s">
        <v>27</v>
      </c>
      <c r="H28" s="168" t="s">
        <v>1497</v>
      </c>
      <c r="I28" s="124" t="s">
        <v>1497</v>
      </c>
      <c r="J28" s="124" t="s">
        <v>1498</v>
      </c>
      <c r="K28" s="52">
        <v>2019.01</v>
      </c>
      <c r="L28" s="124" t="s">
        <v>516</v>
      </c>
      <c r="M28" s="47" t="s">
        <v>1499</v>
      </c>
      <c r="N28" s="52">
        <v>39</v>
      </c>
      <c r="O28" s="52">
        <v>43</v>
      </c>
      <c r="P28" s="52">
        <v>1</v>
      </c>
      <c r="Q28" s="94">
        <f t="shared" si="0"/>
        <v>44</v>
      </c>
      <c r="R28" s="52"/>
      <c r="S28" s="235" t="s">
        <v>511</v>
      </c>
      <c r="T28" s="223" t="s">
        <v>1477</v>
      </c>
      <c r="U28" s="236" t="s">
        <v>187</v>
      </c>
      <c r="V28" s="399" t="s">
        <v>1500</v>
      </c>
      <c r="W28" s="463" t="s">
        <v>1501</v>
      </c>
      <c r="X28" s="450"/>
    </row>
    <row r="29" ht="20.1" customHeight="1" spans="1:24">
      <c r="A29" s="19">
        <v>1473</v>
      </c>
      <c r="B29" s="143" t="s">
        <v>25</v>
      </c>
      <c r="C29" s="143" t="s">
        <v>122</v>
      </c>
      <c r="D29" s="143" t="s">
        <v>122</v>
      </c>
      <c r="E29" s="44" t="s">
        <v>1595</v>
      </c>
      <c r="F29" s="52">
        <v>21</v>
      </c>
      <c r="G29" s="143" t="s">
        <v>27</v>
      </c>
      <c r="H29" s="44" t="s">
        <v>1497</v>
      </c>
      <c r="I29" s="124" t="s">
        <v>1497</v>
      </c>
      <c r="J29" s="124" t="s">
        <v>1498</v>
      </c>
      <c r="K29" s="52">
        <v>2019.01</v>
      </c>
      <c r="L29" s="124" t="s">
        <v>516</v>
      </c>
      <c r="M29" s="47" t="s">
        <v>1499</v>
      </c>
      <c r="N29" s="52">
        <v>39</v>
      </c>
      <c r="O29" s="52">
        <v>42</v>
      </c>
      <c r="P29" s="52">
        <v>1</v>
      </c>
      <c r="Q29" s="94">
        <f t="shared" si="0"/>
        <v>43</v>
      </c>
      <c r="R29" s="143"/>
      <c r="S29" s="235" t="s">
        <v>511</v>
      </c>
      <c r="T29" s="255" t="s">
        <v>1477</v>
      </c>
      <c r="U29" s="236" t="s">
        <v>187</v>
      </c>
      <c r="V29" s="399" t="s">
        <v>1500</v>
      </c>
      <c r="W29" s="278"/>
      <c r="X29" s="439"/>
    </row>
    <row r="30" ht="20.1" customHeight="1" spans="1:24">
      <c r="A30" s="19">
        <v>1483</v>
      </c>
      <c r="B30" s="47" t="s">
        <v>25</v>
      </c>
      <c r="C30" s="47" t="s">
        <v>122</v>
      </c>
      <c r="D30" s="143" t="s">
        <v>122</v>
      </c>
      <c r="E30" s="124" t="s">
        <v>1596</v>
      </c>
      <c r="F30" s="52">
        <v>21</v>
      </c>
      <c r="G30" s="143" t="s">
        <v>27</v>
      </c>
      <c r="H30" s="44" t="s">
        <v>1497</v>
      </c>
      <c r="I30" s="124" t="s">
        <v>1497</v>
      </c>
      <c r="J30" s="124" t="s">
        <v>1498</v>
      </c>
      <c r="K30" s="52">
        <v>2019.01</v>
      </c>
      <c r="L30" s="124" t="s">
        <v>516</v>
      </c>
      <c r="M30" s="47" t="s">
        <v>1499</v>
      </c>
      <c r="N30" s="52">
        <v>39</v>
      </c>
      <c r="O30" s="52">
        <v>42</v>
      </c>
      <c r="P30" s="52">
        <v>1</v>
      </c>
      <c r="Q30" s="94">
        <f t="shared" si="0"/>
        <v>43</v>
      </c>
      <c r="R30" s="143"/>
      <c r="S30" s="235" t="s">
        <v>511</v>
      </c>
      <c r="T30" s="174" t="s">
        <v>1477</v>
      </c>
      <c r="U30" s="236" t="s">
        <v>187</v>
      </c>
      <c r="V30" s="399" t="s">
        <v>1500</v>
      </c>
      <c r="W30" s="278"/>
      <c r="X30" s="439"/>
    </row>
    <row r="31" ht="20.1" customHeight="1" spans="1:24">
      <c r="A31" s="19">
        <v>1493</v>
      </c>
      <c r="B31" s="143" t="s">
        <v>25</v>
      </c>
      <c r="C31" s="143" t="s">
        <v>122</v>
      </c>
      <c r="D31" s="52" t="s">
        <v>122</v>
      </c>
      <c r="E31" s="44" t="s">
        <v>1597</v>
      </c>
      <c r="F31" s="52">
        <v>21</v>
      </c>
      <c r="G31" s="143" t="s">
        <v>27</v>
      </c>
      <c r="H31" s="44" t="s">
        <v>1497</v>
      </c>
      <c r="I31" s="124" t="s">
        <v>1497</v>
      </c>
      <c r="J31" s="124" t="s">
        <v>1498</v>
      </c>
      <c r="K31" s="52">
        <v>2019.01</v>
      </c>
      <c r="L31" s="124" t="s">
        <v>516</v>
      </c>
      <c r="M31" s="47" t="s">
        <v>1499</v>
      </c>
      <c r="N31" s="52">
        <v>39</v>
      </c>
      <c r="O31" s="52">
        <v>40</v>
      </c>
      <c r="P31" s="52">
        <v>1</v>
      </c>
      <c r="Q31" s="94">
        <f t="shared" si="0"/>
        <v>41</v>
      </c>
      <c r="R31" s="143"/>
      <c r="S31" s="249" t="s">
        <v>511</v>
      </c>
      <c r="T31" s="223" t="s">
        <v>1477</v>
      </c>
      <c r="U31" s="236" t="s">
        <v>187</v>
      </c>
      <c r="V31" s="399" t="s">
        <v>1500</v>
      </c>
      <c r="W31" s="464"/>
      <c r="X31" s="439"/>
    </row>
    <row r="32" ht="20.1" customHeight="1" spans="1:24">
      <c r="A32" s="19">
        <v>253</v>
      </c>
      <c r="B32" s="117" t="s">
        <v>11</v>
      </c>
      <c r="C32" s="117" t="s">
        <v>40</v>
      </c>
      <c r="D32" s="117" t="s">
        <v>40</v>
      </c>
      <c r="E32" s="24" t="s">
        <v>548</v>
      </c>
      <c r="F32" s="117">
        <v>21</v>
      </c>
      <c r="G32" s="117" t="s">
        <v>27</v>
      </c>
      <c r="H32" s="24" t="s">
        <v>533</v>
      </c>
      <c r="I32" s="142" t="s">
        <v>549</v>
      </c>
      <c r="J32" s="142" t="s">
        <v>550</v>
      </c>
      <c r="K32" s="47" t="s">
        <v>551</v>
      </c>
      <c r="L32" s="142" t="s">
        <v>516</v>
      </c>
      <c r="M32" s="93" t="s">
        <v>552</v>
      </c>
      <c r="N32" s="94">
        <v>44.8</v>
      </c>
      <c r="O32" s="94">
        <v>24</v>
      </c>
      <c r="P32" s="94">
        <v>1</v>
      </c>
      <c r="Q32" s="94">
        <f t="shared" si="0"/>
        <v>25</v>
      </c>
      <c r="R32" s="93"/>
      <c r="S32" s="152" t="s">
        <v>539</v>
      </c>
      <c r="T32" s="152" t="s">
        <v>553</v>
      </c>
      <c r="U32" s="152" t="s">
        <v>187</v>
      </c>
      <c r="V32" s="153" t="s">
        <v>554</v>
      </c>
      <c r="W32" s="437"/>
      <c r="X32" s="437"/>
    </row>
    <row r="33" ht="20.1" customHeight="1" spans="1:24">
      <c r="A33" s="19">
        <v>276</v>
      </c>
      <c r="B33" s="117" t="s">
        <v>11</v>
      </c>
      <c r="C33" s="117" t="s">
        <v>40</v>
      </c>
      <c r="D33" s="117" t="s">
        <v>40</v>
      </c>
      <c r="E33" s="24" t="s">
        <v>590</v>
      </c>
      <c r="F33" s="117">
        <v>21</v>
      </c>
      <c r="G33" s="117" t="s">
        <v>27</v>
      </c>
      <c r="H33" s="24" t="s">
        <v>533</v>
      </c>
      <c r="I33" s="142" t="s">
        <v>549</v>
      </c>
      <c r="J33" s="142" t="s">
        <v>550</v>
      </c>
      <c r="K33" s="47" t="s">
        <v>551</v>
      </c>
      <c r="L33" s="142" t="s">
        <v>516</v>
      </c>
      <c r="M33" s="93" t="s">
        <v>552</v>
      </c>
      <c r="N33" s="94">
        <v>44.8</v>
      </c>
      <c r="O33" s="94">
        <v>33</v>
      </c>
      <c r="P33" s="94">
        <v>1</v>
      </c>
      <c r="Q33" s="94">
        <f t="shared" si="0"/>
        <v>34</v>
      </c>
      <c r="R33" s="93"/>
      <c r="S33" s="152" t="s">
        <v>539</v>
      </c>
      <c r="T33" s="152" t="s">
        <v>553</v>
      </c>
      <c r="U33" s="152" t="s">
        <v>187</v>
      </c>
      <c r="V33" s="153" t="s">
        <v>554</v>
      </c>
      <c r="W33" s="437"/>
      <c r="X33" s="437"/>
    </row>
    <row r="34" ht="20.1" customHeight="1" spans="1:24">
      <c r="A34" s="19">
        <v>288</v>
      </c>
      <c r="B34" s="117" t="s">
        <v>11</v>
      </c>
      <c r="C34" s="117" t="s">
        <v>40</v>
      </c>
      <c r="D34" s="117" t="s">
        <v>40</v>
      </c>
      <c r="E34" s="24" t="s">
        <v>591</v>
      </c>
      <c r="F34" s="117">
        <v>21</v>
      </c>
      <c r="G34" s="117" t="s">
        <v>27</v>
      </c>
      <c r="H34" s="24" t="s">
        <v>533</v>
      </c>
      <c r="I34" s="142" t="s">
        <v>549</v>
      </c>
      <c r="J34" s="142" t="s">
        <v>550</v>
      </c>
      <c r="K34" s="47" t="s">
        <v>551</v>
      </c>
      <c r="L34" s="142" t="s">
        <v>516</v>
      </c>
      <c r="M34" s="93" t="s">
        <v>552</v>
      </c>
      <c r="N34" s="94">
        <v>44.8</v>
      </c>
      <c r="O34" s="94">
        <v>33</v>
      </c>
      <c r="P34" s="94">
        <v>1</v>
      </c>
      <c r="Q34" s="94">
        <f t="shared" si="0"/>
        <v>34</v>
      </c>
      <c r="R34" s="93"/>
      <c r="S34" s="152" t="s">
        <v>539</v>
      </c>
      <c r="T34" s="152" t="s">
        <v>553</v>
      </c>
      <c r="U34" s="152" t="s">
        <v>187</v>
      </c>
      <c r="V34" s="153" t="s">
        <v>554</v>
      </c>
      <c r="W34" s="437"/>
      <c r="X34" s="437"/>
    </row>
    <row r="35" ht="20.1" customHeight="1" spans="1:24">
      <c r="A35" s="19">
        <v>310</v>
      </c>
      <c r="B35" s="117" t="s">
        <v>11</v>
      </c>
      <c r="C35" s="117" t="s">
        <v>40</v>
      </c>
      <c r="D35" s="117" t="s">
        <v>40</v>
      </c>
      <c r="E35" s="24" t="s">
        <v>621</v>
      </c>
      <c r="F35" s="117">
        <v>21</v>
      </c>
      <c r="G35" s="117" t="s">
        <v>27</v>
      </c>
      <c r="H35" s="24" t="s">
        <v>533</v>
      </c>
      <c r="I35" s="142" t="s">
        <v>549</v>
      </c>
      <c r="J35" s="142" t="s">
        <v>550</v>
      </c>
      <c r="K35" s="47" t="s">
        <v>551</v>
      </c>
      <c r="L35" s="142" t="s">
        <v>516</v>
      </c>
      <c r="M35" s="93" t="s">
        <v>552</v>
      </c>
      <c r="N35" s="94">
        <v>44.8</v>
      </c>
      <c r="O35" s="94">
        <v>40</v>
      </c>
      <c r="P35" s="94">
        <v>1</v>
      </c>
      <c r="Q35" s="94">
        <f t="shared" si="0"/>
        <v>41</v>
      </c>
      <c r="R35" s="93"/>
      <c r="S35" s="151" t="s">
        <v>539</v>
      </c>
      <c r="T35" s="151" t="s">
        <v>553</v>
      </c>
      <c r="U35" s="152" t="s">
        <v>187</v>
      </c>
      <c r="V35" s="153" t="s">
        <v>554</v>
      </c>
      <c r="W35" s="437"/>
      <c r="X35" s="437"/>
    </row>
    <row r="36" ht="20.1" customHeight="1" spans="1:24">
      <c r="A36" s="19">
        <v>386</v>
      </c>
      <c r="B36" s="117" t="s">
        <v>11</v>
      </c>
      <c r="C36" s="117" t="s">
        <v>40</v>
      </c>
      <c r="D36" s="117" t="s">
        <v>40</v>
      </c>
      <c r="E36" s="24" t="s">
        <v>642</v>
      </c>
      <c r="F36" s="117">
        <v>21</v>
      </c>
      <c r="G36" s="117" t="s">
        <v>27</v>
      </c>
      <c r="H36" s="24" t="s">
        <v>674</v>
      </c>
      <c r="I36" s="142" t="s">
        <v>549</v>
      </c>
      <c r="J36" s="142" t="s">
        <v>550</v>
      </c>
      <c r="K36" s="47" t="s">
        <v>551</v>
      </c>
      <c r="L36" s="142" t="s">
        <v>516</v>
      </c>
      <c r="M36" s="93" t="s">
        <v>552</v>
      </c>
      <c r="N36" s="94">
        <v>44.8</v>
      </c>
      <c r="O36" s="94">
        <v>31</v>
      </c>
      <c r="P36" s="94">
        <v>1</v>
      </c>
      <c r="Q36" s="94">
        <f t="shared" si="0"/>
        <v>32</v>
      </c>
      <c r="R36" s="93"/>
      <c r="S36" s="151" t="s">
        <v>539</v>
      </c>
      <c r="T36" s="151" t="s">
        <v>553</v>
      </c>
      <c r="U36" s="152" t="s">
        <v>187</v>
      </c>
      <c r="V36" s="153" t="s">
        <v>554</v>
      </c>
      <c r="W36" s="437"/>
      <c r="X36" s="437"/>
    </row>
    <row r="37" ht="20.1" customHeight="1" spans="1:24">
      <c r="A37" s="19">
        <v>397</v>
      </c>
      <c r="B37" s="117" t="s">
        <v>11</v>
      </c>
      <c r="C37" s="117" t="s">
        <v>40</v>
      </c>
      <c r="D37" s="117" t="s">
        <v>40</v>
      </c>
      <c r="E37" s="24" t="s">
        <v>675</v>
      </c>
      <c r="F37" s="117">
        <v>21</v>
      </c>
      <c r="G37" s="117" t="s">
        <v>27</v>
      </c>
      <c r="H37" s="24" t="s">
        <v>690</v>
      </c>
      <c r="I37" s="142" t="s">
        <v>691</v>
      </c>
      <c r="J37" s="142" t="s">
        <v>692</v>
      </c>
      <c r="K37" s="47" t="s">
        <v>693</v>
      </c>
      <c r="L37" s="142" t="s">
        <v>516</v>
      </c>
      <c r="M37" s="93" t="s">
        <v>694</v>
      </c>
      <c r="N37" s="94">
        <v>36</v>
      </c>
      <c r="O37" s="94">
        <v>22</v>
      </c>
      <c r="P37" s="94">
        <v>1</v>
      </c>
      <c r="Q37" s="94">
        <f t="shared" si="0"/>
        <v>23</v>
      </c>
      <c r="R37" s="93"/>
      <c r="S37" s="152" t="s">
        <v>511</v>
      </c>
      <c r="T37" s="152" t="s">
        <v>498</v>
      </c>
      <c r="U37" s="152" t="s">
        <v>187</v>
      </c>
      <c r="V37" s="153" t="s">
        <v>695</v>
      </c>
      <c r="W37" s="437"/>
      <c r="X37" s="437"/>
    </row>
    <row r="38" ht="20.1" customHeight="1" spans="1:24">
      <c r="A38" s="19">
        <v>1089</v>
      </c>
      <c r="B38" s="188" t="s">
        <v>25</v>
      </c>
      <c r="C38" s="189" t="s">
        <v>95</v>
      </c>
      <c r="D38" s="189" t="s">
        <v>95</v>
      </c>
      <c r="E38" s="190" t="s">
        <v>1264</v>
      </c>
      <c r="F38" s="191">
        <v>21</v>
      </c>
      <c r="G38" s="191" t="s">
        <v>27</v>
      </c>
      <c r="H38" s="194" t="s">
        <v>1287</v>
      </c>
      <c r="I38" s="192" t="s">
        <v>1288</v>
      </c>
      <c r="J38" s="24" t="s">
        <v>1289</v>
      </c>
      <c r="K38" s="208">
        <v>202001</v>
      </c>
      <c r="L38" s="120" t="s">
        <v>1290</v>
      </c>
      <c r="M38" s="101" t="s">
        <v>1291</v>
      </c>
      <c r="N38" s="50">
        <v>46</v>
      </c>
      <c r="O38" s="199">
        <v>30</v>
      </c>
      <c r="P38" s="94">
        <v>2</v>
      </c>
      <c r="Q38" s="94">
        <f t="shared" si="0"/>
        <v>32</v>
      </c>
      <c r="R38" s="188"/>
      <c r="S38" s="202" t="s">
        <v>511</v>
      </c>
      <c r="T38" s="203" t="s">
        <v>1265</v>
      </c>
      <c r="U38" s="204" t="s">
        <v>187</v>
      </c>
      <c r="V38" s="205" t="s">
        <v>930</v>
      </c>
      <c r="W38" s="4"/>
      <c r="X38" s="4"/>
    </row>
    <row r="39" ht="20.1" customHeight="1" spans="1:24">
      <c r="A39" s="19">
        <v>1101</v>
      </c>
      <c r="B39" s="188" t="s">
        <v>25</v>
      </c>
      <c r="C39" s="189" t="s">
        <v>95</v>
      </c>
      <c r="D39" s="189" t="s">
        <v>95</v>
      </c>
      <c r="E39" s="190" t="s">
        <v>1303</v>
      </c>
      <c r="F39" s="191">
        <v>21</v>
      </c>
      <c r="G39" s="191" t="s">
        <v>27</v>
      </c>
      <c r="H39" s="194" t="s">
        <v>1287</v>
      </c>
      <c r="I39" s="192" t="s">
        <v>1288</v>
      </c>
      <c r="J39" s="192" t="s">
        <v>1289</v>
      </c>
      <c r="K39" s="208">
        <v>202001</v>
      </c>
      <c r="L39" s="192" t="s">
        <v>1290</v>
      </c>
      <c r="M39" s="208" t="s">
        <v>1291</v>
      </c>
      <c r="N39" s="209">
        <v>46</v>
      </c>
      <c r="O39" s="199">
        <v>37</v>
      </c>
      <c r="P39" s="94"/>
      <c r="Q39" s="94">
        <f t="shared" si="0"/>
        <v>37</v>
      </c>
      <c r="R39" s="188"/>
      <c r="S39" s="202" t="s">
        <v>511</v>
      </c>
      <c r="T39" s="203" t="s">
        <v>1265</v>
      </c>
      <c r="U39" s="214" t="s">
        <v>187</v>
      </c>
      <c r="V39" s="215" t="s">
        <v>930</v>
      </c>
      <c r="W39" s="4"/>
      <c r="X39" s="4"/>
    </row>
    <row r="40" ht="20.1" customHeight="1" spans="1:24">
      <c r="A40" s="19">
        <v>1113</v>
      </c>
      <c r="B40" s="188" t="s">
        <v>25</v>
      </c>
      <c r="C40" s="189" t="s">
        <v>95</v>
      </c>
      <c r="D40" s="189" t="s">
        <v>95</v>
      </c>
      <c r="E40" s="190" t="s">
        <v>1304</v>
      </c>
      <c r="F40" s="191">
        <v>21</v>
      </c>
      <c r="G40" s="191" t="s">
        <v>27</v>
      </c>
      <c r="H40" s="194" t="s">
        <v>1287</v>
      </c>
      <c r="I40" s="192" t="s">
        <v>1288</v>
      </c>
      <c r="J40" s="192" t="s">
        <v>1289</v>
      </c>
      <c r="K40" s="208">
        <v>202001</v>
      </c>
      <c r="L40" s="192" t="s">
        <v>1290</v>
      </c>
      <c r="M40" s="208" t="s">
        <v>1291</v>
      </c>
      <c r="N40" s="209">
        <v>46</v>
      </c>
      <c r="O40" s="199">
        <v>32</v>
      </c>
      <c r="P40" s="94"/>
      <c r="Q40" s="94">
        <f t="shared" si="0"/>
        <v>32</v>
      </c>
      <c r="R40" s="188"/>
      <c r="S40" s="202" t="s">
        <v>511</v>
      </c>
      <c r="T40" s="203" t="s">
        <v>1265</v>
      </c>
      <c r="U40" s="214" t="s">
        <v>187</v>
      </c>
      <c r="V40" s="215" t="s">
        <v>930</v>
      </c>
      <c r="W40" s="4"/>
      <c r="X40" s="4"/>
    </row>
    <row r="41" ht="20.1" customHeight="1" spans="1:24">
      <c r="A41" s="19">
        <v>1125</v>
      </c>
      <c r="B41" s="188" t="s">
        <v>25</v>
      </c>
      <c r="C41" s="189" t="s">
        <v>95</v>
      </c>
      <c r="D41" s="189" t="s">
        <v>95</v>
      </c>
      <c r="E41" s="190" t="s">
        <v>1305</v>
      </c>
      <c r="F41" s="191">
        <v>21</v>
      </c>
      <c r="G41" s="191" t="s">
        <v>27</v>
      </c>
      <c r="H41" s="194" t="s">
        <v>1287</v>
      </c>
      <c r="I41" s="192" t="s">
        <v>1288</v>
      </c>
      <c r="J41" s="24" t="s">
        <v>1289</v>
      </c>
      <c r="K41" s="208">
        <v>202001</v>
      </c>
      <c r="L41" s="120" t="s">
        <v>1290</v>
      </c>
      <c r="M41" s="101" t="s">
        <v>1291</v>
      </c>
      <c r="N41" s="50">
        <v>46</v>
      </c>
      <c r="O41" s="199">
        <v>26</v>
      </c>
      <c r="P41" s="94">
        <v>1</v>
      </c>
      <c r="Q41" s="94">
        <f t="shared" si="0"/>
        <v>27</v>
      </c>
      <c r="R41" s="188"/>
      <c r="S41" s="202" t="s">
        <v>511</v>
      </c>
      <c r="T41" s="203" t="s">
        <v>1265</v>
      </c>
      <c r="U41" s="217" t="s">
        <v>187</v>
      </c>
      <c r="V41" s="205" t="s">
        <v>930</v>
      </c>
      <c r="W41" s="4"/>
      <c r="X41" s="4"/>
    </row>
    <row r="42" ht="20.1" customHeight="1" spans="1:24">
      <c r="A42" s="19">
        <v>1137</v>
      </c>
      <c r="B42" s="188" t="s">
        <v>25</v>
      </c>
      <c r="C42" s="189" t="s">
        <v>95</v>
      </c>
      <c r="D42" s="189" t="s">
        <v>95</v>
      </c>
      <c r="E42" s="190" t="s">
        <v>1306</v>
      </c>
      <c r="F42" s="191">
        <v>21</v>
      </c>
      <c r="G42" s="191" t="s">
        <v>27</v>
      </c>
      <c r="H42" s="194" t="s">
        <v>1287</v>
      </c>
      <c r="I42" s="192" t="s">
        <v>1288</v>
      </c>
      <c r="J42" s="192" t="s">
        <v>1289</v>
      </c>
      <c r="K42" s="208">
        <v>202001</v>
      </c>
      <c r="L42" s="192" t="s">
        <v>1290</v>
      </c>
      <c r="M42" s="208" t="s">
        <v>1291</v>
      </c>
      <c r="N42" s="209">
        <v>46</v>
      </c>
      <c r="O42" s="199">
        <v>49</v>
      </c>
      <c r="P42" s="94"/>
      <c r="Q42" s="94">
        <f t="shared" si="0"/>
        <v>49</v>
      </c>
      <c r="R42" s="188"/>
      <c r="S42" s="202" t="s">
        <v>511</v>
      </c>
      <c r="T42" s="203" t="s">
        <v>1265</v>
      </c>
      <c r="U42" s="214" t="s">
        <v>187</v>
      </c>
      <c r="V42" s="215" t="s">
        <v>930</v>
      </c>
      <c r="W42" s="4"/>
      <c r="X42" s="4"/>
    </row>
    <row r="43" ht="20.1" customHeight="1" spans="1:24">
      <c r="A43" s="19">
        <v>1149</v>
      </c>
      <c r="B43" s="188" t="s">
        <v>25</v>
      </c>
      <c r="C43" s="189" t="s">
        <v>95</v>
      </c>
      <c r="D43" s="189" t="s">
        <v>95</v>
      </c>
      <c r="E43" s="190" t="s">
        <v>1307</v>
      </c>
      <c r="F43" s="191">
        <v>21</v>
      </c>
      <c r="G43" s="191" t="s">
        <v>27</v>
      </c>
      <c r="H43" s="194" t="s">
        <v>1287</v>
      </c>
      <c r="I43" s="198" t="s">
        <v>1288</v>
      </c>
      <c r="J43" s="24" t="s">
        <v>1289</v>
      </c>
      <c r="K43" s="208">
        <v>202001</v>
      </c>
      <c r="L43" s="120" t="s">
        <v>1290</v>
      </c>
      <c r="M43" s="101" t="s">
        <v>1291</v>
      </c>
      <c r="N43" s="50">
        <v>46</v>
      </c>
      <c r="O43" s="199">
        <v>43</v>
      </c>
      <c r="P43" s="94"/>
      <c r="Q43" s="94">
        <f t="shared" si="0"/>
        <v>43</v>
      </c>
      <c r="R43" s="188"/>
      <c r="S43" s="202" t="s">
        <v>511</v>
      </c>
      <c r="T43" s="203" t="s">
        <v>1265</v>
      </c>
      <c r="U43" s="204" t="s">
        <v>187</v>
      </c>
      <c r="V43" s="205" t="s">
        <v>930</v>
      </c>
      <c r="W43" s="4"/>
      <c r="X43" s="4"/>
    </row>
    <row r="44" ht="20.1" customHeight="1" spans="1:24">
      <c r="A44" s="19">
        <v>1161</v>
      </c>
      <c r="B44" s="188" t="s">
        <v>25</v>
      </c>
      <c r="C44" s="189" t="s">
        <v>95</v>
      </c>
      <c r="D44" s="189" t="s">
        <v>95</v>
      </c>
      <c r="E44" s="190" t="s">
        <v>1308</v>
      </c>
      <c r="F44" s="191">
        <v>21</v>
      </c>
      <c r="G44" s="191" t="s">
        <v>27</v>
      </c>
      <c r="H44" s="194" t="s">
        <v>1287</v>
      </c>
      <c r="I44" s="198" t="s">
        <v>1288</v>
      </c>
      <c r="J44" s="24" t="s">
        <v>1289</v>
      </c>
      <c r="K44" s="208">
        <v>202001</v>
      </c>
      <c r="L44" s="120" t="s">
        <v>1290</v>
      </c>
      <c r="M44" s="101" t="s">
        <v>1291</v>
      </c>
      <c r="N44" s="50">
        <v>46</v>
      </c>
      <c r="O44" s="199">
        <v>44</v>
      </c>
      <c r="P44" s="94"/>
      <c r="Q44" s="94">
        <f t="shared" si="0"/>
        <v>44</v>
      </c>
      <c r="R44" s="188"/>
      <c r="S44" s="202" t="s">
        <v>511</v>
      </c>
      <c r="T44" s="203" t="s">
        <v>1265</v>
      </c>
      <c r="U44" s="204" t="s">
        <v>187</v>
      </c>
      <c r="V44" s="205" t="s">
        <v>930</v>
      </c>
      <c r="W44" s="4"/>
      <c r="X44" s="4"/>
    </row>
    <row r="45" ht="20.1" customHeight="1" spans="1:24">
      <c r="A45" s="19">
        <v>414</v>
      </c>
      <c r="B45" s="117" t="s">
        <v>11</v>
      </c>
      <c r="C45" s="117" t="s">
        <v>40</v>
      </c>
      <c r="D45" s="117" t="s">
        <v>40</v>
      </c>
      <c r="E45" s="24" t="s">
        <v>704</v>
      </c>
      <c r="F45" s="117">
        <v>22</v>
      </c>
      <c r="G45" s="117" t="s">
        <v>27</v>
      </c>
      <c r="H45" s="24" t="s">
        <v>714</v>
      </c>
      <c r="I45" s="142" t="s">
        <v>715</v>
      </c>
      <c r="J45" s="142" t="s">
        <v>1657</v>
      </c>
      <c r="K45" s="47" t="s">
        <v>1658</v>
      </c>
      <c r="L45" s="142" t="s">
        <v>1659</v>
      </c>
      <c r="M45" s="93" t="s">
        <v>1660</v>
      </c>
      <c r="N45" s="94">
        <v>45</v>
      </c>
      <c r="O45" s="94">
        <v>17</v>
      </c>
      <c r="P45" s="94">
        <v>1</v>
      </c>
      <c r="Q45" s="94">
        <f t="shared" si="0"/>
        <v>18</v>
      </c>
      <c r="R45" s="93"/>
      <c r="S45" s="151" t="s">
        <v>193</v>
      </c>
      <c r="T45" s="151" t="s">
        <v>553</v>
      </c>
      <c r="U45" s="152" t="s">
        <v>187</v>
      </c>
      <c r="V45" s="153" t="s">
        <v>718</v>
      </c>
      <c r="W45" s="437"/>
      <c r="X45" s="437"/>
    </row>
    <row r="46" ht="20.1" customHeight="1" spans="1:24">
      <c r="A46" s="19">
        <v>427</v>
      </c>
      <c r="B46" s="117" t="s">
        <v>11</v>
      </c>
      <c r="C46" s="117" t="s">
        <v>40</v>
      </c>
      <c r="D46" s="117" t="s">
        <v>40</v>
      </c>
      <c r="E46" s="24" t="s">
        <v>732</v>
      </c>
      <c r="F46" s="117">
        <v>22</v>
      </c>
      <c r="G46" s="117" t="s">
        <v>27</v>
      </c>
      <c r="H46" s="24" t="s">
        <v>714</v>
      </c>
      <c r="I46" s="142" t="s">
        <v>715</v>
      </c>
      <c r="J46" s="142" t="s">
        <v>1657</v>
      </c>
      <c r="K46" s="47" t="s">
        <v>1658</v>
      </c>
      <c r="L46" s="142" t="s">
        <v>1659</v>
      </c>
      <c r="M46" s="93" t="s">
        <v>1660</v>
      </c>
      <c r="N46" s="94">
        <v>45</v>
      </c>
      <c r="O46" s="94">
        <v>47</v>
      </c>
      <c r="P46" s="94">
        <v>1</v>
      </c>
      <c r="Q46" s="94">
        <f t="shared" si="0"/>
        <v>48</v>
      </c>
      <c r="R46" s="93"/>
      <c r="S46" s="151" t="s">
        <v>193</v>
      </c>
      <c r="T46" s="151" t="s">
        <v>553</v>
      </c>
      <c r="U46" s="152" t="s">
        <v>187</v>
      </c>
      <c r="V46" s="153" t="s">
        <v>718</v>
      </c>
      <c r="W46" s="437"/>
      <c r="X46" s="437"/>
    </row>
    <row r="47" s="2" customFormat="1" ht="20.1" customHeight="1" spans="1:24">
      <c r="A47" s="19">
        <v>1508</v>
      </c>
      <c r="B47" s="47" t="s">
        <v>25</v>
      </c>
      <c r="C47" s="47" t="s">
        <v>122</v>
      </c>
      <c r="D47" s="52" t="s">
        <v>122</v>
      </c>
      <c r="E47" s="124" t="s">
        <v>1598</v>
      </c>
      <c r="F47" s="52">
        <v>21</v>
      </c>
      <c r="G47" s="143" t="s">
        <v>27</v>
      </c>
      <c r="H47" s="44" t="s">
        <v>1626</v>
      </c>
      <c r="I47" s="44" t="s">
        <v>1627</v>
      </c>
      <c r="J47" s="44" t="s">
        <v>1628</v>
      </c>
      <c r="K47" s="184">
        <v>44287</v>
      </c>
      <c r="L47" s="44" t="s">
        <v>1614</v>
      </c>
      <c r="M47" s="47" t="s">
        <v>1629</v>
      </c>
      <c r="N47" s="52">
        <v>32</v>
      </c>
      <c r="O47" s="52">
        <v>41</v>
      </c>
      <c r="P47" s="52">
        <v>1</v>
      </c>
      <c r="Q47" s="94">
        <f t="shared" ref="Q47:Q109" si="1">O47+P47</f>
        <v>42</v>
      </c>
      <c r="R47" s="143"/>
      <c r="S47" s="284" t="s">
        <v>511</v>
      </c>
      <c r="T47" s="223" t="s">
        <v>1601</v>
      </c>
      <c r="U47" s="276" t="s">
        <v>187</v>
      </c>
      <c r="V47" s="277" t="s">
        <v>1630</v>
      </c>
      <c r="W47" s="278"/>
      <c r="X47" s="439"/>
    </row>
    <row r="48" s="2" customFormat="1" ht="20.1" customHeight="1" spans="1:24">
      <c r="A48" s="19">
        <v>1522</v>
      </c>
      <c r="B48" s="143" t="s">
        <v>25</v>
      </c>
      <c r="C48" s="143" t="s">
        <v>122</v>
      </c>
      <c r="D48" s="52" t="s">
        <v>122</v>
      </c>
      <c r="E48" s="44" t="s">
        <v>1632</v>
      </c>
      <c r="F48" s="52">
        <v>21</v>
      </c>
      <c r="G48" s="143" t="s">
        <v>27</v>
      </c>
      <c r="H48" s="44" t="s">
        <v>1626</v>
      </c>
      <c r="I48" s="44" t="s">
        <v>1627</v>
      </c>
      <c r="J48" s="44" t="s">
        <v>1628</v>
      </c>
      <c r="K48" s="184">
        <v>44287</v>
      </c>
      <c r="L48" s="44" t="s">
        <v>1614</v>
      </c>
      <c r="M48" s="47" t="s">
        <v>1629</v>
      </c>
      <c r="N48" s="52">
        <v>32</v>
      </c>
      <c r="O48" s="52">
        <v>42</v>
      </c>
      <c r="P48" s="52">
        <v>1</v>
      </c>
      <c r="Q48" s="94">
        <f t="shared" si="1"/>
        <v>43</v>
      </c>
      <c r="R48" s="143"/>
      <c r="S48" s="284" t="s">
        <v>511</v>
      </c>
      <c r="T48" s="223" t="s">
        <v>1601</v>
      </c>
      <c r="U48" s="276" t="s">
        <v>187</v>
      </c>
      <c r="V48" s="277" t="s">
        <v>1630</v>
      </c>
      <c r="W48" s="465"/>
      <c r="X48" s="439"/>
    </row>
    <row r="49" s="2" customFormat="1" ht="20.1" customHeight="1" spans="1:24">
      <c r="A49" s="19">
        <v>1536</v>
      </c>
      <c r="B49" s="47" t="s">
        <v>25</v>
      </c>
      <c r="C49" s="47" t="s">
        <v>122</v>
      </c>
      <c r="D49" s="52" t="s">
        <v>122</v>
      </c>
      <c r="E49" s="168" t="s">
        <v>1633</v>
      </c>
      <c r="F49" s="52">
        <v>21</v>
      </c>
      <c r="G49" s="52" t="s">
        <v>27</v>
      </c>
      <c r="H49" s="44" t="s">
        <v>1626</v>
      </c>
      <c r="I49" s="44" t="s">
        <v>1627</v>
      </c>
      <c r="J49" s="44" t="s">
        <v>1628</v>
      </c>
      <c r="K49" s="184">
        <v>44287</v>
      </c>
      <c r="L49" s="44" t="s">
        <v>1614</v>
      </c>
      <c r="M49" s="47" t="s">
        <v>1629</v>
      </c>
      <c r="N49" s="52">
        <v>32</v>
      </c>
      <c r="O49" s="52">
        <v>43</v>
      </c>
      <c r="P49" s="52">
        <v>1</v>
      </c>
      <c r="Q49" s="94">
        <f t="shared" si="1"/>
        <v>44</v>
      </c>
      <c r="R49" s="143"/>
      <c r="S49" s="284" t="s">
        <v>511</v>
      </c>
      <c r="T49" s="284" t="s">
        <v>1601</v>
      </c>
      <c r="U49" s="284" t="s">
        <v>187</v>
      </c>
      <c r="V49" s="373" t="s">
        <v>1630</v>
      </c>
      <c r="W49" s="278"/>
      <c r="X49" s="439"/>
    </row>
    <row r="50" s="2" customFormat="1" ht="20.1" customHeight="1" spans="1:24">
      <c r="A50" s="19">
        <v>1550</v>
      </c>
      <c r="B50" s="47" t="s">
        <v>25</v>
      </c>
      <c r="C50" s="47" t="s">
        <v>122</v>
      </c>
      <c r="D50" s="52" t="s">
        <v>122</v>
      </c>
      <c r="E50" s="168" t="s">
        <v>1634</v>
      </c>
      <c r="F50" s="52">
        <v>21</v>
      </c>
      <c r="G50" s="52" t="s">
        <v>27</v>
      </c>
      <c r="H50" s="44" t="s">
        <v>1626</v>
      </c>
      <c r="I50" s="44" t="s">
        <v>1627</v>
      </c>
      <c r="J50" s="44" t="s">
        <v>1628</v>
      </c>
      <c r="K50" s="184">
        <v>44287</v>
      </c>
      <c r="L50" s="44" t="s">
        <v>1614</v>
      </c>
      <c r="M50" s="47" t="s">
        <v>1629</v>
      </c>
      <c r="N50" s="52">
        <v>32</v>
      </c>
      <c r="O50" s="52">
        <v>41</v>
      </c>
      <c r="P50" s="52">
        <v>1</v>
      </c>
      <c r="Q50" s="94">
        <f t="shared" si="1"/>
        <v>42</v>
      </c>
      <c r="R50" s="143"/>
      <c r="S50" s="284" t="s">
        <v>511</v>
      </c>
      <c r="T50" s="284" t="s">
        <v>1601</v>
      </c>
      <c r="U50" s="284" t="s">
        <v>187</v>
      </c>
      <c r="V50" s="373" t="s">
        <v>1630</v>
      </c>
      <c r="W50" s="444"/>
      <c r="X50" s="439"/>
    </row>
    <row r="51" s="2" customFormat="1" ht="20.1" customHeight="1" spans="1:24">
      <c r="A51" s="19">
        <v>1564</v>
      </c>
      <c r="B51" s="47" t="s">
        <v>25</v>
      </c>
      <c r="C51" s="47" t="s">
        <v>122</v>
      </c>
      <c r="D51" s="143" t="s">
        <v>122</v>
      </c>
      <c r="E51" s="168" t="s">
        <v>1635</v>
      </c>
      <c r="F51" s="52">
        <v>21</v>
      </c>
      <c r="G51" s="143" t="s">
        <v>27</v>
      </c>
      <c r="H51" s="44" t="s">
        <v>1626</v>
      </c>
      <c r="I51" s="44" t="s">
        <v>1627</v>
      </c>
      <c r="J51" s="44" t="s">
        <v>1628</v>
      </c>
      <c r="K51" s="184">
        <v>44287</v>
      </c>
      <c r="L51" s="44" t="s">
        <v>1614</v>
      </c>
      <c r="M51" s="47" t="s">
        <v>1629</v>
      </c>
      <c r="N51" s="52">
        <v>32</v>
      </c>
      <c r="O51" s="52">
        <v>37</v>
      </c>
      <c r="P51" s="52">
        <v>1</v>
      </c>
      <c r="Q51" s="94">
        <f t="shared" si="1"/>
        <v>38</v>
      </c>
      <c r="R51" s="143"/>
      <c r="S51" s="284" t="s">
        <v>511</v>
      </c>
      <c r="T51" s="284" t="s">
        <v>1601</v>
      </c>
      <c r="U51" s="284" t="s">
        <v>187</v>
      </c>
      <c r="V51" s="373" t="s">
        <v>1630</v>
      </c>
      <c r="W51" s="278"/>
      <c r="X51" s="439"/>
    </row>
    <row r="52" s="2" customFormat="1" ht="20.1" customHeight="1" spans="1:24">
      <c r="A52" s="19">
        <v>1504</v>
      </c>
      <c r="B52" s="143" t="s">
        <v>25</v>
      </c>
      <c r="C52" s="143" t="s">
        <v>122</v>
      </c>
      <c r="D52" s="52" t="s">
        <v>122</v>
      </c>
      <c r="E52" s="44" t="s">
        <v>1598</v>
      </c>
      <c r="F52" s="52">
        <v>21</v>
      </c>
      <c r="G52" s="143" t="s">
        <v>27</v>
      </c>
      <c r="H52" s="124" t="s">
        <v>1611</v>
      </c>
      <c r="I52" s="124" t="s">
        <v>1612</v>
      </c>
      <c r="J52" s="124" t="s">
        <v>1613</v>
      </c>
      <c r="K52" s="52">
        <v>2017.8</v>
      </c>
      <c r="L52" s="124" t="s">
        <v>1614</v>
      </c>
      <c r="M52" s="47" t="s">
        <v>1615</v>
      </c>
      <c r="N52" s="52">
        <v>42</v>
      </c>
      <c r="O52" s="52">
        <v>41</v>
      </c>
      <c r="P52" s="52">
        <v>1</v>
      </c>
      <c r="Q52" s="94">
        <f t="shared" si="1"/>
        <v>42</v>
      </c>
      <c r="R52" s="143"/>
      <c r="S52" s="235" t="s">
        <v>511</v>
      </c>
      <c r="T52" s="223" t="s">
        <v>1601</v>
      </c>
      <c r="U52" s="263" t="s">
        <v>187</v>
      </c>
      <c r="V52" s="410" t="s">
        <v>1606</v>
      </c>
      <c r="W52" s="466"/>
      <c r="X52" s="439"/>
    </row>
    <row r="53" s="2" customFormat="1" ht="20.1" customHeight="1" spans="1:24">
      <c r="A53" s="19">
        <v>1518</v>
      </c>
      <c r="B53" s="47" t="s">
        <v>25</v>
      </c>
      <c r="C53" s="47" t="s">
        <v>122</v>
      </c>
      <c r="D53" s="143" t="s">
        <v>122</v>
      </c>
      <c r="E53" s="168" t="s">
        <v>1632</v>
      </c>
      <c r="F53" s="52">
        <v>21</v>
      </c>
      <c r="G53" s="52" t="s">
        <v>27</v>
      </c>
      <c r="H53" s="44" t="s">
        <v>1611</v>
      </c>
      <c r="I53" s="124" t="s">
        <v>1612</v>
      </c>
      <c r="J53" s="124" t="s">
        <v>1613</v>
      </c>
      <c r="K53" s="52">
        <v>2017.8</v>
      </c>
      <c r="L53" s="124" t="s">
        <v>1614</v>
      </c>
      <c r="M53" s="47" t="s">
        <v>1615</v>
      </c>
      <c r="N53" s="52">
        <v>42</v>
      </c>
      <c r="O53" s="52">
        <v>42</v>
      </c>
      <c r="P53" s="52">
        <v>1</v>
      </c>
      <c r="Q53" s="94">
        <f t="shared" si="1"/>
        <v>43</v>
      </c>
      <c r="R53" s="143"/>
      <c r="S53" s="235" t="s">
        <v>511</v>
      </c>
      <c r="T53" s="255" t="s">
        <v>1601</v>
      </c>
      <c r="U53" s="263" t="s">
        <v>187</v>
      </c>
      <c r="V53" s="410" t="s">
        <v>1606</v>
      </c>
      <c r="W53" s="278"/>
      <c r="X53" s="439"/>
    </row>
    <row r="54" s="2" customFormat="1" ht="20.1" customHeight="1" spans="1:24">
      <c r="A54" s="19">
        <v>1532</v>
      </c>
      <c r="B54" s="143" t="s">
        <v>25</v>
      </c>
      <c r="C54" s="143" t="s">
        <v>122</v>
      </c>
      <c r="D54" s="52" t="s">
        <v>122</v>
      </c>
      <c r="E54" s="44" t="s">
        <v>1633</v>
      </c>
      <c r="F54" s="52">
        <v>21</v>
      </c>
      <c r="G54" s="143" t="s">
        <v>27</v>
      </c>
      <c r="H54" s="44" t="s">
        <v>1611</v>
      </c>
      <c r="I54" s="44" t="s">
        <v>1612</v>
      </c>
      <c r="J54" s="44" t="s">
        <v>1613</v>
      </c>
      <c r="K54" s="52">
        <v>2017.8</v>
      </c>
      <c r="L54" s="44" t="s">
        <v>1614</v>
      </c>
      <c r="M54" s="47" t="s">
        <v>1615</v>
      </c>
      <c r="N54" s="52">
        <v>42</v>
      </c>
      <c r="O54" s="52">
        <v>43</v>
      </c>
      <c r="P54" s="52">
        <v>1</v>
      </c>
      <c r="Q54" s="94">
        <f t="shared" si="1"/>
        <v>44</v>
      </c>
      <c r="R54" s="143"/>
      <c r="S54" s="284" t="s">
        <v>511</v>
      </c>
      <c r="T54" s="284" t="s">
        <v>1601</v>
      </c>
      <c r="U54" s="284" t="s">
        <v>187</v>
      </c>
      <c r="V54" s="373" t="s">
        <v>1606</v>
      </c>
      <c r="W54" s="464"/>
      <c r="X54" s="439"/>
    </row>
    <row r="55" s="2" customFormat="1" ht="20.1" customHeight="1" spans="1:24">
      <c r="A55" s="19">
        <v>1546</v>
      </c>
      <c r="B55" s="47" t="s">
        <v>25</v>
      </c>
      <c r="C55" s="47" t="s">
        <v>122</v>
      </c>
      <c r="D55" s="143" t="s">
        <v>122</v>
      </c>
      <c r="E55" s="44" t="s">
        <v>1634</v>
      </c>
      <c r="F55" s="52">
        <v>21</v>
      </c>
      <c r="G55" s="143" t="s">
        <v>27</v>
      </c>
      <c r="H55" s="44" t="s">
        <v>1611</v>
      </c>
      <c r="I55" s="44" t="s">
        <v>1612</v>
      </c>
      <c r="J55" s="44" t="s">
        <v>1613</v>
      </c>
      <c r="K55" s="52">
        <v>2017.8</v>
      </c>
      <c r="L55" s="44" t="s">
        <v>1614</v>
      </c>
      <c r="M55" s="47" t="s">
        <v>1615</v>
      </c>
      <c r="N55" s="52">
        <v>42</v>
      </c>
      <c r="O55" s="52">
        <v>41</v>
      </c>
      <c r="P55" s="52">
        <v>1</v>
      </c>
      <c r="Q55" s="94">
        <f t="shared" si="1"/>
        <v>42</v>
      </c>
      <c r="R55" s="143"/>
      <c r="S55" s="284" t="s">
        <v>511</v>
      </c>
      <c r="T55" s="284" t="s">
        <v>1601</v>
      </c>
      <c r="U55" s="284" t="s">
        <v>187</v>
      </c>
      <c r="V55" s="373" t="s">
        <v>1606</v>
      </c>
      <c r="W55" s="278"/>
      <c r="X55" s="439"/>
    </row>
    <row r="56" s="2" customFormat="1" ht="20.1" customHeight="1" spans="1:24">
      <c r="A56" s="19">
        <v>1560</v>
      </c>
      <c r="B56" s="47" t="s">
        <v>25</v>
      </c>
      <c r="C56" s="47" t="s">
        <v>122</v>
      </c>
      <c r="D56" s="52" t="s">
        <v>122</v>
      </c>
      <c r="E56" s="44" t="s">
        <v>1635</v>
      </c>
      <c r="F56" s="52">
        <v>21</v>
      </c>
      <c r="G56" s="143" t="s">
        <v>27</v>
      </c>
      <c r="H56" s="44" t="s">
        <v>1611</v>
      </c>
      <c r="I56" s="44" t="s">
        <v>1612</v>
      </c>
      <c r="J56" s="44" t="s">
        <v>1613</v>
      </c>
      <c r="K56" s="52">
        <v>2017.8</v>
      </c>
      <c r="L56" s="44" t="s">
        <v>1614</v>
      </c>
      <c r="M56" s="47" t="s">
        <v>1615</v>
      </c>
      <c r="N56" s="52">
        <v>42</v>
      </c>
      <c r="O56" s="52">
        <v>37</v>
      </c>
      <c r="P56" s="52">
        <v>1</v>
      </c>
      <c r="Q56" s="94">
        <f t="shared" si="1"/>
        <v>38</v>
      </c>
      <c r="R56" s="143"/>
      <c r="S56" s="284" t="s">
        <v>511</v>
      </c>
      <c r="T56" s="284" t="s">
        <v>1601</v>
      </c>
      <c r="U56" s="284" t="s">
        <v>187</v>
      </c>
      <c r="V56" s="373" t="s">
        <v>1606</v>
      </c>
      <c r="W56" s="278"/>
      <c r="X56" s="439"/>
    </row>
    <row r="57" s="2" customFormat="1" ht="20.1" customHeight="1" spans="1:24">
      <c r="A57" s="19">
        <v>300</v>
      </c>
      <c r="B57" s="117" t="s">
        <v>11</v>
      </c>
      <c r="C57" s="117" t="s">
        <v>40</v>
      </c>
      <c r="D57" s="117" t="s">
        <v>40</v>
      </c>
      <c r="E57" s="24" t="s">
        <v>592</v>
      </c>
      <c r="F57" s="117">
        <v>21</v>
      </c>
      <c r="G57" s="117" t="s">
        <v>27</v>
      </c>
      <c r="H57" s="24" t="s">
        <v>610</v>
      </c>
      <c r="I57" s="142" t="s">
        <v>610</v>
      </c>
      <c r="J57" s="142" t="s">
        <v>611</v>
      </c>
      <c r="K57" s="47" t="s">
        <v>612</v>
      </c>
      <c r="L57" s="142" t="s">
        <v>191</v>
      </c>
      <c r="M57" s="93" t="s">
        <v>613</v>
      </c>
      <c r="N57" s="94">
        <v>48.5</v>
      </c>
      <c r="O57" s="94">
        <v>38</v>
      </c>
      <c r="P57" s="94">
        <v>1</v>
      </c>
      <c r="Q57" s="94">
        <f t="shared" si="1"/>
        <v>39</v>
      </c>
      <c r="R57" s="93"/>
      <c r="S57" s="152" t="s">
        <v>511</v>
      </c>
      <c r="T57" s="152" t="s">
        <v>40</v>
      </c>
      <c r="U57" s="152" t="s">
        <v>187</v>
      </c>
      <c r="V57" s="153" t="s">
        <v>614</v>
      </c>
      <c r="W57" s="436"/>
      <c r="X57" s="436"/>
    </row>
    <row r="58" s="2" customFormat="1" ht="20.1" customHeight="1" spans="1:24">
      <c r="A58" s="19">
        <v>312</v>
      </c>
      <c r="B58" s="117" t="s">
        <v>11</v>
      </c>
      <c r="C58" s="117" t="s">
        <v>40</v>
      </c>
      <c r="D58" s="117" t="s">
        <v>40</v>
      </c>
      <c r="E58" s="24" t="s">
        <v>621</v>
      </c>
      <c r="F58" s="117">
        <v>21</v>
      </c>
      <c r="G58" s="117" t="s">
        <v>27</v>
      </c>
      <c r="H58" s="24" t="s">
        <v>610</v>
      </c>
      <c r="I58" s="142" t="s">
        <v>610</v>
      </c>
      <c r="J58" s="142" t="s">
        <v>611</v>
      </c>
      <c r="K58" s="47" t="s">
        <v>612</v>
      </c>
      <c r="L58" s="142" t="s">
        <v>191</v>
      </c>
      <c r="M58" s="93" t="s">
        <v>613</v>
      </c>
      <c r="N58" s="94">
        <v>48.5</v>
      </c>
      <c r="O58" s="94">
        <v>40</v>
      </c>
      <c r="P58" s="94">
        <v>1</v>
      </c>
      <c r="Q58" s="94">
        <f t="shared" si="1"/>
        <v>41</v>
      </c>
      <c r="R58" s="93"/>
      <c r="S58" s="151" t="s">
        <v>511</v>
      </c>
      <c r="T58" s="151" t="s">
        <v>40</v>
      </c>
      <c r="U58" s="152" t="s">
        <v>187</v>
      </c>
      <c r="V58" s="153" t="s">
        <v>614</v>
      </c>
      <c r="W58" s="436"/>
      <c r="X58" s="436"/>
    </row>
    <row r="59" s="2" customFormat="1" ht="20.1" customHeight="1" spans="1:24">
      <c r="A59" s="19">
        <v>406</v>
      </c>
      <c r="B59" s="117" t="s">
        <v>11</v>
      </c>
      <c r="C59" s="117" t="s">
        <v>40</v>
      </c>
      <c r="D59" s="117" t="s">
        <v>40</v>
      </c>
      <c r="E59" s="24" t="s">
        <v>696</v>
      </c>
      <c r="F59" s="117">
        <v>21</v>
      </c>
      <c r="G59" s="117" t="s">
        <v>27</v>
      </c>
      <c r="H59" s="24" t="s">
        <v>610</v>
      </c>
      <c r="I59" s="142" t="s">
        <v>610</v>
      </c>
      <c r="J59" s="142" t="s">
        <v>611</v>
      </c>
      <c r="K59" s="47" t="s">
        <v>612</v>
      </c>
      <c r="L59" s="142" t="s">
        <v>191</v>
      </c>
      <c r="M59" s="93" t="s">
        <v>613</v>
      </c>
      <c r="N59" s="94">
        <v>48.5</v>
      </c>
      <c r="O59" s="94">
        <v>44</v>
      </c>
      <c r="P59" s="94">
        <v>1</v>
      </c>
      <c r="Q59" s="94">
        <f t="shared" si="1"/>
        <v>45</v>
      </c>
      <c r="R59" s="93"/>
      <c r="S59" s="152" t="s">
        <v>511</v>
      </c>
      <c r="T59" s="152" t="s">
        <v>40</v>
      </c>
      <c r="U59" s="152" t="s">
        <v>187</v>
      </c>
      <c r="V59" s="153" t="s">
        <v>614</v>
      </c>
      <c r="W59"/>
      <c r="X59"/>
    </row>
    <row r="60" s="2" customFormat="1" ht="20.1" customHeight="1" spans="1:24">
      <c r="A60" s="19">
        <v>423</v>
      </c>
      <c r="B60" s="117" t="s">
        <v>11</v>
      </c>
      <c r="C60" s="117" t="s">
        <v>40</v>
      </c>
      <c r="D60" s="117" t="s">
        <v>40</v>
      </c>
      <c r="E60" s="24" t="s">
        <v>704</v>
      </c>
      <c r="F60" s="117">
        <v>22</v>
      </c>
      <c r="G60" s="117" t="s">
        <v>27</v>
      </c>
      <c r="H60" s="24" t="s">
        <v>610</v>
      </c>
      <c r="I60" s="142" t="s">
        <v>610</v>
      </c>
      <c r="J60" s="142" t="s">
        <v>611</v>
      </c>
      <c r="K60" s="47" t="s">
        <v>612</v>
      </c>
      <c r="L60" s="142" t="s">
        <v>191</v>
      </c>
      <c r="M60" s="93" t="s">
        <v>613</v>
      </c>
      <c r="N60" s="94">
        <v>48.5</v>
      </c>
      <c r="O60" s="94">
        <v>17</v>
      </c>
      <c r="P60" s="94">
        <v>1</v>
      </c>
      <c r="Q60" s="94">
        <f t="shared" si="1"/>
        <v>18</v>
      </c>
      <c r="R60" s="93"/>
      <c r="S60" s="151" t="s">
        <v>511</v>
      </c>
      <c r="T60" s="151" t="s">
        <v>498</v>
      </c>
      <c r="U60" s="152" t="s">
        <v>187</v>
      </c>
      <c r="V60" s="153" t="s">
        <v>614</v>
      </c>
      <c r="W60" s="436"/>
      <c r="X60" s="436"/>
    </row>
    <row r="61" s="2" customFormat="1" ht="20.1" customHeight="1" spans="1:24">
      <c r="A61" s="19">
        <v>436</v>
      </c>
      <c r="B61" s="117" t="s">
        <v>11</v>
      </c>
      <c r="C61" s="117" t="s">
        <v>40</v>
      </c>
      <c r="D61" s="117" t="s">
        <v>40</v>
      </c>
      <c r="E61" s="24" t="s">
        <v>732</v>
      </c>
      <c r="F61" s="117">
        <v>22</v>
      </c>
      <c r="G61" s="117" t="s">
        <v>27</v>
      </c>
      <c r="H61" s="24" t="s">
        <v>610</v>
      </c>
      <c r="I61" s="142" t="s">
        <v>610</v>
      </c>
      <c r="J61" s="142" t="s">
        <v>611</v>
      </c>
      <c r="K61" s="47" t="s">
        <v>612</v>
      </c>
      <c r="L61" s="142" t="s">
        <v>191</v>
      </c>
      <c r="M61" s="93" t="s">
        <v>613</v>
      </c>
      <c r="N61" s="94">
        <v>48.5</v>
      </c>
      <c r="O61" s="94">
        <v>47</v>
      </c>
      <c r="P61" s="94">
        <v>1</v>
      </c>
      <c r="Q61" s="94">
        <f t="shared" si="1"/>
        <v>48</v>
      </c>
      <c r="R61" s="93"/>
      <c r="S61" s="152" t="s">
        <v>511</v>
      </c>
      <c r="T61" s="152" t="s">
        <v>498</v>
      </c>
      <c r="U61" s="152" t="s">
        <v>187</v>
      </c>
      <c r="V61" s="153" t="s">
        <v>614</v>
      </c>
      <c r="W61" s="436"/>
      <c r="X61" s="436"/>
    </row>
    <row r="62" s="2" customFormat="1" ht="20.1" customHeight="1" spans="1:24">
      <c r="A62" s="19">
        <v>1252</v>
      </c>
      <c r="B62" s="47" t="s">
        <v>11</v>
      </c>
      <c r="C62" s="47" t="s">
        <v>122</v>
      </c>
      <c r="D62" s="52" t="s">
        <v>122</v>
      </c>
      <c r="E62" s="124" t="s">
        <v>1426</v>
      </c>
      <c r="F62" s="52">
        <v>20</v>
      </c>
      <c r="G62" s="47" t="s">
        <v>27</v>
      </c>
      <c r="H62" s="168" t="s">
        <v>1427</v>
      </c>
      <c r="I62" s="51" t="s">
        <v>1428</v>
      </c>
      <c r="J62" s="51" t="s">
        <v>1429</v>
      </c>
      <c r="K62" s="220">
        <v>43070</v>
      </c>
      <c r="L62" s="51" t="s">
        <v>191</v>
      </c>
      <c r="M62" s="101" t="s">
        <v>1430</v>
      </c>
      <c r="N62" s="52">
        <v>29</v>
      </c>
      <c r="O62" s="52">
        <v>19</v>
      </c>
      <c r="P62" s="52">
        <v>1</v>
      </c>
      <c r="Q62" s="94">
        <f t="shared" si="1"/>
        <v>20</v>
      </c>
      <c r="R62" s="52"/>
      <c r="S62" s="254" t="s">
        <v>511</v>
      </c>
      <c r="T62" s="255" t="s">
        <v>1361</v>
      </c>
      <c r="U62" s="298" t="s">
        <v>187</v>
      </c>
      <c r="V62" s="281" t="s">
        <v>1431</v>
      </c>
      <c r="W62" s="467" t="s">
        <v>1432</v>
      </c>
      <c r="X62" s="468"/>
    </row>
    <row r="63" s="2" customFormat="1" ht="20.1" customHeight="1" spans="1:24">
      <c r="A63" s="19">
        <v>1262</v>
      </c>
      <c r="B63" s="47" t="s">
        <v>11</v>
      </c>
      <c r="C63" s="47" t="s">
        <v>122</v>
      </c>
      <c r="D63" s="52" t="s">
        <v>122</v>
      </c>
      <c r="E63" s="124" t="s">
        <v>1457</v>
      </c>
      <c r="F63" s="52">
        <v>20</v>
      </c>
      <c r="G63" s="47" t="s">
        <v>27</v>
      </c>
      <c r="H63" s="168" t="s">
        <v>1427</v>
      </c>
      <c r="I63" s="51" t="s">
        <v>1428</v>
      </c>
      <c r="J63" s="51" t="s">
        <v>1429</v>
      </c>
      <c r="K63" s="220">
        <v>43070</v>
      </c>
      <c r="L63" s="51" t="s">
        <v>191</v>
      </c>
      <c r="M63" s="101" t="s">
        <v>1430</v>
      </c>
      <c r="N63" s="52">
        <v>29</v>
      </c>
      <c r="O63" s="52">
        <v>33</v>
      </c>
      <c r="P63" s="52">
        <v>1</v>
      </c>
      <c r="Q63" s="94">
        <f t="shared" si="1"/>
        <v>34</v>
      </c>
      <c r="R63" s="52"/>
      <c r="S63" s="254" t="s">
        <v>511</v>
      </c>
      <c r="T63" s="255" t="s">
        <v>1361</v>
      </c>
      <c r="U63" s="302"/>
      <c r="V63" s="281" t="s">
        <v>1431</v>
      </c>
      <c r="W63" s="467" t="s">
        <v>1432</v>
      </c>
      <c r="X63" s="468"/>
    </row>
    <row r="64" s="2" customFormat="1" ht="20.1" customHeight="1" spans="1:24">
      <c r="A64" s="19">
        <v>1264</v>
      </c>
      <c r="B64" s="47" t="s">
        <v>11</v>
      </c>
      <c r="C64" s="47" t="s">
        <v>122</v>
      </c>
      <c r="D64" s="52" t="s">
        <v>122</v>
      </c>
      <c r="E64" s="124" t="s">
        <v>1457</v>
      </c>
      <c r="F64" s="52">
        <v>20</v>
      </c>
      <c r="G64" s="47" t="s">
        <v>27</v>
      </c>
      <c r="H64" s="168" t="s">
        <v>1438</v>
      </c>
      <c r="I64" s="51" t="s">
        <v>1439</v>
      </c>
      <c r="J64" s="51" t="s">
        <v>1440</v>
      </c>
      <c r="K64" s="220">
        <v>43314</v>
      </c>
      <c r="L64" s="51" t="s">
        <v>191</v>
      </c>
      <c r="M64" s="101" t="s">
        <v>1441</v>
      </c>
      <c r="N64" s="52">
        <v>43.6</v>
      </c>
      <c r="O64" s="52">
        <v>33</v>
      </c>
      <c r="P64" s="52">
        <v>1</v>
      </c>
      <c r="Q64" s="94">
        <f t="shared" si="1"/>
        <v>34</v>
      </c>
      <c r="R64" s="52"/>
      <c r="S64" s="254" t="s">
        <v>511</v>
      </c>
      <c r="T64" s="255" t="s">
        <v>1361</v>
      </c>
      <c r="U64" s="280" t="s">
        <v>187</v>
      </c>
      <c r="V64" s="281" t="s">
        <v>1442</v>
      </c>
      <c r="W64" s="467" t="s">
        <v>1371</v>
      </c>
      <c r="X64" s="468"/>
    </row>
    <row r="65" s="2" customFormat="1" ht="20.1" customHeight="1" spans="1:24">
      <c r="A65" s="19">
        <v>1254</v>
      </c>
      <c r="B65" s="52" t="s">
        <v>11</v>
      </c>
      <c r="C65" s="47" t="s">
        <v>122</v>
      </c>
      <c r="D65" s="52" t="s">
        <v>122</v>
      </c>
      <c r="E65" s="124" t="s">
        <v>1426</v>
      </c>
      <c r="F65" s="47" t="s">
        <v>133</v>
      </c>
      <c r="G65" s="47" t="s">
        <v>27</v>
      </c>
      <c r="H65" s="221" t="s">
        <v>1438</v>
      </c>
      <c r="I65" s="51" t="s">
        <v>1439</v>
      </c>
      <c r="J65" s="51" t="s">
        <v>1440</v>
      </c>
      <c r="K65" s="220">
        <v>43313</v>
      </c>
      <c r="L65" s="51" t="s">
        <v>191</v>
      </c>
      <c r="M65" s="101" t="s">
        <v>1441</v>
      </c>
      <c r="N65" s="52">
        <v>43.6</v>
      </c>
      <c r="O65" s="52">
        <v>19</v>
      </c>
      <c r="P65" s="52">
        <v>1</v>
      </c>
      <c r="Q65" s="94">
        <f t="shared" si="1"/>
        <v>20</v>
      </c>
      <c r="R65" s="52"/>
      <c r="S65" s="254" t="s">
        <v>511</v>
      </c>
      <c r="T65" s="255" t="s">
        <v>1361</v>
      </c>
      <c r="U65" s="280" t="s">
        <v>187</v>
      </c>
      <c r="V65" s="281" t="s">
        <v>1442</v>
      </c>
      <c r="W65" s="467" t="s">
        <v>1371</v>
      </c>
      <c r="X65" s="468"/>
    </row>
    <row r="66" s="2" customFormat="1" ht="20.1" customHeight="1" spans="1:24">
      <c r="A66" s="19">
        <v>575</v>
      </c>
      <c r="B66" s="117" t="s">
        <v>11</v>
      </c>
      <c r="C66" s="155" t="s">
        <v>40</v>
      </c>
      <c r="D66" s="155" t="s">
        <v>40</v>
      </c>
      <c r="E66" s="156" t="s">
        <v>846</v>
      </c>
      <c r="F66" s="155">
        <v>21</v>
      </c>
      <c r="G66" s="155" t="s">
        <v>23</v>
      </c>
      <c r="H66" s="156" t="s">
        <v>584</v>
      </c>
      <c r="I66" s="158" t="s">
        <v>859</v>
      </c>
      <c r="J66" s="158" t="s">
        <v>860</v>
      </c>
      <c r="K66" s="47" t="s">
        <v>861</v>
      </c>
      <c r="L66" s="158" t="s">
        <v>191</v>
      </c>
      <c r="M66" s="159" t="s">
        <v>862</v>
      </c>
      <c r="N66" s="160">
        <v>39.5</v>
      </c>
      <c r="O66" s="94">
        <v>48</v>
      </c>
      <c r="P66" s="94">
        <v>1</v>
      </c>
      <c r="Q66" s="94">
        <f t="shared" si="1"/>
        <v>49</v>
      </c>
      <c r="R66" s="159"/>
      <c r="S66" s="161" t="s">
        <v>511</v>
      </c>
      <c r="T66" s="161" t="s">
        <v>40</v>
      </c>
      <c r="U66" s="162" t="s">
        <v>187</v>
      </c>
      <c r="V66" s="163" t="s">
        <v>863</v>
      </c>
      <c r="W66" s="436"/>
      <c r="X66" s="436"/>
    </row>
    <row r="67" s="2" customFormat="1" ht="20.1" customHeight="1" spans="1:24">
      <c r="A67" s="19">
        <v>588</v>
      </c>
      <c r="B67" s="117" t="s">
        <v>11</v>
      </c>
      <c r="C67" s="117" t="s">
        <v>40</v>
      </c>
      <c r="D67" s="117" t="s">
        <v>40</v>
      </c>
      <c r="E67" s="24" t="s">
        <v>869</v>
      </c>
      <c r="F67" s="117">
        <v>21</v>
      </c>
      <c r="G67" s="117" t="s">
        <v>23</v>
      </c>
      <c r="H67" s="24" t="s">
        <v>584</v>
      </c>
      <c r="I67" s="142" t="s">
        <v>859</v>
      </c>
      <c r="J67" s="142" t="s">
        <v>860</v>
      </c>
      <c r="K67" s="47" t="s">
        <v>861</v>
      </c>
      <c r="L67" s="142" t="s">
        <v>191</v>
      </c>
      <c r="M67" s="93" t="s">
        <v>862</v>
      </c>
      <c r="N67" s="94">
        <v>39.5</v>
      </c>
      <c r="O67" s="94">
        <v>35</v>
      </c>
      <c r="P67" s="94">
        <v>1</v>
      </c>
      <c r="Q67" s="94">
        <f t="shared" si="1"/>
        <v>36</v>
      </c>
      <c r="R67" s="93"/>
      <c r="S67" s="151" t="s">
        <v>511</v>
      </c>
      <c r="T67" s="151" t="s">
        <v>540</v>
      </c>
      <c r="U67" s="152" t="s">
        <v>187</v>
      </c>
      <c r="V67" s="153" t="s">
        <v>863</v>
      </c>
      <c r="W67" s="436"/>
      <c r="X67" s="436"/>
    </row>
    <row r="68" s="2" customFormat="1" ht="20.1" customHeight="1" spans="1:24">
      <c r="A68" s="19">
        <v>601</v>
      </c>
      <c r="B68" s="117" t="s">
        <v>11</v>
      </c>
      <c r="C68" s="117" t="s">
        <v>40</v>
      </c>
      <c r="D68" s="117" t="s">
        <v>40</v>
      </c>
      <c r="E68" s="24" t="s">
        <v>876</v>
      </c>
      <c r="F68" s="117">
        <v>21</v>
      </c>
      <c r="G68" s="117" t="s">
        <v>23</v>
      </c>
      <c r="H68" s="24" t="s">
        <v>584</v>
      </c>
      <c r="I68" s="142" t="s">
        <v>859</v>
      </c>
      <c r="J68" s="142" t="s">
        <v>860</v>
      </c>
      <c r="K68" s="47" t="s">
        <v>861</v>
      </c>
      <c r="L68" s="142" t="s">
        <v>191</v>
      </c>
      <c r="M68" s="93" t="s">
        <v>862</v>
      </c>
      <c r="N68" s="94">
        <v>39.5</v>
      </c>
      <c r="O68" s="94">
        <v>48</v>
      </c>
      <c r="P68" s="94">
        <v>1</v>
      </c>
      <c r="Q68" s="94">
        <f t="shared" si="1"/>
        <v>49</v>
      </c>
      <c r="R68" s="93"/>
      <c r="S68" s="152" t="s">
        <v>511</v>
      </c>
      <c r="T68" s="152" t="s">
        <v>498</v>
      </c>
      <c r="U68" s="152" t="s">
        <v>187</v>
      </c>
      <c r="V68" s="153" t="s">
        <v>863</v>
      </c>
      <c r="W68" s="436"/>
      <c r="X68" s="436"/>
    </row>
    <row r="69" s="2" customFormat="1" ht="20.1" customHeight="1" spans="1:22">
      <c r="A69" s="19">
        <v>614</v>
      </c>
      <c r="B69" s="117" t="s">
        <v>11</v>
      </c>
      <c r="C69" s="117" t="s">
        <v>40</v>
      </c>
      <c r="D69" s="117" t="s">
        <v>40</v>
      </c>
      <c r="E69" s="24" t="s">
        <v>877</v>
      </c>
      <c r="F69" s="117">
        <v>21</v>
      </c>
      <c r="G69" s="117" t="s">
        <v>23</v>
      </c>
      <c r="H69" s="24" t="s">
        <v>584</v>
      </c>
      <c r="I69" s="142" t="s">
        <v>859</v>
      </c>
      <c r="J69" s="142" t="s">
        <v>860</v>
      </c>
      <c r="K69" s="47" t="s">
        <v>861</v>
      </c>
      <c r="L69" s="142" t="s">
        <v>191</v>
      </c>
      <c r="M69" s="93" t="s">
        <v>862</v>
      </c>
      <c r="N69" s="94">
        <v>39.5</v>
      </c>
      <c r="O69" s="94">
        <v>47</v>
      </c>
      <c r="P69" s="94">
        <v>1</v>
      </c>
      <c r="Q69" s="94">
        <f t="shared" si="1"/>
        <v>48</v>
      </c>
      <c r="R69" s="93"/>
      <c r="S69" s="151" t="s">
        <v>511</v>
      </c>
      <c r="T69" s="151" t="s">
        <v>498</v>
      </c>
      <c r="U69" s="152" t="s">
        <v>187</v>
      </c>
      <c r="V69" s="153" t="s">
        <v>863</v>
      </c>
    </row>
    <row r="70" s="2" customFormat="1" ht="20.1" customHeight="1" spans="1:24">
      <c r="A70" s="19">
        <v>236</v>
      </c>
      <c r="B70" s="117" t="s">
        <v>11</v>
      </c>
      <c r="C70" s="117" t="s">
        <v>40</v>
      </c>
      <c r="D70" s="117" t="s">
        <v>40</v>
      </c>
      <c r="E70" s="24" t="s">
        <v>496</v>
      </c>
      <c r="F70" s="117">
        <v>21</v>
      </c>
      <c r="G70" s="117" t="s">
        <v>27</v>
      </c>
      <c r="H70" s="24" t="s">
        <v>500</v>
      </c>
      <c r="I70" s="142" t="s">
        <v>501</v>
      </c>
      <c r="J70" s="142" t="s">
        <v>502</v>
      </c>
      <c r="K70" s="47" t="s">
        <v>503</v>
      </c>
      <c r="L70" s="142" t="s">
        <v>191</v>
      </c>
      <c r="M70" s="93" t="s">
        <v>504</v>
      </c>
      <c r="N70" s="94">
        <v>48.8</v>
      </c>
      <c r="O70" s="94">
        <v>31</v>
      </c>
      <c r="P70" s="94">
        <v>1</v>
      </c>
      <c r="Q70" s="94">
        <f t="shared" si="1"/>
        <v>32</v>
      </c>
      <c r="R70" s="93"/>
      <c r="S70" s="151" t="s">
        <v>193</v>
      </c>
      <c r="T70" s="151" t="s">
        <v>498</v>
      </c>
      <c r="U70" s="152" t="s">
        <v>187</v>
      </c>
      <c r="V70" s="153" t="s">
        <v>505</v>
      </c>
      <c r="W70" s="436"/>
      <c r="X70" s="436"/>
    </row>
    <row r="71" s="2" customFormat="1" ht="20.1" customHeight="1" spans="1:24">
      <c r="A71" s="19">
        <v>247</v>
      </c>
      <c r="B71" s="117" t="s">
        <v>11</v>
      </c>
      <c r="C71" s="117" t="s">
        <v>40</v>
      </c>
      <c r="D71" s="117" t="s">
        <v>40</v>
      </c>
      <c r="E71" s="24" t="s">
        <v>548</v>
      </c>
      <c r="F71" s="117">
        <v>21</v>
      </c>
      <c r="G71" s="117" t="s">
        <v>27</v>
      </c>
      <c r="H71" s="24" t="s">
        <v>500</v>
      </c>
      <c r="I71" s="142" t="s">
        <v>501</v>
      </c>
      <c r="J71" s="142" t="s">
        <v>502</v>
      </c>
      <c r="K71" s="47" t="s">
        <v>503</v>
      </c>
      <c r="L71" s="142" t="s">
        <v>191</v>
      </c>
      <c r="M71" s="93" t="s">
        <v>504</v>
      </c>
      <c r="N71" s="94">
        <v>48.8</v>
      </c>
      <c r="O71" s="94">
        <v>24</v>
      </c>
      <c r="P71" s="94">
        <v>1</v>
      </c>
      <c r="Q71" s="94">
        <f t="shared" si="1"/>
        <v>25</v>
      </c>
      <c r="R71" s="93"/>
      <c r="S71" s="152" t="s">
        <v>193</v>
      </c>
      <c r="T71" s="152" t="s">
        <v>498</v>
      </c>
      <c r="U71" s="152" t="s">
        <v>187</v>
      </c>
      <c r="V71" s="153" t="s">
        <v>505</v>
      </c>
      <c r="W71"/>
      <c r="X71"/>
    </row>
    <row r="72" s="2" customFormat="1" ht="20.1" customHeight="1" spans="1:24">
      <c r="A72" s="19">
        <v>258</v>
      </c>
      <c r="B72" s="117" t="s">
        <v>11</v>
      </c>
      <c r="C72" s="117" t="s">
        <v>40</v>
      </c>
      <c r="D72" s="117" t="s">
        <v>40</v>
      </c>
      <c r="E72" s="24" t="s">
        <v>555</v>
      </c>
      <c r="F72" s="117">
        <v>21</v>
      </c>
      <c r="G72" s="117" t="s">
        <v>27</v>
      </c>
      <c r="H72" s="24" t="s">
        <v>500</v>
      </c>
      <c r="I72" s="142" t="s">
        <v>501</v>
      </c>
      <c r="J72" s="142" t="s">
        <v>556</v>
      </c>
      <c r="K72" s="47" t="s">
        <v>503</v>
      </c>
      <c r="L72" s="142" t="s">
        <v>191</v>
      </c>
      <c r="M72" s="93" t="s">
        <v>504</v>
      </c>
      <c r="N72" s="94">
        <v>48</v>
      </c>
      <c r="O72" s="94">
        <v>23</v>
      </c>
      <c r="P72" s="94">
        <v>1</v>
      </c>
      <c r="Q72" s="94">
        <f t="shared" si="1"/>
        <v>24</v>
      </c>
      <c r="R72" s="93"/>
      <c r="S72" s="152" t="s">
        <v>193</v>
      </c>
      <c r="T72" s="152" t="s">
        <v>540</v>
      </c>
      <c r="U72" s="152" t="s">
        <v>187</v>
      </c>
      <c r="V72" s="153" t="s">
        <v>557</v>
      </c>
      <c r="W72" s="436"/>
      <c r="X72" s="436"/>
    </row>
    <row r="73" s="2" customFormat="1" ht="20.1" customHeight="1" spans="1:24">
      <c r="A73" s="19">
        <v>270</v>
      </c>
      <c r="B73" s="117" t="s">
        <v>11</v>
      </c>
      <c r="C73" s="117" t="s">
        <v>40</v>
      </c>
      <c r="D73" s="117" t="s">
        <v>40</v>
      </c>
      <c r="E73" s="24" t="s">
        <v>590</v>
      </c>
      <c r="F73" s="117">
        <v>21</v>
      </c>
      <c r="G73" s="117" t="s">
        <v>27</v>
      </c>
      <c r="H73" s="24" t="s">
        <v>500</v>
      </c>
      <c r="I73" s="142" t="s">
        <v>501</v>
      </c>
      <c r="J73" s="142" t="s">
        <v>556</v>
      </c>
      <c r="K73" s="47" t="s">
        <v>503</v>
      </c>
      <c r="L73" s="142" t="s">
        <v>191</v>
      </c>
      <c r="M73" s="93" t="s">
        <v>504</v>
      </c>
      <c r="N73" s="94">
        <v>48</v>
      </c>
      <c r="O73" s="94">
        <v>33</v>
      </c>
      <c r="P73" s="94">
        <v>1</v>
      </c>
      <c r="Q73" s="94">
        <f t="shared" si="1"/>
        <v>34</v>
      </c>
      <c r="R73" s="93"/>
      <c r="S73" s="152" t="s">
        <v>193</v>
      </c>
      <c r="T73" s="152" t="s">
        <v>540</v>
      </c>
      <c r="U73" s="152" t="s">
        <v>187</v>
      </c>
      <c r="V73" s="153" t="s">
        <v>557</v>
      </c>
      <c r="W73" s="436"/>
      <c r="X73" s="436"/>
    </row>
    <row r="74" s="2" customFormat="1" ht="20.1" customHeight="1" spans="1:24">
      <c r="A74" s="19">
        <v>282</v>
      </c>
      <c r="B74" s="117" t="s">
        <v>11</v>
      </c>
      <c r="C74" s="117" t="s">
        <v>40</v>
      </c>
      <c r="D74" s="117" t="s">
        <v>40</v>
      </c>
      <c r="E74" s="24" t="s">
        <v>591</v>
      </c>
      <c r="F74" s="117">
        <v>21</v>
      </c>
      <c r="G74" s="117" t="s">
        <v>27</v>
      </c>
      <c r="H74" s="24" t="s">
        <v>500</v>
      </c>
      <c r="I74" s="142" t="s">
        <v>501</v>
      </c>
      <c r="J74" s="142" t="s">
        <v>556</v>
      </c>
      <c r="K74" s="47" t="s">
        <v>503</v>
      </c>
      <c r="L74" s="142" t="s">
        <v>191</v>
      </c>
      <c r="M74" s="93" t="s">
        <v>504</v>
      </c>
      <c r="N74" s="94">
        <v>48</v>
      </c>
      <c r="O74" s="94">
        <v>33</v>
      </c>
      <c r="P74" s="94">
        <v>1</v>
      </c>
      <c r="Q74" s="94">
        <f t="shared" si="1"/>
        <v>34</v>
      </c>
      <c r="R74" s="93"/>
      <c r="S74" s="151" t="s">
        <v>193</v>
      </c>
      <c r="T74" s="151" t="s">
        <v>540</v>
      </c>
      <c r="U74" s="152" t="s">
        <v>187</v>
      </c>
      <c r="V74" s="153" t="s">
        <v>557</v>
      </c>
      <c r="W74" s="436"/>
      <c r="X74" s="436"/>
    </row>
    <row r="75" s="2" customFormat="1" ht="20.1" customHeight="1" spans="1:24">
      <c r="A75" s="19">
        <v>294</v>
      </c>
      <c r="B75" s="117" t="s">
        <v>11</v>
      </c>
      <c r="C75" s="117" t="s">
        <v>40</v>
      </c>
      <c r="D75" s="117" t="s">
        <v>40</v>
      </c>
      <c r="E75" s="24" t="s">
        <v>592</v>
      </c>
      <c r="F75" s="117">
        <v>21</v>
      </c>
      <c r="G75" s="117" t="s">
        <v>27</v>
      </c>
      <c r="H75" s="24" t="s">
        <v>500</v>
      </c>
      <c r="I75" s="142" t="s">
        <v>501</v>
      </c>
      <c r="J75" s="142" t="s">
        <v>502</v>
      </c>
      <c r="K75" s="47" t="s">
        <v>593</v>
      </c>
      <c r="L75" s="142" t="s">
        <v>191</v>
      </c>
      <c r="M75" s="93" t="s">
        <v>504</v>
      </c>
      <c r="N75" s="94">
        <v>48.8</v>
      </c>
      <c r="O75" s="94">
        <v>38</v>
      </c>
      <c r="P75" s="94">
        <v>1</v>
      </c>
      <c r="Q75" s="94">
        <f t="shared" si="1"/>
        <v>39</v>
      </c>
      <c r="R75" s="93"/>
      <c r="S75" s="152" t="s">
        <v>193</v>
      </c>
      <c r="T75" s="152" t="s">
        <v>40</v>
      </c>
      <c r="U75" s="152" t="s">
        <v>187</v>
      </c>
      <c r="V75" s="153" t="s">
        <v>505</v>
      </c>
      <c r="W75" s="436"/>
      <c r="X75" s="436"/>
    </row>
    <row r="76" s="2" customFormat="1" ht="20.1" customHeight="1" spans="1:24">
      <c r="A76" s="19">
        <v>306</v>
      </c>
      <c r="B76" s="117" t="s">
        <v>11</v>
      </c>
      <c r="C76" s="117" t="s">
        <v>40</v>
      </c>
      <c r="D76" s="117" t="s">
        <v>40</v>
      </c>
      <c r="E76" s="24" t="s">
        <v>621</v>
      </c>
      <c r="F76" s="117">
        <v>21</v>
      </c>
      <c r="G76" s="117" t="s">
        <v>27</v>
      </c>
      <c r="H76" s="24" t="s">
        <v>500</v>
      </c>
      <c r="I76" s="142" t="s">
        <v>501</v>
      </c>
      <c r="J76" s="142" t="s">
        <v>502</v>
      </c>
      <c r="K76" s="47" t="s">
        <v>593</v>
      </c>
      <c r="L76" s="142" t="s">
        <v>191</v>
      </c>
      <c r="M76" s="93" t="s">
        <v>504</v>
      </c>
      <c r="N76" s="94">
        <v>48.8</v>
      </c>
      <c r="O76" s="94">
        <v>40</v>
      </c>
      <c r="P76" s="94">
        <v>1</v>
      </c>
      <c r="Q76" s="94">
        <f t="shared" si="1"/>
        <v>41</v>
      </c>
      <c r="R76" s="93"/>
      <c r="S76" s="152" t="s">
        <v>193</v>
      </c>
      <c r="T76" s="152" t="s">
        <v>40</v>
      </c>
      <c r="U76" s="152" t="s">
        <v>187</v>
      </c>
      <c r="V76" s="153" t="s">
        <v>505</v>
      </c>
      <c r="W76" s="436"/>
      <c r="X76" s="436"/>
    </row>
    <row r="77" s="2" customFormat="1" ht="20.1" customHeight="1" spans="1:24">
      <c r="A77" s="19">
        <v>318</v>
      </c>
      <c r="B77" s="117" t="s">
        <v>11</v>
      </c>
      <c r="C77" s="117" t="s">
        <v>40</v>
      </c>
      <c r="D77" s="117" t="s">
        <v>40</v>
      </c>
      <c r="E77" s="24" t="s">
        <v>622</v>
      </c>
      <c r="F77" s="117">
        <v>21</v>
      </c>
      <c r="G77" s="117" t="s">
        <v>27</v>
      </c>
      <c r="H77" s="24" t="s">
        <v>500</v>
      </c>
      <c r="I77" s="142" t="s">
        <v>501</v>
      </c>
      <c r="J77" s="142" t="s">
        <v>502</v>
      </c>
      <c r="K77" s="47" t="s">
        <v>593</v>
      </c>
      <c r="L77" s="142" t="s">
        <v>191</v>
      </c>
      <c r="M77" s="93" t="s">
        <v>504</v>
      </c>
      <c r="N77" s="94">
        <v>48.8</v>
      </c>
      <c r="O77" s="94">
        <v>38</v>
      </c>
      <c r="P77" s="94">
        <v>1</v>
      </c>
      <c r="Q77" s="94">
        <f t="shared" si="1"/>
        <v>39</v>
      </c>
      <c r="R77" s="93"/>
      <c r="S77" s="152" t="s">
        <v>193</v>
      </c>
      <c r="T77" s="152" t="s">
        <v>553</v>
      </c>
      <c r="U77" s="152" t="s">
        <v>187</v>
      </c>
      <c r="V77" s="153" t="s">
        <v>505</v>
      </c>
      <c r="W77" s="436"/>
      <c r="X77" s="436"/>
    </row>
    <row r="78" s="2" customFormat="1" ht="20.1" customHeight="1" spans="1:22">
      <c r="A78" s="19">
        <v>330</v>
      </c>
      <c r="B78" s="117" t="s">
        <v>11</v>
      </c>
      <c r="C78" s="117" t="s">
        <v>40</v>
      </c>
      <c r="D78" s="117" t="s">
        <v>40</v>
      </c>
      <c r="E78" s="24" t="s">
        <v>638</v>
      </c>
      <c r="F78" s="117">
        <v>21</v>
      </c>
      <c r="G78" s="117" t="s">
        <v>27</v>
      </c>
      <c r="H78" s="24" t="s">
        <v>500</v>
      </c>
      <c r="I78" s="142" t="s">
        <v>501</v>
      </c>
      <c r="J78" s="142" t="s">
        <v>502</v>
      </c>
      <c r="K78" s="47" t="s">
        <v>593</v>
      </c>
      <c r="L78" s="142" t="s">
        <v>191</v>
      </c>
      <c r="M78" s="93" t="s">
        <v>504</v>
      </c>
      <c r="N78" s="94">
        <v>48.8</v>
      </c>
      <c r="O78" s="94">
        <v>34</v>
      </c>
      <c r="P78" s="94">
        <v>1</v>
      </c>
      <c r="Q78" s="94">
        <f t="shared" si="1"/>
        <v>35</v>
      </c>
      <c r="R78" s="93"/>
      <c r="S78" s="151" t="s">
        <v>193</v>
      </c>
      <c r="T78" s="151" t="s">
        <v>553</v>
      </c>
      <c r="U78" s="152" t="s">
        <v>187</v>
      </c>
      <c r="V78" s="153" t="s">
        <v>505</v>
      </c>
    </row>
    <row r="79" s="2" customFormat="1" ht="20.1" customHeight="1" spans="1:24">
      <c r="A79" s="19">
        <v>342</v>
      </c>
      <c r="B79" s="117" t="s">
        <v>11</v>
      </c>
      <c r="C79" s="117" t="s">
        <v>40</v>
      </c>
      <c r="D79" s="117" t="s">
        <v>40</v>
      </c>
      <c r="E79" s="24" t="s">
        <v>639</v>
      </c>
      <c r="F79" s="117">
        <v>21</v>
      </c>
      <c r="G79" s="117" t="s">
        <v>27</v>
      </c>
      <c r="H79" s="24" t="s">
        <v>500</v>
      </c>
      <c r="I79" s="142" t="s">
        <v>501</v>
      </c>
      <c r="J79" s="142" t="s">
        <v>502</v>
      </c>
      <c r="K79" s="47" t="s">
        <v>593</v>
      </c>
      <c r="L79" s="142" t="s">
        <v>191</v>
      </c>
      <c r="M79" s="93" t="s">
        <v>504</v>
      </c>
      <c r="N79" s="94">
        <v>48.8</v>
      </c>
      <c r="O79" s="94">
        <v>50</v>
      </c>
      <c r="P79" s="94">
        <v>1</v>
      </c>
      <c r="Q79" s="94">
        <f t="shared" si="1"/>
        <v>51</v>
      </c>
      <c r="R79" s="93"/>
      <c r="S79" s="152" t="s">
        <v>193</v>
      </c>
      <c r="T79" s="152" t="s">
        <v>553</v>
      </c>
      <c r="U79" s="152" t="s">
        <v>187</v>
      </c>
      <c r="V79" s="153" t="s">
        <v>505</v>
      </c>
      <c r="W79" s="436"/>
      <c r="X79" s="436"/>
    </row>
    <row r="80" s="2" customFormat="1" ht="20.1" customHeight="1" spans="1:24">
      <c r="A80" s="19">
        <v>354</v>
      </c>
      <c r="B80" s="117" t="s">
        <v>11</v>
      </c>
      <c r="C80" s="117" t="s">
        <v>40</v>
      </c>
      <c r="D80" s="117" t="s">
        <v>40</v>
      </c>
      <c r="E80" s="24" t="s">
        <v>640</v>
      </c>
      <c r="F80" s="117">
        <v>21</v>
      </c>
      <c r="G80" s="117" t="s">
        <v>27</v>
      </c>
      <c r="H80" s="24" t="s">
        <v>500</v>
      </c>
      <c r="I80" s="142" t="s">
        <v>501</v>
      </c>
      <c r="J80" s="142" t="s">
        <v>502</v>
      </c>
      <c r="K80" s="47" t="s">
        <v>593</v>
      </c>
      <c r="L80" s="142" t="s">
        <v>191</v>
      </c>
      <c r="M80" s="93" t="s">
        <v>504</v>
      </c>
      <c r="N80" s="94">
        <v>48.8</v>
      </c>
      <c r="O80" s="94">
        <v>51</v>
      </c>
      <c r="P80" s="94">
        <v>1</v>
      </c>
      <c r="Q80" s="94">
        <f t="shared" si="1"/>
        <v>52</v>
      </c>
      <c r="R80" s="93"/>
      <c r="S80" s="152" t="s">
        <v>193</v>
      </c>
      <c r="T80" s="152" t="s">
        <v>553</v>
      </c>
      <c r="U80" s="152" t="s">
        <v>187</v>
      </c>
      <c r="V80" s="153" t="s">
        <v>505</v>
      </c>
      <c r="W80"/>
      <c r="X80"/>
    </row>
    <row r="81" s="2" customFormat="1" ht="20.1" customHeight="1" spans="1:24">
      <c r="A81" s="19">
        <v>366</v>
      </c>
      <c r="B81" s="117" t="s">
        <v>11</v>
      </c>
      <c r="C81" s="117" t="s">
        <v>40</v>
      </c>
      <c r="D81" s="117" t="s">
        <v>40</v>
      </c>
      <c r="E81" s="24" t="s">
        <v>641</v>
      </c>
      <c r="F81" s="117">
        <v>21</v>
      </c>
      <c r="G81" s="117" t="s">
        <v>27</v>
      </c>
      <c r="H81" s="24" t="s">
        <v>500</v>
      </c>
      <c r="I81" s="142" t="s">
        <v>501</v>
      </c>
      <c r="J81" s="142" t="s">
        <v>502</v>
      </c>
      <c r="K81" s="47" t="s">
        <v>593</v>
      </c>
      <c r="L81" s="142" t="s">
        <v>191</v>
      </c>
      <c r="M81" s="93" t="s">
        <v>504</v>
      </c>
      <c r="N81" s="94">
        <v>48.8</v>
      </c>
      <c r="O81" s="94">
        <v>52</v>
      </c>
      <c r="P81" s="94">
        <v>1</v>
      </c>
      <c r="Q81" s="94">
        <f t="shared" si="1"/>
        <v>53</v>
      </c>
      <c r="R81" s="93"/>
      <c r="S81" s="152" t="s">
        <v>193</v>
      </c>
      <c r="T81" s="152" t="s">
        <v>553</v>
      </c>
      <c r="U81" s="152" t="s">
        <v>187</v>
      </c>
      <c r="V81" s="153" t="s">
        <v>505</v>
      </c>
      <c r="W81" s="436"/>
      <c r="X81" s="436"/>
    </row>
    <row r="82" s="2" customFormat="1" ht="20.1" customHeight="1" spans="1:24">
      <c r="A82" s="19">
        <v>390</v>
      </c>
      <c r="B82" s="117" t="s">
        <v>11</v>
      </c>
      <c r="C82" s="117" t="s">
        <v>40</v>
      </c>
      <c r="D82" s="117" t="s">
        <v>40</v>
      </c>
      <c r="E82" s="24" t="s">
        <v>675</v>
      </c>
      <c r="F82" s="117">
        <v>21</v>
      </c>
      <c r="G82" s="117" t="s">
        <v>27</v>
      </c>
      <c r="H82" s="24" t="s">
        <v>500</v>
      </c>
      <c r="I82" s="142" t="s">
        <v>501</v>
      </c>
      <c r="J82" s="142" t="s">
        <v>502</v>
      </c>
      <c r="K82" s="47" t="s">
        <v>503</v>
      </c>
      <c r="L82" s="142" t="s">
        <v>191</v>
      </c>
      <c r="M82" s="93" t="s">
        <v>504</v>
      </c>
      <c r="N82" s="94">
        <v>48.8</v>
      </c>
      <c r="O82" s="94">
        <v>22</v>
      </c>
      <c r="P82" s="94">
        <v>1</v>
      </c>
      <c r="Q82" s="94">
        <f t="shared" si="1"/>
        <v>23</v>
      </c>
      <c r="R82" s="93"/>
      <c r="S82" s="152" t="s">
        <v>193</v>
      </c>
      <c r="T82" s="152" t="s">
        <v>498</v>
      </c>
      <c r="U82" s="152" t="s">
        <v>187</v>
      </c>
      <c r="V82" s="153" t="s">
        <v>505</v>
      </c>
      <c r="W82" s="436"/>
      <c r="X82" s="436"/>
    </row>
    <row r="83" s="2" customFormat="1" ht="20.1" customHeight="1" spans="1:22">
      <c r="A83" s="19">
        <v>402</v>
      </c>
      <c r="B83" s="117" t="s">
        <v>11</v>
      </c>
      <c r="C83" s="117" t="s">
        <v>40</v>
      </c>
      <c r="D83" s="117" t="s">
        <v>40</v>
      </c>
      <c r="E83" s="24" t="s">
        <v>696</v>
      </c>
      <c r="F83" s="117">
        <v>21</v>
      </c>
      <c r="G83" s="117" t="s">
        <v>27</v>
      </c>
      <c r="H83" s="24" t="s">
        <v>500</v>
      </c>
      <c r="I83" s="142" t="s">
        <v>501</v>
      </c>
      <c r="J83" s="142" t="s">
        <v>502</v>
      </c>
      <c r="K83" s="47" t="s">
        <v>593</v>
      </c>
      <c r="L83" s="142" t="s">
        <v>191</v>
      </c>
      <c r="M83" s="93" t="s">
        <v>504</v>
      </c>
      <c r="N83" s="94">
        <v>48.8</v>
      </c>
      <c r="O83" s="94">
        <v>44</v>
      </c>
      <c r="P83" s="94">
        <v>1</v>
      </c>
      <c r="Q83" s="94">
        <f t="shared" si="1"/>
        <v>45</v>
      </c>
      <c r="R83" s="93"/>
      <c r="S83" s="151" t="s">
        <v>193</v>
      </c>
      <c r="T83" s="151" t="s">
        <v>40</v>
      </c>
      <c r="U83" s="152" t="s">
        <v>187</v>
      </c>
      <c r="V83" s="153" t="s">
        <v>505</v>
      </c>
    </row>
    <row r="84" s="2" customFormat="1" ht="20.1" customHeight="1" spans="1:24">
      <c r="A84" s="19">
        <v>445</v>
      </c>
      <c r="B84" s="117" t="s">
        <v>11</v>
      </c>
      <c r="C84" s="117" t="s">
        <v>40</v>
      </c>
      <c r="D84" s="117" t="s">
        <v>40</v>
      </c>
      <c r="E84" s="24" t="s">
        <v>733</v>
      </c>
      <c r="F84" s="117">
        <v>19</v>
      </c>
      <c r="G84" s="117" t="s">
        <v>14</v>
      </c>
      <c r="H84" s="24" t="s">
        <v>757</v>
      </c>
      <c r="I84" s="142" t="s">
        <v>757</v>
      </c>
      <c r="J84" s="142" t="s">
        <v>758</v>
      </c>
      <c r="K84" s="47" t="s">
        <v>759</v>
      </c>
      <c r="L84" s="142" t="s">
        <v>191</v>
      </c>
      <c r="M84" s="93" t="s">
        <v>760</v>
      </c>
      <c r="N84" s="94">
        <v>34</v>
      </c>
      <c r="O84" s="94">
        <v>52</v>
      </c>
      <c r="P84" s="94">
        <v>1</v>
      </c>
      <c r="Q84" s="94">
        <f t="shared" si="1"/>
        <v>53</v>
      </c>
      <c r="R84" s="93"/>
      <c r="S84" s="151" t="s">
        <v>511</v>
      </c>
      <c r="T84" s="151" t="s">
        <v>40</v>
      </c>
      <c r="U84" s="152" t="s">
        <v>187</v>
      </c>
      <c r="V84" s="153" t="s">
        <v>761</v>
      </c>
      <c r="W84"/>
      <c r="X84"/>
    </row>
    <row r="85" s="2" customFormat="1" ht="20.1" customHeight="1" spans="1:24">
      <c r="A85" s="19">
        <v>451</v>
      </c>
      <c r="B85" s="117" t="s">
        <v>11</v>
      </c>
      <c r="C85" s="117" t="s">
        <v>40</v>
      </c>
      <c r="D85" s="117" t="s">
        <v>40</v>
      </c>
      <c r="E85" s="24" t="s">
        <v>768</v>
      </c>
      <c r="F85" s="117">
        <v>19</v>
      </c>
      <c r="G85" s="117" t="s">
        <v>14</v>
      </c>
      <c r="H85" s="24" t="s">
        <v>757</v>
      </c>
      <c r="I85" s="142" t="s">
        <v>757</v>
      </c>
      <c r="J85" s="142" t="s">
        <v>758</v>
      </c>
      <c r="K85" s="47" t="s">
        <v>769</v>
      </c>
      <c r="L85" s="142" t="s">
        <v>191</v>
      </c>
      <c r="M85" s="93" t="s">
        <v>760</v>
      </c>
      <c r="N85" s="94">
        <v>34</v>
      </c>
      <c r="O85" s="94">
        <v>44</v>
      </c>
      <c r="P85" s="94">
        <v>1</v>
      </c>
      <c r="Q85" s="94">
        <f t="shared" si="1"/>
        <v>45</v>
      </c>
      <c r="R85" s="93"/>
      <c r="S85" s="151" t="s">
        <v>511</v>
      </c>
      <c r="T85" s="151" t="s">
        <v>553</v>
      </c>
      <c r="U85" s="152" t="s">
        <v>187</v>
      </c>
      <c r="V85" s="153" t="s">
        <v>761</v>
      </c>
      <c r="W85"/>
      <c r="X85"/>
    </row>
    <row r="86" s="2" customFormat="1" ht="20.1" customHeight="1" spans="1:24">
      <c r="A86" s="19">
        <v>461</v>
      </c>
      <c r="B86" s="117" t="s">
        <v>11</v>
      </c>
      <c r="C86" s="117" t="s">
        <v>40</v>
      </c>
      <c r="D86" s="117" t="s">
        <v>40</v>
      </c>
      <c r="E86" s="24" t="s">
        <v>771</v>
      </c>
      <c r="F86" s="117">
        <v>19</v>
      </c>
      <c r="G86" s="117" t="s">
        <v>14</v>
      </c>
      <c r="H86" s="24" t="s">
        <v>757</v>
      </c>
      <c r="I86" s="142" t="s">
        <v>757</v>
      </c>
      <c r="J86" s="142" t="s">
        <v>758</v>
      </c>
      <c r="K86" s="47" t="s">
        <v>769</v>
      </c>
      <c r="L86" s="142" t="s">
        <v>191</v>
      </c>
      <c r="M86" s="93" t="s">
        <v>760</v>
      </c>
      <c r="N86" s="94">
        <v>34</v>
      </c>
      <c r="O86" s="94">
        <v>47</v>
      </c>
      <c r="P86" s="94">
        <v>1</v>
      </c>
      <c r="Q86" s="94">
        <f t="shared" si="1"/>
        <v>48</v>
      </c>
      <c r="R86" s="93"/>
      <c r="S86" s="152" t="s">
        <v>511</v>
      </c>
      <c r="T86" s="152" t="s">
        <v>553</v>
      </c>
      <c r="U86" s="152" t="s">
        <v>187</v>
      </c>
      <c r="V86" s="153" t="s">
        <v>761</v>
      </c>
      <c r="W86" s="436"/>
      <c r="X86" s="436"/>
    </row>
    <row r="87" s="2" customFormat="1" ht="20.1" customHeight="1" spans="1:24">
      <c r="A87" s="19">
        <v>299</v>
      </c>
      <c r="B87" s="117" t="s">
        <v>11</v>
      </c>
      <c r="C87" s="117" t="s">
        <v>40</v>
      </c>
      <c r="D87" s="117" t="s">
        <v>40</v>
      </c>
      <c r="E87" s="24" t="s">
        <v>592</v>
      </c>
      <c r="F87" s="117">
        <v>21</v>
      </c>
      <c r="G87" s="117" t="s">
        <v>27</v>
      </c>
      <c r="H87" s="24" t="s">
        <v>604</v>
      </c>
      <c r="I87" s="142" t="s">
        <v>1661</v>
      </c>
      <c r="J87" s="142" t="s">
        <v>606</v>
      </c>
      <c r="K87" s="121">
        <v>43466</v>
      </c>
      <c r="L87" s="142" t="s">
        <v>191</v>
      </c>
      <c r="M87" s="93" t="s">
        <v>1662</v>
      </c>
      <c r="N87" s="94">
        <v>38</v>
      </c>
      <c r="O87" s="94">
        <v>38</v>
      </c>
      <c r="P87" s="94">
        <v>1</v>
      </c>
      <c r="Q87" s="94">
        <f t="shared" si="1"/>
        <v>39</v>
      </c>
      <c r="R87" s="93"/>
      <c r="S87" s="152" t="s">
        <v>511</v>
      </c>
      <c r="T87" s="152" t="s">
        <v>40</v>
      </c>
      <c r="U87" s="152" t="s">
        <v>187</v>
      </c>
      <c r="V87" s="153" t="s">
        <v>609</v>
      </c>
      <c r="W87" s="436"/>
      <c r="X87" s="436"/>
    </row>
    <row r="88" s="2" customFormat="1" ht="20.1" customHeight="1" spans="1:24">
      <c r="A88" s="19">
        <v>311</v>
      </c>
      <c r="B88" s="117" t="s">
        <v>11</v>
      </c>
      <c r="C88" s="117" t="s">
        <v>40</v>
      </c>
      <c r="D88" s="117" t="s">
        <v>40</v>
      </c>
      <c r="E88" s="24" t="s">
        <v>621</v>
      </c>
      <c r="F88" s="117">
        <v>21</v>
      </c>
      <c r="G88" s="117" t="s">
        <v>27</v>
      </c>
      <c r="H88" s="24" t="s">
        <v>604</v>
      </c>
      <c r="I88" s="142" t="s">
        <v>1661</v>
      </c>
      <c r="J88" s="142" t="s">
        <v>606</v>
      </c>
      <c r="K88" s="121">
        <v>43466</v>
      </c>
      <c r="L88" s="142" t="s">
        <v>191</v>
      </c>
      <c r="M88" s="93" t="s">
        <v>1662</v>
      </c>
      <c r="N88" s="94">
        <v>38</v>
      </c>
      <c r="O88" s="94">
        <v>40</v>
      </c>
      <c r="P88" s="94">
        <v>1</v>
      </c>
      <c r="Q88" s="94">
        <f t="shared" si="1"/>
        <v>41</v>
      </c>
      <c r="R88" s="93"/>
      <c r="S88" s="151" t="s">
        <v>511</v>
      </c>
      <c r="T88" s="151" t="s">
        <v>40</v>
      </c>
      <c r="U88" s="152" t="s">
        <v>187</v>
      </c>
      <c r="V88" s="153" t="s">
        <v>609</v>
      </c>
      <c r="W88" s="436"/>
      <c r="X88" s="436"/>
    </row>
    <row r="89" s="2" customFormat="1" ht="20.1" customHeight="1" spans="1:24">
      <c r="A89" s="19">
        <v>801</v>
      </c>
      <c r="B89" s="117" t="s">
        <v>11</v>
      </c>
      <c r="C89" s="117" t="s">
        <v>72</v>
      </c>
      <c r="D89" s="117" t="s">
        <v>72</v>
      </c>
      <c r="E89" s="164" t="s">
        <v>1063</v>
      </c>
      <c r="F89" s="117">
        <v>21</v>
      </c>
      <c r="G89" s="117" t="s">
        <v>14</v>
      </c>
      <c r="H89" s="44" t="s">
        <v>886</v>
      </c>
      <c r="I89" s="164" t="s">
        <v>887</v>
      </c>
      <c r="J89" s="164" t="s">
        <v>888</v>
      </c>
      <c r="K89" s="166">
        <v>2019</v>
      </c>
      <c r="L89" s="164" t="s">
        <v>191</v>
      </c>
      <c r="M89" s="140" t="s">
        <v>889</v>
      </c>
      <c r="N89" s="52">
        <v>33.8</v>
      </c>
      <c r="O89" s="94">
        <v>39</v>
      </c>
      <c r="P89" s="94">
        <v>1</v>
      </c>
      <c r="Q89" s="94">
        <f t="shared" si="1"/>
        <v>40</v>
      </c>
      <c r="R89" s="117"/>
      <c r="S89" s="169" t="s">
        <v>879</v>
      </c>
      <c r="T89" s="169" t="s">
        <v>880</v>
      </c>
      <c r="U89" s="174" t="s">
        <v>187</v>
      </c>
      <c r="V89" s="173" t="s">
        <v>890</v>
      </c>
      <c r="W89" s="438"/>
      <c r="X89" s="438"/>
    </row>
    <row r="90" s="2" customFormat="1" ht="20.1" customHeight="1" spans="1:24">
      <c r="A90" s="19">
        <v>621</v>
      </c>
      <c r="B90" s="117" t="s">
        <v>11</v>
      </c>
      <c r="C90" s="117" t="s">
        <v>72</v>
      </c>
      <c r="D90" s="117" t="s">
        <v>72</v>
      </c>
      <c r="E90" s="164" t="s">
        <v>878</v>
      </c>
      <c r="F90" s="117">
        <v>21</v>
      </c>
      <c r="G90" s="117" t="s">
        <v>27</v>
      </c>
      <c r="H90" s="164" t="s">
        <v>886</v>
      </c>
      <c r="I90" s="164" t="s">
        <v>887</v>
      </c>
      <c r="J90" s="164" t="s">
        <v>888</v>
      </c>
      <c r="K90" s="166">
        <v>2019</v>
      </c>
      <c r="L90" s="164" t="s">
        <v>191</v>
      </c>
      <c r="M90" s="140" t="s">
        <v>889</v>
      </c>
      <c r="N90" s="52">
        <v>33.8</v>
      </c>
      <c r="O90" s="48">
        <v>34</v>
      </c>
      <c r="P90" s="94">
        <v>1</v>
      </c>
      <c r="Q90" s="94">
        <f t="shared" si="1"/>
        <v>35</v>
      </c>
      <c r="R90" s="117"/>
      <c r="S90" s="169" t="s">
        <v>879</v>
      </c>
      <c r="T90" s="169" t="s">
        <v>880</v>
      </c>
      <c r="U90" s="174" t="s">
        <v>187</v>
      </c>
      <c r="V90" s="173" t="s">
        <v>890</v>
      </c>
      <c r="W90" s="3"/>
      <c r="X90" s="3"/>
    </row>
    <row r="91" s="2" customFormat="1" ht="20.1" customHeight="1" spans="1:24">
      <c r="A91" s="19">
        <v>622</v>
      </c>
      <c r="B91" s="117" t="s">
        <v>11</v>
      </c>
      <c r="C91" s="117" t="s">
        <v>72</v>
      </c>
      <c r="D91" s="117" t="s">
        <v>72</v>
      </c>
      <c r="E91" s="164" t="s">
        <v>878</v>
      </c>
      <c r="F91" s="117">
        <v>21</v>
      </c>
      <c r="G91" s="117" t="s">
        <v>27</v>
      </c>
      <c r="H91" s="164" t="s">
        <v>697</v>
      </c>
      <c r="I91" s="124" t="s">
        <v>697</v>
      </c>
      <c r="J91" s="124" t="s">
        <v>891</v>
      </c>
      <c r="K91" s="47" t="s">
        <v>650</v>
      </c>
      <c r="L91" s="124" t="s">
        <v>191</v>
      </c>
      <c r="M91" s="47" t="s">
        <v>892</v>
      </c>
      <c r="N91" s="52">
        <v>38.8</v>
      </c>
      <c r="O91" s="48">
        <v>34</v>
      </c>
      <c r="P91" s="94">
        <v>1</v>
      </c>
      <c r="Q91" s="94">
        <f t="shared" si="1"/>
        <v>35</v>
      </c>
      <c r="R91" s="117"/>
      <c r="S91" s="169" t="s">
        <v>879</v>
      </c>
      <c r="T91" s="169" t="s">
        <v>893</v>
      </c>
      <c r="U91" s="174" t="s">
        <v>187</v>
      </c>
      <c r="V91" s="173" t="s">
        <v>894</v>
      </c>
      <c r="W91" s="438"/>
      <c r="X91" s="438"/>
    </row>
    <row r="92" s="2" customFormat="1" ht="20.1" customHeight="1" spans="1:24">
      <c r="A92" s="19">
        <v>634</v>
      </c>
      <c r="B92" s="117" t="s">
        <v>11</v>
      </c>
      <c r="C92" s="117" t="s">
        <v>72</v>
      </c>
      <c r="D92" s="117" t="s">
        <v>72</v>
      </c>
      <c r="E92" s="164" t="s">
        <v>918</v>
      </c>
      <c r="F92" s="117">
        <v>21</v>
      </c>
      <c r="G92" s="117" t="s">
        <v>27</v>
      </c>
      <c r="H92" s="44" t="s">
        <v>697</v>
      </c>
      <c r="I92" s="124" t="s">
        <v>697</v>
      </c>
      <c r="J92" s="124" t="s">
        <v>891</v>
      </c>
      <c r="K92" s="47" t="s">
        <v>650</v>
      </c>
      <c r="L92" s="124" t="s">
        <v>191</v>
      </c>
      <c r="M92" s="47" t="s">
        <v>892</v>
      </c>
      <c r="N92" s="52">
        <v>38.8</v>
      </c>
      <c r="O92" s="94">
        <v>30</v>
      </c>
      <c r="P92" s="94">
        <v>1</v>
      </c>
      <c r="Q92" s="94">
        <f t="shared" si="1"/>
        <v>31</v>
      </c>
      <c r="R92" s="117"/>
      <c r="S92" s="169" t="s">
        <v>879</v>
      </c>
      <c r="T92" s="169" t="s">
        <v>893</v>
      </c>
      <c r="U92" s="174" t="s">
        <v>187</v>
      </c>
      <c r="V92" s="173" t="s">
        <v>894</v>
      </c>
      <c r="W92" s="438"/>
      <c r="X92" s="438"/>
    </row>
    <row r="93" s="2" customFormat="1" ht="20.1" customHeight="1" spans="1:24">
      <c r="A93" s="19">
        <v>644</v>
      </c>
      <c r="B93" s="117" t="s">
        <v>11</v>
      </c>
      <c r="C93" s="117" t="s">
        <v>72</v>
      </c>
      <c r="D93" s="117" t="s">
        <v>72</v>
      </c>
      <c r="E93" s="164" t="s">
        <v>941</v>
      </c>
      <c r="F93" s="117">
        <v>21</v>
      </c>
      <c r="G93" s="117" t="s">
        <v>27</v>
      </c>
      <c r="H93" s="44" t="s">
        <v>697</v>
      </c>
      <c r="I93" s="124" t="s">
        <v>697</v>
      </c>
      <c r="J93" s="124" t="s">
        <v>891</v>
      </c>
      <c r="K93" s="47" t="s">
        <v>650</v>
      </c>
      <c r="L93" s="124" t="s">
        <v>191</v>
      </c>
      <c r="M93" s="47" t="s">
        <v>892</v>
      </c>
      <c r="N93" s="52">
        <v>38.8</v>
      </c>
      <c r="O93" s="94">
        <v>28</v>
      </c>
      <c r="P93" s="94">
        <v>1</v>
      </c>
      <c r="Q93" s="94">
        <f t="shared" si="1"/>
        <v>29</v>
      </c>
      <c r="R93" s="117"/>
      <c r="S93" s="169" t="s">
        <v>879</v>
      </c>
      <c r="T93" s="169" t="s">
        <v>893</v>
      </c>
      <c r="U93" s="174" t="s">
        <v>187</v>
      </c>
      <c r="V93" s="173" t="s">
        <v>894</v>
      </c>
      <c r="W93" s="438"/>
      <c r="X93" s="438"/>
    </row>
    <row r="94" s="2" customFormat="1" ht="20.1" customHeight="1" spans="1:24">
      <c r="A94" s="19">
        <v>652</v>
      </c>
      <c r="B94" s="117" t="s">
        <v>11</v>
      </c>
      <c r="C94" s="117" t="s">
        <v>72</v>
      </c>
      <c r="D94" s="117" t="s">
        <v>72</v>
      </c>
      <c r="E94" s="164" t="s">
        <v>942</v>
      </c>
      <c r="F94" s="117">
        <v>21</v>
      </c>
      <c r="G94" s="117" t="s">
        <v>27</v>
      </c>
      <c r="H94" s="24" t="s">
        <v>697</v>
      </c>
      <c r="I94" s="124" t="s">
        <v>697</v>
      </c>
      <c r="J94" s="124" t="s">
        <v>891</v>
      </c>
      <c r="K94" s="47" t="s">
        <v>650</v>
      </c>
      <c r="L94" s="124" t="s">
        <v>191</v>
      </c>
      <c r="M94" s="47" t="s">
        <v>892</v>
      </c>
      <c r="N94" s="52">
        <v>38.8</v>
      </c>
      <c r="O94" s="94">
        <v>50</v>
      </c>
      <c r="P94" s="94">
        <v>1</v>
      </c>
      <c r="Q94" s="94">
        <f t="shared" si="1"/>
        <v>51</v>
      </c>
      <c r="R94" s="117"/>
      <c r="S94" s="169" t="s">
        <v>879</v>
      </c>
      <c r="T94" s="169" t="s">
        <v>893</v>
      </c>
      <c r="U94" s="174" t="s">
        <v>187</v>
      </c>
      <c r="V94" s="173" t="s">
        <v>894</v>
      </c>
      <c r="W94" s="438"/>
      <c r="X94" s="438"/>
    </row>
    <row r="95" s="2" customFormat="1" ht="20.1" customHeight="1" spans="1:24">
      <c r="A95" s="19">
        <v>662</v>
      </c>
      <c r="B95" s="117" t="s">
        <v>11</v>
      </c>
      <c r="C95" s="117" t="s">
        <v>72</v>
      </c>
      <c r="D95" s="117" t="s">
        <v>72</v>
      </c>
      <c r="E95" s="164" t="s">
        <v>956</v>
      </c>
      <c r="F95" s="117">
        <v>21</v>
      </c>
      <c r="G95" s="117" t="s">
        <v>27</v>
      </c>
      <c r="H95" s="24" t="s">
        <v>697</v>
      </c>
      <c r="I95" s="124" t="s">
        <v>697</v>
      </c>
      <c r="J95" s="124" t="s">
        <v>891</v>
      </c>
      <c r="K95" s="47" t="s">
        <v>650</v>
      </c>
      <c r="L95" s="124" t="s">
        <v>191</v>
      </c>
      <c r="M95" s="47" t="s">
        <v>892</v>
      </c>
      <c r="N95" s="52">
        <v>38.8</v>
      </c>
      <c r="O95" s="94">
        <v>50</v>
      </c>
      <c r="P95" s="94">
        <v>1</v>
      </c>
      <c r="Q95" s="94">
        <f t="shared" si="1"/>
        <v>51</v>
      </c>
      <c r="R95" s="117"/>
      <c r="S95" s="169" t="s">
        <v>879</v>
      </c>
      <c r="T95" s="169" t="s">
        <v>893</v>
      </c>
      <c r="U95" s="174" t="s">
        <v>187</v>
      </c>
      <c r="V95" s="173" t="s">
        <v>894</v>
      </c>
      <c r="W95" s="438"/>
      <c r="X95" s="438"/>
    </row>
    <row r="96" s="2" customFormat="1" ht="20.1" customHeight="1" spans="1:24">
      <c r="A96" s="19">
        <v>674</v>
      </c>
      <c r="B96" s="117" t="s">
        <v>11</v>
      </c>
      <c r="C96" s="117" t="s">
        <v>72</v>
      </c>
      <c r="D96" s="117" t="s">
        <v>72</v>
      </c>
      <c r="E96" s="164" t="s">
        <v>957</v>
      </c>
      <c r="F96" s="117">
        <v>21</v>
      </c>
      <c r="G96" s="117" t="s">
        <v>27</v>
      </c>
      <c r="H96" s="44" t="s">
        <v>697</v>
      </c>
      <c r="I96" s="124" t="s">
        <v>697</v>
      </c>
      <c r="J96" s="124" t="s">
        <v>891</v>
      </c>
      <c r="K96" s="47" t="s">
        <v>650</v>
      </c>
      <c r="L96" s="124" t="s">
        <v>191</v>
      </c>
      <c r="M96" s="47" t="s">
        <v>892</v>
      </c>
      <c r="N96" s="52">
        <v>38.8</v>
      </c>
      <c r="O96" s="94">
        <v>36</v>
      </c>
      <c r="P96" s="94">
        <v>1</v>
      </c>
      <c r="Q96" s="94">
        <f t="shared" si="1"/>
        <v>37</v>
      </c>
      <c r="R96" s="117"/>
      <c r="S96" s="169" t="s">
        <v>879</v>
      </c>
      <c r="T96" s="169" t="s">
        <v>893</v>
      </c>
      <c r="U96" s="174" t="s">
        <v>187</v>
      </c>
      <c r="V96" s="173" t="s">
        <v>894</v>
      </c>
      <c r="W96" s="438"/>
      <c r="X96" s="438"/>
    </row>
    <row r="97" s="2" customFormat="1" ht="20.1" customHeight="1" spans="1:24">
      <c r="A97" s="19">
        <v>685</v>
      </c>
      <c r="B97" s="117" t="s">
        <v>11</v>
      </c>
      <c r="C97" s="117" t="s">
        <v>72</v>
      </c>
      <c r="D97" s="117" t="s">
        <v>72</v>
      </c>
      <c r="E97" s="164" t="s">
        <v>966</v>
      </c>
      <c r="F97" s="117">
        <v>21</v>
      </c>
      <c r="G97" s="117" t="s">
        <v>27</v>
      </c>
      <c r="H97" s="44" t="s">
        <v>697</v>
      </c>
      <c r="I97" s="124" t="s">
        <v>697</v>
      </c>
      <c r="J97" s="124" t="s">
        <v>891</v>
      </c>
      <c r="K97" s="47" t="s">
        <v>650</v>
      </c>
      <c r="L97" s="124" t="s">
        <v>191</v>
      </c>
      <c r="M97" s="47" t="s">
        <v>892</v>
      </c>
      <c r="N97" s="52">
        <v>38.8</v>
      </c>
      <c r="O97" s="94">
        <v>39</v>
      </c>
      <c r="P97" s="94">
        <v>1</v>
      </c>
      <c r="Q97" s="94">
        <f t="shared" si="1"/>
        <v>40</v>
      </c>
      <c r="R97" s="117"/>
      <c r="S97" s="169" t="s">
        <v>879</v>
      </c>
      <c r="T97" s="169" t="s">
        <v>893</v>
      </c>
      <c r="U97" s="174" t="s">
        <v>187</v>
      </c>
      <c r="V97" s="173" t="s">
        <v>894</v>
      </c>
      <c r="W97" s="438"/>
      <c r="X97" s="438"/>
    </row>
    <row r="98" s="2" customFormat="1" ht="20.1" customHeight="1" spans="1:24">
      <c r="A98" s="19">
        <v>633</v>
      </c>
      <c r="B98" s="117" t="s">
        <v>11</v>
      </c>
      <c r="C98" s="117" t="s">
        <v>72</v>
      </c>
      <c r="D98" s="117" t="s">
        <v>72</v>
      </c>
      <c r="E98" s="164" t="s">
        <v>918</v>
      </c>
      <c r="F98" s="117">
        <v>21</v>
      </c>
      <c r="G98" s="117" t="s">
        <v>27</v>
      </c>
      <c r="H98" s="44" t="s">
        <v>630</v>
      </c>
      <c r="I98" s="124" t="s">
        <v>1663</v>
      </c>
      <c r="J98" s="124" t="s">
        <v>922</v>
      </c>
      <c r="K98" s="52">
        <v>2021.9</v>
      </c>
      <c r="L98" s="168" t="s">
        <v>191</v>
      </c>
      <c r="M98" s="47" t="s">
        <v>1664</v>
      </c>
      <c r="N98" s="52">
        <v>44</v>
      </c>
      <c r="O98" s="94">
        <v>30</v>
      </c>
      <c r="P98" s="94">
        <v>1</v>
      </c>
      <c r="Q98" s="94">
        <f t="shared" si="1"/>
        <v>31</v>
      </c>
      <c r="R98" s="117"/>
      <c r="S98" s="169" t="s">
        <v>879</v>
      </c>
      <c r="T98" s="169" t="s">
        <v>880</v>
      </c>
      <c r="U98" s="172" t="s">
        <v>187</v>
      </c>
      <c r="V98" s="175" t="s">
        <v>924</v>
      </c>
      <c r="W98" s="438"/>
      <c r="X98" s="438"/>
    </row>
    <row r="99" s="2" customFormat="1" ht="20.1" customHeight="1" spans="1:24">
      <c r="A99" s="19">
        <v>643</v>
      </c>
      <c r="B99" s="117" t="s">
        <v>11</v>
      </c>
      <c r="C99" s="117" t="s">
        <v>72</v>
      </c>
      <c r="D99" s="117" t="s">
        <v>72</v>
      </c>
      <c r="E99" s="164" t="s">
        <v>941</v>
      </c>
      <c r="F99" s="117">
        <v>21</v>
      </c>
      <c r="G99" s="117" t="s">
        <v>27</v>
      </c>
      <c r="H99" s="44" t="s">
        <v>630</v>
      </c>
      <c r="I99" s="124" t="s">
        <v>1663</v>
      </c>
      <c r="J99" s="124" t="s">
        <v>922</v>
      </c>
      <c r="K99" s="52">
        <v>2021.9</v>
      </c>
      <c r="L99" s="168" t="s">
        <v>191</v>
      </c>
      <c r="M99" s="47" t="s">
        <v>1664</v>
      </c>
      <c r="N99" s="52">
        <v>44</v>
      </c>
      <c r="O99" s="94">
        <v>28</v>
      </c>
      <c r="P99" s="94">
        <v>1</v>
      </c>
      <c r="Q99" s="94">
        <f t="shared" si="1"/>
        <v>29</v>
      </c>
      <c r="R99" s="117"/>
      <c r="S99" s="169" t="s">
        <v>879</v>
      </c>
      <c r="T99" s="169" t="s">
        <v>880</v>
      </c>
      <c r="U99" s="172" t="s">
        <v>187</v>
      </c>
      <c r="V99" s="175" t="s">
        <v>924</v>
      </c>
      <c r="W99" s="438"/>
      <c r="X99" s="438"/>
    </row>
    <row r="100" s="2" customFormat="1" ht="20.1" customHeight="1" spans="1:24">
      <c r="A100" s="19">
        <v>1179</v>
      </c>
      <c r="B100" s="47" t="s">
        <v>11</v>
      </c>
      <c r="C100" s="47" t="s">
        <v>122</v>
      </c>
      <c r="D100" s="52" t="s">
        <v>122</v>
      </c>
      <c r="E100" s="124" t="s">
        <v>1321</v>
      </c>
      <c r="F100" s="52">
        <v>21</v>
      </c>
      <c r="G100" s="47" t="s">
        <v>27</v>
      </c>
      <c r="H100" s="124" t="s">
        <v>1337</v>
      </c>
      <c r="I100" s="51" t="s">
        <v>1337</v>
      </c>
      <c r="J100" s="51" t="s">
        <v>1338</v>
      </c>
      <c r="K100" s="101" t="s">
        <v>1339</v>
      </c>
      <c r="L100" s="51" t="s">
        <v>191</v>
      </c>
      <c r="M100" s="101" t="s">
        <v>1340</v>
      </c>
      <c r="N100" s="52">
        <v>35</v>
      </c>
      <c r="O100" s="52">
        <v>43</v>
      </c>
      <c r="P100" s="52">
        <v>1</v>
      </c>
      <c r="Q100" s="94">
        <f t="shared" si="1"/>
        <v>44</v>
      </c>
      <c r="R100" s="50"/>
      <c r="S100" s="235" t="s">
        <v>511</v>
      </c>
      <c r="T100" s="223" t="s">
        <v>1327</v>
      </c>
      <c r="U100" s="232" t="s">
        <v>187</v>
      </c>
      <c r="V100" s="225" t="s">
        <v>379</v>
      </c>
      <c r="W100" s="457" t="s">
        <v>1341</v>
      </c>
      <c r="X100" s="458"/>
    </row>
    <row r="101" s="2" customFormat="1" ht="20.1" customHeight="1" spans="1:24">
      <c r="A101" s="19">
        <v>1190</v>
      </c>
      <c r="B101" s="47" t="s">
        <v>11</v>
      </c>
      <c r="C101" s="47" t="s">
        <v>122</v>
      </c>
      <c r="D101" s="52" t="s">
        <v>122</v>
      </c>
      <c r="E101" s="124" t="s">
        <v>1353</v>
      </c>
      <c r="F101" s="52">
        <v>21</v>
      </c>
      <c r="G101" s="47" t="s">
        <v>27</v>
      </c>
      <c r="H101" s="124" t="s">
        <v>1337</v>
      </c>
      <c r="I101" s="51" t="s">
        <v>1337</v>
      </c>
      <c r="J101" s="51" t="s">
        <v>1338</v>
      </c>
      <c r="K101" s="101" t="s">
        <v>1339</v>
      </c>
      <c r="L101" s="51" t="s">
        <v>191</v>
      </c>
      <c r="M101" s="101" t="s">
        <v>1340</v>
      </c>
      <c r="N101" s="52">
        <v>35</v>
      </c>
      <c r="O101" s="52">
        <v>49</v>
      </c>
      <c r="P101" s="52">
        <v>1</v>
      </c>
      <c r="Q101" s="94">
        <f t="shared" si="1"/>
        <v>50</v>
      </c>
      <c r="R101" s="50"/>
      <c r="S101" s="235" t="s">
        <v>511</v>
      </c>
      <c r="T101" s="223" t="s">
        <v>1327</v>
      </c>
      <c r="U101" s="232" t="s">
        <v>187</v>
      </c>
      <c r="V101" s="225" t="s">
        <v>379</v>
      </c>
      <c r="W101" s="457" t="s">
        <v>1341</v>
      </c>
      <c r="X101" s="458"/>
    </row>
    <row r="102" s="2" customFormat="1" ht="20.1" customHeight="1" spans="1:24">
      <c r="A102" s="19">
        <v>1201</v>
      </c>
      <c r="B102" s="52" t="s">
        <v>11</v>
      </c>
      <c r="C102" s="52" t="s">
        <v>122</v>
      </c>
      <c r="D102" s="52" t="s">
        <v>122</v>
      </c>
      <c r="E102" s="124" t="s">
        <v>1355</v>
      </c>
      <c r="F102" s="52">
        <v>21</v>
      </c>
      <c r="G102" s="52" t="s">
        <v>27</v>
      </c>
      <c r="H102" s="124" t="s">
        <v>1337</v>
      </c>
      <c r="I102" s="51" t="s">
        <v>1337</v>
      </c>
      <c r="J102" s="51" t="s">
        <v>1338</v>
      </c>
      <c r="K102" s="101" t="s">
        <v>1339</v>
      </c>
      <c r="L102" s="51" t="s">
        <v>191</v>
      </c>
      <c r="M102" s="101" t="s">
        <v>1340</v>
      </c>
      <c r="N102" s="52">
        <v>35</v>
      </c>
      <c r="O102" s="52">
        <v>48</v>
      </c>
      <c r="P102" s="52">
        <v>1</v>
      </c>
      <c r="Q102" s="94">
        <f t="shared" si="1"/>
        <v>49</v>
      </c>
      <c r="R102" s="50"/>
      <c r="S102" s="235" t="s">
        <v>511</v>
      </c>
      <c r="T102" s="223" t="s">
        <v>1327</v>
      </c>
      <c r="U102" s="232" t="s">
        <v>187</v>
      </c>
      <c r="V102" s="229" t="s">
        <v>379</v>
      </c>
      <c r="W102" s="457" t="s">
        <v>1341</v>
      </c>
      <c r="X102" s="458"/>
    </row>
    <row r="103" s="2" customFormat="1" ht="20.1" customHeight="1" spans="1:24">
      <c r="A103" s="19">
        <v>107</v>
      </c>
      <c r="B103" s="20" t="s">
        <v>25</v>
      </c>
      <c r="C103" s="20" t="s">
        <v>12</v>
      </c>
      <c r="D103" s="20" t="s">
        <v>12</v>
      </c>
      <c r="E103" s="21" t="s">
        <v>349</v>
      </c>
      <c r="F103" s="19">
        <v>21</v>
      </c>
      <c r="G103" s="19" t="s">
        <v>27</v>
      </c>
      <c r="H103" s="21" t="s">
        <v>363</v>
      </c>
      <c r="I103" s="96" t="s">
        <v>364</v>
      </c>
      <c r="J103" s="96" t="s">
        <v>365</v>
      </c>
      <c r="K103" s="97">
        <v>2017.11</v>
      </c>
      <c r="L103" s="96" t="s">
        <v>191</v>
      </c>
      <c r="M103" s="98" t="s">
        <v>366</v>
      </c>
      <c r="N103" s="97">
        <v>29.9</v>
      </c>
      <c r="O103" s="20">
        <v>50</v>
      </c>
      <c r="P103" s="20">
        <v>1</v>
      </c>
      <c r="Q103" s="94">
        <f t="shared" si="1"/>
        <v>51</v>
      </c>
      <c r="R103" s="20"/>
      <c r="S103" s="66" t="s">
        <v>193</v>
      </c>
      <c r="T103" s="67" t="s">
        <v>12</v>
      </c>
      <c r="U103" s="68" t="s">
        <v>187</v>
      </c>
      <c r="V103" s="107" t="s">
        <v>204</v>
      </c>
      <c r="W103" s="469"/>
      <c r="X103" s="469"/>
    </row>
    <row r="104" s="2" customFormat="1" ht="20.1" customHeight="1" spans="1:24">
      <c r="A104" s="19">
        <v>116</v>
      </c>
      <c r="B104" s="20" t="s">
        <v>25</v>
      </c>
      <c r="C104" s="20" t="s">
        <v>12</v>
      </c>
      <c r="D104" s="20" t="s">
        <v>12</v>
      </c>
      <c r="E104" s="21" t="s">
        <v>369</v>
      </c>
      <c r="F104" s="19">
        <v>21</v>
      </c>
      <c r="G104" s="19" t="s">
        <v>27</v>
      </c>
      <c r="H104" s="25" t="s">
        <v>363</v>
      </c>
      <c r="I104" s="96" t="s">
        <v>364</v>
      </c>
      <c r="J104" s="96" t="s">
        <v>365</v>
      </c>
      <c r="K104" s="97">
        <v>2017.11</v>
      </c>
      <c r="L104" s="96" t="s">
        <v>191</v>
      </c>
      <c r="M104" s="98" t="s">
        <v>366</v>
      </c>
      <c r="N104" s="97">
        <v>29.9</v>
      </c>
      <c r="O104" s="99">
        <v>33</v>
      </c>
      <c r="P104" s="99">
        <v>1</v>
      </c>
      <c r="Q104" s="94">
        <f t="shared" si="1"/>
        <v>34</v>
      </c>
      <c r="R104" s="20"/>
      <c r="S104" s="66" t="s">
        <v>193</v>
      </c>
      <c r="T104" s="67" t="s">
        <v>12</v>
      </c>
      <c r="U104" s="68" t="s">
        <v>187</v>
      </c>
      <c r="V104" s="107" t="s">
        <v>204</v>
      </c>
      <c r="W104" s="469"/>
      <c r="X104" s="469"/>
    </row>
    <row r="105" s="2" customFormat="1" ht="20.1" customHeight="1" spans="1:24">
      <c r="A105" s="19">
        <v>2</v>
      </c>
      <c r="B105" s="20" t="s">
        <v>11</v>
      </c>
      <c r="C105" s="20" t="s">
        <v>12</v>
      </c>
      <c r="D105" s="20" t="s">
        <v>180</v>
      </c>
      <c r="E105" s="21" t="s">
        <v>181</v>
      </c>
      <c r="F105" s="19">
        <v>19</v>
      </c>
      <c r="G105" s="19" t="s">
        <v>14</v>
      </c>
      <c r="H105" s="21" t="s">
        <v>189</v>
      </c>
      <c r="I105" s="30" t="s">
        <v>189</v>
      </c>
      <c r="J105" s="31" t="s">
        <v>190</v>
      </c>
      <c r="K105" s="32">
        <v>2021.09</v>
      </c>
      <c r="L105" s="30" t="s">
        <v>191</v>
      </c>
      <c r="M105" s="33" t="s">
        <v>192</v>
      </c>
      <c r="N105" s="34">
        <v>25</v>
      </c>
      <c r="O105" s="20">
        <v>44</v>
      </c>
      <c r="P105" s="20">
        <v>1</v>
      </c>
      <c r="Q105" s="94">
        <f t="shared" si="1"/>
        <v>45</v>
      </c>
      <c r="R105" s="19"/>
      <c r="S105" s="63" t="s">
        <v>193</v>
      </c>
      <c r="T105" s="64" t="s">
        <v>194</v>
      </c>
      <c r="U105" s="61" t="s">
        <v>187</v>
      </c>
      <c r="V105" s="65" t="s">
        <v>195</v>
      </c>
      <c r="W105" s="469"/>
      <c r="X105" s="469"/>
    </row>
    <row r="106" s="2" customFormat="1" ht="20.1" customHeight="1" spans="1:24">
      <c r="A106" s="19">
        <v>11</v>
      </c>
      <c r="B106" s="20" t="s">
        <v>11</v>
      </c>
      <c r="C106" s="20" t="s">
        <v>12</v>
      </c>
      <c r="D106" s="20" t="s">
        <v>180</v>
      </c>
      <c r="E106" s="21" t="s">
        <v>217</v>
      </c>
      <c r="F106" s="19">
        <v>19</v>
      </c>
      <c r="G106" s="19" t="s">
        <v>14</v>
      </c>
      <c r="H106" s="21" t="s">
        <v>189</v>
      </c>
      <c r="I106" s="30" t="s">
        <v>189</v>
      </c>
      <c r="J106" s="31" t="s">
        <v>190</v>
      </c>
      <c r="K106" s="32">
        <v>2021.09</v>
      </c>
      <c r="L106" s="30" t="s">
        <v>191</v>
      </c>
      <c r="M106" s="33" t="s">
        <v>192</v>
      </c>
      <c r="N106" s="34">
        <v>25</v>
      </c>
      <c r="O106" s="20">
        <v>38</v>
      </c>
      <c r="P106" s="20">
        <v>1</v>
      </c>
      <c r="Q106" s="94">
        <f t="shared" si="1"/>
        <v>39</v>
      </c>
      <c r="R106" s="19"/>
      <c r="S106" s="63" t="s">
        <v>193</v>
      </c>
      <c r="T106" s="64" t="s">
        <v>194</v>
      </c>
      <c r="U106" s="61" t="s">
        <v>187</v>
      </c>
      <c r="V106" s="65" t="s">
        <v>195</v>
      </c>
      <c r="W106" s="469"/>
      <c r="X106" s="469"/>
    </row>
    <row r="107" s="2" customFormat="1" ht="20.1" customHeight="1" spans="1:24">
      <c r="A107" s="19">
        <v>20</v>
      </c>
      <c r="B107" s="20" t="s">
        <v>11</v>
      </c>
      <c r="C107" s="20" t="s">
        <v>12</v>
      </c>
      <c r="D107" s="20" t="s">
        <v>180</v>
      </c>
      <c r="E107" s="21" t="s">
        <v>218</v>
      </c>
      <c r="F107" s="19">
        <v>19</v>
      </c>
      <c r="G107" s="19" t="s">
        <v>14</v>
      </c>
      <c r="H107" s="21" t="s">
        <v>189</v>
      </c>
      <c r="I107" s="30" t="s">
        <v>189</v>
      </c>
      <c r="J107" s="31" t="s">
        <v>190</v>
      </c>
      <c r="K107" s="32">
        <v>2021.09</v>
      </c>
      <c r="L107" s="30" t="s">
        <v>191</v>
      </c>
      <c r="M107" s="33" t="s">
        <v>192</v>
      </c>
      <c r="N107" s="34">
        <v>25</v>
      </c>
      <c r="O107" s="20">
        <v>50</v>
      </c>
      <c r="P107" s="20">
        <v>1</v>
      </c>
      <c r="Q107" s="94">
        <f t="shared" si="1"/>
        <v>51</v>
      </c>
      <c r="R107" s="19"/>
      <c r="S107" s="63" t="s">
        <v>193</v>
      </c>
      <c r="T107" s="64" t="s">
        <v>194</v>
      </c>
      <c r="U107" s="61" t="s">
        <v>187</v>
      </c>
      <c r="V107" s="65" t="s">
        <v>195</v>
      </c>
      <c r="W107" s="469"/>
      <c r="X107" s="469"/>
    </row>
    <row r="108" s="2" customFormat="1" ht="20.1" customHeight="1" spans="1:24">
      <c r="A108" s="19">
        <v>437</v>
      </c>
      <c r="B108" s="117" t="s">
        <v>11</v>
      </c>
      <c r="C108" s="117" t="s">
        <v>40</v>
      </c>
      <c r="D108" s="117" t="s">
        <v>180</v>
      </c>
      <c r="E108" s="24" t="s">
        <v>733</v>
      </c>
      <c r="F108" s="117">
        <v>19</v>
      </c>
      <c r="G108" s="117" t="s">
        <v>14</v>
      </c>
      <c r="H108" s="24" t="s">
        <v>189</v>
      </c>
      <c r="I108" s="142" t="s">
        <v>189</v>
      </c>
      <c r="J108" s="142" t="s">
        <v>190</v>
      </c>
      <c r="K108" s="93">
        <v>2021.09</v>
      </c>
      <c r="L108" s="142" t="s">
        <v>191</v>
      </c>
      <c r="M108" s="93" t="s">
        <v>192</v>
      </c>
      <c r="N108" s="94">
        <v>25</v>
      </c>
      <c r="O108" s="94">
        <v>52</v>
      </c>
      <c r="P108" s="94"/>
      <c r="Q108" s="94">
        <f t="shared" si="1"/>
        <v>52</v>
      </c>
      <c r="R108" s="93"/>
      <c r="S108" s="151" t="s">
        <v>193</v>
      </c>
      <c r="T108" s="151" t="s">
        <v>194</v>
      </c>
      <c r="U108" s="152" t="s">
        <v>187</v>
      </c>
      <c r="V108" s="153" t="s">
        <v>195</v>
      </c>
      <c r="W108" s="436"/>
      <c r="X108" s="436"/>
    </row>
    <row r="109" s="2" customFormat="1" ht="20.1" customHeight="1" spans="1:24">
      <c r="A109" s="19">
        <v>447</v>
      </c>
      <c r="B109" s="117" t="s">
        <v>11</v>
      </c>
      <c r="C109" s="117" t="s">
        <v>40</v>
      </c>
      <c r="D109" s="117" t="s">
        <v>180</v>
      </c>
      <c r="E109" s="24" t="s">
        <v>768</v>
      </c>
      <c r="F109" s="117">
        <v>19</v>
      </c>
      <c r="G109" s="117" t="s">
        <v>14</v>
      </c>
      <c r="H109" s="24" t="s">
        <v>189</v>
      </c>
      <c r="I109" s="142" t="s">
        <v>189</v>
      </c>
      <c r="J109" s="142" t="s">
        <v>190</v>
      </c>
      <c r="K109" s="93">
        <v>2021.09</v>
      </c>
      <c r="L109" s="142" t="s">
        <v>191</v>
      </c>
      <c r="M109" s="93" t="s">
        <v>192</v>
      </c>
      <c r="N109" s="94">
        <v>25</v>
      </c>
      <c r="O109" s="94">
        <v>44</v>
      </c>
      <c r="P109" s="94"/>
      <c r="Q109" s="94">
        <f t="shared" si="1"/>
        <v>44</v>
      </c>
      <c r="R109" s="93"/>
      <c r="S109" s="151" t="s">
        <v>193</v>
      </c>
      <c r="T109" s="151" t="s">
        <v>194</v>
      </c>
      <c r="U109" s="152" t="s">
        <v>187</v>
      </c>
      <c r="V109" s="153" t="s">
        <v>195</v>
      </c>
      <c r="W109" s="436"/>
      <c r="X109" s="436"/>
    </row>
    <row r="110" s="2" customFormat="1" ht="20.1" customHeight="1" spans="1:24">
      <c r="A110" s="19">
        <v>457</v>
      </c>
      <c r="B110" s="117" t="s">
        <v>11</v>
      </c>
      <c r="C110" s="117" t="s">
        <v>40</v>
      </c>
      <c r="D110" s="117" t="s">
        <v>180</v>
      </c>
      <c r="E110" s="24" t="s">
        <v>771</v>
      </c>
      <c r="F110" s="117">
        <v>19</v>
      </c>
      <c r="G110" s="117" t="s">
        <v>14</v>
      </c>
      <c r="H110" s="24" t="s">
        <v>189</v>
      </c>
      <c r="I110" s="142" t="s">
        <v>189</v>
      </c>
      <c r="J110" s="142" t="s">
        <v>190</v>
      </c>
      <c r="K110" s="93">
        <v>2021.09</v>
      </c>
      <c r="L110" s="142" t="s">
        <v>191</v>
      </c>
      <c r="M110" s="93" t="s">
        <v>192</v>
      </c>
      <c r="N110" s="94">
        <v>25</v>
      </c>
      <c r="O110" s="94">
        <v>47</v>
      </c>
      <c r="P110" s="94"/>
      <c r="Q110" s="94">
        <f t="shared" ref="Q110:Q173" si="2">O110+P110</f>
        <v>47</v>
      </c>
      <c r="R110" s="93"/>
      <c r="S110" s="151" t="s">
        <v>193</v>
      </c>
      <c r="T110" s="151" t="s">
        <v>194</v>
      </c>
      <c r="U110" s="152" t="s">
        <v>187</v>
      </c>
      <c r="V110" s="153" t="s">
        <v>195</v>
      </c>
      <c r="W110" s="436"/>
      <c r="X110" s="436"/>
    </row>
    <row r="111" s="2" customFormat="1" ht="20.1" customHeight="1" spans="1:24">
      <c r="A111" s="19">
        <v>467</v>
      </c>
      <c r="B111" s="117" t="s">
        <v>11</v>
      </c>
      <c r="C111" s="117" t="s">
        <v>40</v>
      </c>
      <c r="D111" s="117" t="s">
        <v>180</v>
      </c>
      <c r="E111" s="24" t="s">
        <v>774</v>
      </c>
      <c r="F111" s="117">
        <v>19</v>
      </c>
      <c r="G111" s="117" t="s">
        <v>14</v>
      </c>
      <c r="H111" s="24" t="s">
        <v>189</v>
      </c>
      <c r="I111" s="142" t="s">
        <v>189</v>
      </c>
      <c r="J111" s="142" t="s">
        <v>190</v>
      </c>
      <c r="K111" s="93">
        <v>2021.09</v>
      </c>
      <c r="L111" s="142" t="s">
        <v>191</v>
      </c>
      <c r="M111" s="93" t="s">
        <v>192</v>
      </c>
      <c r="N111" s="94">
        <v>25</v>
      </c>
      <c r="O111" s="94">
        <v>26</v>
      </c>
      <c r="P111" s="94"/>
      <c r="Q111" s="94">
        <f t="shared" si="2"/>
        <v>26</v>
      </c>
      <c r="R111" s="93"/>
      <c r="S111" s="151" t="s">
        <v>193</v>
      </c>
      <c r="T111" s="151" t="s">
        <v>194</v>
      </c>
      <c r="U111" s="152" t="s">
        <v>187</v>
      </c>
      <c r="V111" s="153" t="s">
        <v>195</v>
      </c>
      <c r="W111" s="436"/>
      <c r="X111" s="436"/>
    </row>
    <row r="112" s="2" customFormat="1" ht="20.1" customHeight="1" spans="1:24">
      <c r="A112" s="19">
        <v>881</v>
      </c>
      <c r="B112" s="188" t="s">
        <v>11</v>
      </c>
      <c r="C112" s="189" t="s">
        <v>95</v>
      </c>
      <c r="D112" s="189" t="s">
        <v>180</v>
      </c>
      <c r="E112" s="190" t="s">
        <v>1123</v>
      </c>
      <c r="F112" s="191">
        <v>19</v>
      </c>
      <c r="G112" s="191" t="s">
        <v>14</v>
      </c>
      <c r="H112" s="192" t="s">
        <v>189</v>
      </c>
      <c r="I112" s="198" t="s">
        <v>189</v>
      </c>
      <c r="J112" s="24" t="s">
        <v>190</v>
      </c>
      <c r="K112" s="46">
        <v>2021.09</v>
      </c>
      <c r="L112" s="120" t="s">
        <v>191</v>
      </c>
      <c r="M112" s="101" t="s">
        <v>192</v>
      </c>
      <c r="N112" s="50">
        <v>25</v>
      </c>
      <c r="O112" s="199">
        <v>34</v>
      </c>
      <c r="P112" s="94"/>
      <c r="Q112" s="94">
        <f t="shared" si="2"/>
        <v>34</v>
      </c>
      <c r="R112" s="188"/>
      <c r="S112" s="202" t="s">
        <v>511</v>
      </c>
      <c r="T112" s="203"/>
      <c r="U112" s="204" t="s">
        <v>187</v>
      </c>
      <c r="V112" s="205" t="s">
        <v>195</v>
      </c>
      <c r="W112" s="4"/>
      <c r="X112" s="4"/>
    </row>
    <row r="113" s="2" customFormat="1" ht="20.1" customHeight="1" spans="1:24">
      <c r="A113" s="19">
        <v>889</v>
      </c>
      <c r="B113" s="188" t="s">
        <v>11</v>
      </c>
      <c r="C113" s="189" t="s">
        <v>95</v>
      </c>
      <c r="D113" s="189" t="s">
        <v>180</v>
      </c>
      <c r="E113" s="190" t="s">
        <v>1144</v>
      </c>
      <c r="F113" s="191">
        <v>19</v>
      </c>
      <c r="G113" s="191" t="s">
        <v>14</v>
      </c>
      <c r="H113" s="196" t="s">
        <v>189</v>
      </c>
      <c r="I113" s="198" t="s">
        <v>189</v>
      </c>
      <c r="J113" s="24" t="s">
        <v>190</v>
      </c>
      <c r="K113" s="46">
        <v>2021.09</v>
      </c>
      <c r="L113" s="120" t="s">
        <v>191</v>
      </c>
      <c r="M113" s="101" t="s">
        <v>192</v>
      </c>
      <c r="N113" s="50">
        <v>25</v>
      </c>
      <c r="O113" s="199">
        <v>32</v>
      </c>
      <c r="P113" s="94"/>
      <c r="Q113" s="94">
        <f t="shared" si="2"/>
        <v>32</v>
      </c>
      <c r="R113" s="188"/>
      <c r="S113" s="202" t="s">
        <v>511</v>
      </c>
      <c r="T113" s="203"/>
      <c r="U113" s="204" t="s">
        <v>187</v>
      </c>
      <c r="V113" s="205" t="s">
        <v>195</v>
      </c>
      <c r="W113" s="4"/>
      <c r="X113" s="4"/>
    </row>
    <row r="114" s="2" customFormat="1" ht="20.1" customHeight="1" spans="1:24">
      <c r="A114" s="19">
        <v>897</v>
      </c>
      <c r="B114" s="188" t="s">
        <v>11</v>
      </c>
      <c r="C114" s="189" t="s">
        <v>95</v>
      </c>
      <c r="D114" s="189" t="s">
        <v>180</v>
      </c>
      <c r="E114" s="190" t="s">
        <v>1145</v>
      </c>
      <c r="F114" s="191">
        <v>19</v>
      </c>
      <c r="G114" s="191" t="s">
        <v>14</v>
      </c>
      <c r="H114" s="196" t="s">
        <v>189</v>
      </c>
      <c r="I114" s="198" t="s">
        <v>189</v>
      </c>
      <c r="J114" s="24" t="s">
        <v>190</v>
      </c>
      <c r="K114" s="46">
        <v>2021.09</v>
      </c>
      <c r="L114" s="120" t="s">
        <v>191</v>
      </c>
      <c r="M114" s="101" t="s">
        <v>192</v>
      </c>
      <c r="N114" s="50">
        <v>25</v>
      </c>
      <c r="O114" s="199">
        <v>52</v>
      </c>
      <c r="P114" s="94"/>
      <c r="Q114" s="94">
        <f t="shared" si="2"/>
        <v>52</v>
      </c>
      <c r="R114" s="188"/>
      <c r="S114" s="202" t="s">
        <v>511</v>
      </c>
      <c r="T114" s="203"/>
      <c r="U114" s="204" t="s">
        <v>187</v>
      </c>
      <c r="V114" s="205" t="s">
        <v>195</v>
      </c>
      <c r="W114" s="4"/>
      <c r="X114" s="4"/>
    </row>
    <row r="115" s="2" customFormat="1" ht="20.1" customHeight="1" spans="1:24">
      <c r="A115" s="19">
        <v>905</v>
      </c>
      <c r="B115" s="188" t="s">
        <v>11</v>
      </c>
      <c r="C115" s="189" t="s">
        <v>95</v>
      </c>
      <c r="D115" s="189" t="s">
        <v>180</v>
      </c>
      <c r="E115" s="190" t="s">
        <v>1165</v>
      </c>
      <c r="F115" s="191">
        <v>19</v>
      </c>
      <c r="G115" s="191" t="s">
        <v>14</v>
      </c>
      <c r="H115" s="196" t="s">
        <v>189</v>
      </c>
      <c r="I115" s="198" t="s">
        <v>189</v>
      </c>
      <c r="J115" s="24" t="s">
        <v>190</v>
      </c>
      <c r="K115" s="46">
        <v>2021.09</v>
      </c>
      <c r="L115" s="120" t="s">
        <v>191</v>
      </c>
      <c r="M115" s="101" t="s">
        <v>192</v>
      </c>
      <c r="N115" s="50">
        <v>25</v>
      </c>
      <c r="O115" s="199">
        <v>45</v>
      </c>
      <c r="P115" s="94"/>
      <c r="Q115" s="94">
        <f t="shared" si="2"/>
        <v>45</v>
      </c>
      <c r="R115" s="188"/>
      <c r="S115" s="202" t="s">
        <v>511</v>
      </c>
      <c r="T115" s="203"/>
      <c r="U115" s="204" t="s">
        <v>187</v>
      </c>
      <c r="V115" s="205" t="s">
        <v>195</v>
      </c>
      <c r="W115" s="4"/>
      <c r="X115" s="4"/>
    </row>
    <row r="116" s="2" customFormat="1" ht="20.1" customHeight="1" spans="1:24">
      <c r="A116" s="19">
        <v>913</v>
      </c>
      <c r="B116" s="188" t="s">
        <v>11</v>
      </c>
      <c r="C116" s="189" t="s">
        <v>95</v>
      </c>
      <c r="D116" s="189" t="s">
        <v>180</v>
      </c>
      <c r="E116" s="190" t="s">
        <v>1166</v>
      </c>
      <c r="F116" s="191">
        <v>19</v>
      </c>
      <c r="G116" s="191" t="s">
        <v>14</v>
      </c>
      <c r="H116" s="196" t="s">
        <v>189</v>
      </c>
      <c r="I116" s="198" t="s">
        <v>189</v>
      </c>
      <c r="J116" s="24" t="s">
        <v>190</v>
      </c>
      <c r="K116" s="46">
        <v>2021.09</v>
      </c>
      <c r="L116" s="120" t="s">
        <v>191</v>
      </c>
      <c r="M116" s="101" t="s">
        <v>192</v>
      </c>
      <c r="N116" s="50">
        <v>25</v>
      </c>
      <c r="O116" s="199">
        <v>31</v>
      </c>
      <c r="P116" s="94"/>
      <c r="Q116" s="94">
        <f t="shared" si="2"/>
        <v>31</v>
      </c>
      <c r="R116" s="188"/>
      <c r="S116" s="202" t="s">
        <v>511</v>
      </c>
      <c r="T116" s="203"/>
      <c r="U116" s="204" t="s">
        <v>187</v>
      </c>
      <c r="V116" s="205" t="s">
        <v>195</v>
      </c>
      <c r="W116" s="4"/>
      <c r="X116" s="4"/>
    </row>
    <row r="117" s="2" customFormat="1" ht="20.1" customHeight="1" spans="1:24">
      <c r="A117" s="19">
        <v>921</v>
      </c>
      <c r="B117" s="188" t="s">
        <v>11</v>
      </c>
      <c r="C117" s="189" t="s">
        <v>95</v>
      </c>
      <c r="D117" s="189" t="s">
        <v>180</v>
      </c>
      <c r="E117" s="190" t="s">
        <v>1167</v>
      </c>
      <c r="F117" s="191">
        <v>19</v>
      </c>
      <c r="G117" s="191" t="s">
        <v>14</v>
      </c>
      <c r="H117" s="196" t="s">
        <v>189</v>
      </c>
      <c r="I117" s="198" t="s">
        <v>189</v>
      </c>
      <c r="J117" s="24" t="s">
        <v>190</v>
      </c>
      <c r="K117" s="46">
        <v>2021.09</v>
      </c>
      <c r="L117" s="120" t="s">
        <v>191</v>
      </c>
      <c r="M117" s="101" t="s">
        <v>192</v>
      </c>
      <c r="N117" s="50">
        <v>25</v>
      </c>
      <c r="O117" s="199">
        <v>26</v>
      </c>
      <c r="P117" s="94"/>
      <c r="Q117" s="94">
        <f t="shared" si="2"/>
        <v>26</v>
      </c>
      <c r="R117" s="188"/>
      <c r="S117" s="202" t="s">
        <v>511</v>
      </c>
      <c r="T117" s="203"/>
      <c r="U117" s="204" t="s">
        <v>187</v>
      </c>
      <c r="V117" s="205" t="s">
        <v>195</v>
      </c>
      <c r="W117" s="4"/>
      <c r="X117" s="4"/>
    </row>
    <row r="118" s="2" customFormat="1" ht="20.1" customHeight="1" spans="1:24">
      <c r="A118" s="19">
        <v>1291</v>
      </c>
      <c r="B118" s="47" t="s">
        <v>11</v>
      </c>
      <c r="C118" s="47" t="s">
        <v>122</v>
      </c>
      <c r="D118" s="143" t="s">
        <v>180</v>
      </c>
      <c r="E118" s="124" t="s">
        <v>1472</v>
      </c>
      <c r="F118" s="52">
        <v>19</v>
      </c>
      <c r="G118" s="52" t="s">
        <v>14</v>
      </c>
      <c r="H118" s="24" t="s">
        <v>189</v>
      </c>
      <c r="I118" s="30" t="s">
        <v>189</v>
      </c>
      <c r="J118" s="31" t="s">
        <v>190</v>
      </c>
      <c r="K118" s="32">
        <v>2021.09</v>
      </c>
      <c r="L118" s="30" t="s">
        <v>191</v>
      </c>
      <c r="M118" s="33" t="s">
        <v>192</v>
      </c>
      <c r="N118" s="34">
        <v>25</v>
      </c>
      <c r="O118" s="52">
        <v>53</v>
      </c>
      <c r="P118" s="52"/>
      <c r="Q118" s="94">
        <f t="shared" si="2"/>
        <v>53</v>
      </c>
      <c r="R118" s="143"/>
      <c r="S118" s="314" t="s">
        <v>193</v>
      </c>
      <c r="T118" s="314"/>
      <c r="U118" s="315" t="s">
        <v>187</v>
      </c>
      <c r="V118" s="316" t="s">
        <v>195</v>
      </c>
      <c r="W118" s="442"/>
      <c r="X118" s="443"/>
    </row>
    <row r="119" s="2" customFormat="1" ht="20.1" customHeight="1" spans="1:24">
      <c r="A119" s="19">
        <v>1303</v>
      </c>
      <c r="B119" s="143" t="s">
        <v>11</v>
      </c>
      <c r="C119" s="143" t="s">
        <v>122</v>
      </c>
      <c r="D119" s="143" t="s">
        <v>180</v>
      </c>
      <c r="E119" s="44" t="s">
        <v>1502</v>
      </c>
      <c r="F119" s="143">
        <v>19</v>
      </c>
      <c r="G119" s="52" t="s">
        <v>14</v>
      </c>
      <c r="H119" s="24" t="s">
        <v>189</v>
      </c>
      <c r="I119" s="30" t="s">
        <v>189</v>
      </c>
      <c r="J119" s="31" t="s">
        <v>190</v>
      </c>
      <c r="K119" s="32">
        <v>2021.09</v>
      </c>
      <c r="L119" s="30" t="s">
        <v>191</v>
      </c>
      <c r="M119" s="33" t="s">
        <v>192</v>
      </c>
      <c r="N119" s="34">
        <v>25</v>
      </c>
      <c r="O119" s="52">
        <v>51</v>
      </c>
      <c r="P119" s="52"/>
      <c r="Q119" s="94">
        <f t="shared" si="2"/>
        <v>51</v>
      </c>
      <c r="R119" s="143"/>
      <c r="S119" s="314" t="s">
        <v>193</v>
      </c>
      <c r="T119" s="326"/>
      <c r="U119" s="315" t="s">
        <v>187</v>
      </c>
      <c r="V119" s="316" t="s">
        <v>195</v>
      </c>
      <c r="W119" s="470"/>
      <c r="X119" s="443"/>
    </row>
    <row r="120" s="2" customFormat="1" ht="20.1" customHeight="1" spans="1:24">
      <c r="A120" s="19">
        <v>1314</v>
      </c>
      <c r="B120" s="143" t="s">
        <v>11</v>
      </c>
      <c r="C120" s="143" t="s">
        <v>122</v>
      </c>
      <c r="D120" s="143" t="s">
        <v>180</v>
      </c>
      <c r="E120" s="44" t="s">
        <v>1513</v>
      </c>
      <c r="F120" s="143">
        <v>19</v>
      </c>
      <c r="G120" s="52" t="s">
        <v>14</v>
      </c>
      <c r="H120" s="24" t="s">
        <v>189</v>
      </c>
      <c r="I120" s="30" t="s">
        <v>189</v>
      </c>
      <c r="J120" s="31" t="s">
        <v>190</v>
      </c>
      <c r="K120" s="32">
        <v>2021.09</v>
      </c>
      <c r="L120" s="30" t="s">
        <v>191</v>
      </c>
      <c r="M120" s="33" t="s">
        <v>192</v>
      </c>
      <c r="N120" s="34">
        <v>25</v>
      </c>
      <c r="O120" s="52">
        <v>49</v>
      </c>
      <c r="P120" s="52"/>
      <c r="Q120" s="94">
        <f t="shared" si="2"/>
        <v>49</v>
      </c>
      <c r="R120" s="143"/>
      <c r="S120" s="314" t="s">
        <v>193</v>
      </c>
      <c r="T120" s="326"/>
      <c r="U120" s="315" t="s">
        <v>187</v>
      </c>
      <c r="V120" s="316" t="s">
        <v>195</v>
      </c>
      <c r="W120" s="442"/>
      <c r="X120" s="443"/>
    </row>
    <row r="121" s="2" customFormat="1" ht="20.1" customHeight="1" spans="1:24">
      <c r="A121" s="19">
        <v>1325</v>
      </c>
      <c r="B121" s="143" t="s">
        <v>11</v>
      </c>
      <c r="C121" s="143" t="s">
        <v>122</v>
      </c>
      <c r="D121" s="143" t="s">
        <v>180</v>
      </c>
      <c r="E121" s="44" t="s">
        <v>1514</v>
      </c>
      <c r="F121" s="143">
        <v>19</v>
      </c>
      <c r="G121" s="52" t="s">
        <v>14</v>
      </c>
      <c r="H121" s="24" t="s">
        <v>189</v>
      </c>
      <c r="I121" s="30" t="s">
        <v>189</v>
      </c>
      <c r="J121" s="31" t="s">
        <v>190</v>
      </c>
      <c r="K121" s="32">
        <v>2021.09</v>
      </c>
      <c r="L121" s="30" t="s">
        <v>191</v>
      </c>
      <c r="M121" s="33" t="s">
        <v>192</v>
      </c>
      <c r="N121" s="34">
        <v>25</v>
      </c>
      <c r="O121" s="52">
        <v>56</v>
      </c>
      <c r="P121" s="52"/>
      <c r="Q121" s="94">
        <f t="shared" si="2"/>
        <v>56</v>
      </c>
      <c r="R121" s="143"/>
      <c r="S121" s="314" t="s">
        <v>193</v>
      </c>
      <c r="T121" s="326"/>
      <c r="U121" s="315" t="s">
        <v>187</v>
      </c>
      <c r="V121" s="316" t="s">
        <v>195</v>
      </c>
      <c r="W121" s="442"/>
      <c r="X121" s="443"/>
    </row>
    <row r="122" s="2" customFormat="1" ht="20.1" customHeight="1" spans="1:24">
      <c r="A122" s="19">
        <v>1333</v>
      </c>
      <c r="B122" s="47" t="s">
        <v>11</v>
      </c>
      <c r="C122" s="47" t="s">
        <v>122</v>
      </c>
      <c r="D122" s="143" t="s">
        <v>180</v>
      </c>
      <c r="E122" s="168" t="s">
        <v>1528</v>
      </c>
      <c r="F122" s="143">
        <v>19</v>
      </c>
      <c r="G122" s="52" t="s">
        <v>14</v>
      </c>
      <c r="H122" s="24" t="s">
        <v>189</v>
      </c>
      <c r="I122" s="30" t="s">
        <v>189</v>
      </c>
      <c r="J122" s="31" t="s">
        <v>190</v>
      </c>
      <c r="K122" s="32">
        <v>2021.09</v>
      </c>
      <c r="L122" s="30" t="s">
        <v>191</v>
      </c>
      <c r="M122" s="33" t="s">
        <v>192</v>
      </c>
      <c r="N122" s="34">
        <v>25</v>
      </c>
      <c r="O122" s="52">
        <v>38</v>
      </c>
      <c r="P122" s="52"/>
      <c r="Q122" s="94">
        <f t="shared" si="2"/>
        <v>38</v>
      </c>
      <c r="R122" s="143"/>
      <c r="S122" s="314" t="s">
        <v>193</v>
      </c>
      <c r="T122" s="314"/>
      <c r="U122" s="315" t="s">
        <v>187</v>
      </c>
      <c r="V122" s="316" t="s">
        <v>195</v>
      </c>
      <c r="W122" s="442"/>
      <c r="X122" s="443"/>
    </row>
    <row r="123" s="2" customFormat="1" ht="20.1" customHeight="1" spans="1:24">
      <c r="A123" s="19">
        <v>100</v>
      </c>
      <c r="B123" s="20" t="s">
        <v>25</v>
      </c>
      <c r="C123" s="20" t="s">
        <v>12</v>
      </c>
      <c r="D123" s="20" t="s">
        <v>180</v>
      </c>
      <c r="E123" s="23" t="s">
        <v>349</v>
      </c>
      <c r="F123" s="19">
        <v>21</v>
      </c>
      <c r="G123" s="19" t="s">
        <v>27</v>
      </c>
      <c r="H123" s="21" t="s">
        <v>189</v>
      </c>
      <c r="I123" s="30" t="s">
        <v>189</v>
      </c>
      <c r="J123" s="31" t="s">
        <v>190</v>
      </c>
      <c r="K123" s="32">
        <v>2021.09</v>
      </c>
      <c r="L123" s="30" t="s">
        <v>191</v>
      </c>
      <c r="M123" s="33" t="s">
        <v>192</v>
      </c>
      <c r="N123" s="34">
        <v>25</v>
      </c>
      <c r="O123" s="20">
        <v>50</v>
      </c>
      <c r="P123" s="20">
        <v>1</v>
      </c>
      <c r="Q123" s="94">
        <f t="shared" si="2"/>
        <v>51</v>
      </c>
      <c r="R123" s="19"/>
      <c r="S123" s="63" t="s">
        <v>193</v>
      </c>
      <c r="T123" s="64" t="s">
        <v>194</v>
      </c>
      <c r="U123" s="61" t="s">
        <v>187</v>
      </c>
      <c r="V123" s="65" t="s">
        <v>195</v>
      </c>
      <c r="W123" s="469"/>
      <c r="X123" s="469"/>
    </row>
    <row r="124" s="2" customFormat="1" ht="20.1" customHeight="1" spans="1:24">
      <c r="A124" s="19">
        <v>696</v>
      </c>
      <c r="B124" s="117" t="s">
        <v>11</v>
      </c>
      <c r="C124" s="117" t="s">
        <v>72</v>
      </c>
      <c r="D124" s="117" t="s">
        <v>72</v>
      </c>
      <c r="E124" s="164" t="s">
        <v>967</v>
      </c>
      <c r="F124" s="117">
        <v>19</v>
      </c>
      <c r="G124" s="117" t="s">
        <v>14</v>
      </c>
      <c r="H124" s="44" t="s">
        <v>982</v>
      </c>
      <c r="I124" s="124" t="s">
        <v>983</v>
      </c>
      <c r="J124" s="124" t="s">
        <v>984</v>
      </c>
      <c r="K124" s="52">
        <v>20200608</v>
      </c>
      <c r="L124" s="124" t="s">
        <v>191</v>
      </c>
      <c r="M124" s="47" t="s">
        <v>985</v>
      </c>
      <c r="N124" s="52">
        <v>44.2</v>
      </c>
      <c r="O124" s="94">
        <v>43</v>
      </c>
      <c r="P124" s="94">
        <v>1</v>
      </c>
      <c r="Q124" s="94">
        <f t="shared" si="2"/>
        <v>44</v>
      </c>
      <c r="R124" s="117"/>
      <c r="S124" s="169" t="s">
        <v>879</v>
      </c>
      <c r="T124" s="169" t="s">
        <v>880</v>
      </c>
      <c r="U124" s="172" t="s">
        <v>187</v>
      </c>
      <c r="V124" s="175" t="s">
        <v>986</v>
      </c>
      <c r="W124" s="438"/>
      <c r="X124" s="438"/>
    </row>
    <row r="125" s="2" customFormat="1" ht="20.1" customHeight="1" spans="1:24">
      <c r="A125" s="19">
        <v>1408</v>
      </c>
      <c r="B125" s="52" t="s">
        <v>11</v>
      </c>
      <c r="C125" s="52" t="s">
        <v>122</v>
      </c>
      <c r="D125" s="52" t="s">
        <v>122</v>
      </c>
      <c r="E125" s="124" t="s">
        <v>1554</v>
      </c>
      <c r="F125" s="52">
        <v>21</v>
      </c>
      <c r="G125" s="52" t="s">
        <v>23</v>
      </c>
      <c r="H125" s="168" t="s">
        <v>1558</v>
      </c>
      <c r="I125" s="51" t="s">
        <v>1559</v>
      </c>
      <c r="J125" s="51" t="s">
        <v>1560</v>
      </c>
      <c r="K125" s="50" t="s">
        <v>1561</v>
      </c>
      <c r="L125" s="51" t="s">
        <v>191</v>
      </c>
      <c r="M125" s="101" t="s">
        <v>1562</v>
      </c>
      <c r="N125" s="52">
        <v>24.6</v>
      </c>
      <c r="O125" s="52">
        <v>39</v>
      </c>
      <c r="P125" s="52">
        <v>1</v>
      </c>
      <c r="Q125" s="94">
        <f t="shared" si="2"/>
        <v>40</v>
      </c>
      <c r="R125" s="52"/>
      <c r="S125" s="235" t="s">
        <v>511</v>
      </c>
      <c r="T125" s="223" t="s">
        <v>1327</v>
      </c>
      <c r="U125" s="389" t="s">
        <v>187</v>
      </c>
      <c r="V125" s="251" t="s">
        <v>1563</v>
      </c>
      <c r="W125" s="457" t="s">
        <v>1336</v>
      </c>
      <c r="X125" s="450"/>
    </row>
    <row r="126" s="2" customFormat="1" ht="20.1" customHeight="1" spans="1:24">
      <c r="A126" s="19">
        <v>1419</v>
      </c>
      <c r="B126" s="47" t="s">
        <v>11</v>
      </c>
      <c r="C126" s="47" t="s">
        <v>122</v>
      </c>
      <c r="D126" s="52" t="s">
        <v>122</v>
      </c>
      <c r="E126" s="124" t="s">
        <v>1574</v>
      </c>
      <c r="F126" s="52">
        <v>21</v>
      </c>
      <c r="G126" s="47" t="s">
        <v>23</v>
      </c>
      <c r="H126" s="124" t="s">
        <v>1558</v>
      </c>
      <c r="I126" s="51" t="s">
        <v>1559</v>
      </c>
      <c r="J126" s="51" t="s">
        <v>1560</v>
      </c>
      <c r="K126" s="50" t="s">
        <v>1561</v>
      </c>
      <c r="L126" s="51" t="s">
        <v>191</v>
      </c>
      <c r="M126" s="101" t="s">
        <v>1562</v>
      </c>
      <c r="N126" s="52">
        <v>24.6</v>
      </c>
      <c r="O126" s="52">
        <v>36</v>
      </c>
      <c r="P126" s="52">
        <v>1</v>
      </c>
      <c r="Q126" s="94">
        <f t="shared" si="2"/>
        <v>37</v>
      </c>
      <c r="R126" s="52"/>
      <c r="S126" s="235" t="s">
        <v>511</v>
      </c>
      <c r="T126" s="223" t="s">
        <v>1327</v>
      </c>
      <c r="U126" s="232" t="s">
        <v>187</v>
      </c>
      <c r="V126" s="229" t="s">
        <v>1563</v>
      </c>
      <c r="W126" s="457" t="s">
        <v>1336</v>
      </c>
      <c r="X126" s="450"/>
    </row>
    <row r="127" s="2" customFormat="1" ht="20.1" customHeight="1" spans="1:24">
      <c r="A127" s="19">
        <v>385</v>
      </c>
      <c r="B127" s="117" t="s">
        <v>11</v>
      </c>
      <c r="C127" s="117" t="s">
        <v>40</v>
      </c>
      <c r="D127" s="117" t="s">
        <v>40</v>
      </c>
      <c r="E127" s="24" t="s">
        <v>642</v>
      </c>
      <c r="F127" s="117">
        <v>21</v>
      </c>
      <c r="G127" s="117" t="s">
        <v>27</v>
      </c>
      <c r="H127" s="24" t="s">
        <v>670</v>
      </c>
      <c r="I127" s="142" t="s">
        <v>670</v>
      </c>
      <c r="J127" s="142" t="s">
        <v>671</v>
      </c>
      <c r="K127" s="47" t="s">
        <v>636</v>
      </c>
      <c r="L127" s="142" t="s">
        <v>191</v>
      </c>
      <c r="M127" s="93" t="s">
        <v>672</v>
      </c>
      <c r="N127" s="94">
        <v>47.5</v>
      </c>
      <c r="O127" s="94">
        <v>31</v>
      </c>
      <c r="P127" s="94">
        <v>1</v>
      </c>
      <c r="Q127" s="94">
        <f t="shared" si="2"/>
        <v>32</v>
      </c>
      <c r="R127" s="93"/>
      <c r="S127" s="152" t="s">
        <v>511</v>
      </c>
      <c r="T127" s="152" t="s">
        <v>553</v>
      </c>
      <c r="U127" s="152" t="s">
        <v>187</v>
      </c>
      <c r="V127" s="153" t="s">
        <v>673</v>
      </c>
      <c r="W127" s="436"/>
      <c r="X127" s="436"/>
    </row>
    <row r="128" s="2" customFormat="1" ht="20.1" customHeight="1" spans="1:24">
      <c r="A128" s="19">
        <v>577</v>
      </c>
      <c r="B128" s="117" t="s">
        <v>11</v>
      </c>
      <c r="C128" s="117" t="s">
        <v>40</v>
      </c>
      <c r="D128" s="117" t="s">
        <v>40</v>
      </c>
      <c r="E128" s="24" t="s">
        <v>846</v>
      </c>
      <c r="F128" s="117">
        <v>21</v>
      </c>
      <c r="G128" s="117" t="s">
        <v>23</v>
      </c>
      <c r="H128" s="24" t="s">
        <v>670</v>
      </c>
      <c r="I128" s="142" t="s">
        <v>670</v>
      </c>
      <c r="J128" s="142" t="s">
        <v>671</v>
      </c>
      <c r="K128" s="47" t="s">
        <v>636</v>
      </c>
      <c r="L128" s="142" t="s">
        <v>191</v>
      </c>
      <c r="M128" s="93" t="s">
        <v>672</v>
      </c>
      <c r="N128" s="94">
        <v>47.5</v>
      </c>
      <c r="O128" s="94">
        <v>48</v>
      </c>
      <c r="P128" s="94">
        <v>1</v>
      </c>
      <c r="Q128" s="94">
        <f t="shared" si="2"/>
        <v>49</v>
      </c>
      <c r="R128" s="93"/>
      <c r="S128" s="152" t="s">
        <v>511</v>
      </c>
      <c r="T128" s="152" t="s">
        <v>40</v>
      </c>
      <c r="U128" s="152" t="s">
        <v>187</v>
      </c>
      <c r="V128" s="153" t="s">
        <v>673</v>
      </c>
      <c r="W128" s="436"/>
      <c r="X128" s="436"/>
    </row>
    <row r="129" s="2" customFormat="1" ht="20.1" customHeight="1" spans="1:24">
      <c r="A129" s="19">
        <v>590</v>
      </c>
      <c r="B129" s="117" t="s">
        <v>11</v>
      </c>
      <c r="C129" s="117" t="s">
        <v>40</v>
      </c>
      <c r="D129" s="117" t="s">
        <v>40</v>
      </c>
      <c r="E129" s="24" t="s">
        <v>869</v>
      </c>
      <c r="F129" s="117">
        <v>21</v>
      </c>
      <c r="G129" s="117" t="s">
        <v>23</v>
      </c>
      <c r="H129" s="24" t="s">
        <v>670</v>
      </c>
      <c r="I129" s="142" t="s">
        <v>670</v>
      </c>
      <c r="J129" s="142" t="s">
        <v>875</v>
      </c>
      <c r="K129" s="47" t="s">
        <v>636</v>
      </c>
      <c r="L129" s="142" t="s">
        <v>191</v>
      </c>
      <c r="M129" s="93" t="s">
        <v>672</v>
      </c>
      <c r="N129" s="94">
        <v>47.5</v>
      </c>
      <c r="O129" s="94">
        <v>35</v>
      </c>
      <c r="P129" s="94">
        <v>1</v>
      </c>
      <c r="Q129" s="94">
        <f t="shared" si="2"/>
        <v>36</v>
      </c>
      <c r="R129" s="93"/>
      <c r="S129" s="152" t="s">
        <v>511</v>
      </c>
      <c r="T129" s="152" t="s">
        <v>540</v>
      </c>
      <c r="U129" s="152" t="s">
        <v>187</v>
      </c>
      <c r="V129" s="153" t="s">
        <v>673</v>
      </c>
      <c r="W129"/>
      <c r="X129"/>
    </row>
    <row r="130" s="2" customFormat="1" ht="20.1" customHeight="1" spans="1:22">
      <c r="A130" s="19">
        <v>603</v>
      </c>
      <c r="B130" s="117" t="s">
        <v>11</v>
      </c>
      <c r="C130" s="117" t="s">
        <v>40</v>
      </c>
      <c r="D130" s="117" t="s">
        <v>40</v>
      </c>
      <c r="E130" s="24" t="s">
        <v>876</v>
      </c>
      <c r="F130" s="117">
        <v>21</v>
      </c>
      <c r="G130" s="117" t="s">
        <v>23</v>
      </c>
      <c r="H130" s="24" t="s">
        <v>670</v>
      </c>
      <c r="I130" s="142" t="s">
        <v>670</v>
      </c>
      <c r="J130" s="142" t="s">
        <v>671</v>
      </c>
      <c r="K130" s="47" t="s">
        <v>636</v>
      </c>
      <c r="L130" s="142" t="s">
        <v>191</v>
      </c>
      <c r="M130" s="93" t="s">
        <v>672</v>
      </c>
      <c r="N130" s="94">
        <v>47.5</v>
      </c>
      <c r="O130" s="94">
        <v>48</v>
      </c>
      <c r="P130" s="94">
        <v>1</v>
      </c>
      <c r="Q130" s="94">
        <f t="shared" si="2"/>
        <v>49</v>
      </c>
      <c r="R130" s="93"/>
      <c r="S130" s="152" t="s">
        <v>511</v>
      </c>
      <c r="T130" s="152" t="s">
        <v>553</v>
      </c>
      <c r="U130" s="152" t="s">
        <v>187</v>
      </c>
      <c r="V130" s="153" t="s">
        <v>673</v>
      </c>
    </row>
    <row r="131" s="2" customFormat="1" ht="20.1" customHeight="1" spans="1:24">
      <c r="A131" s="19">
        <v>616</v>
      </c>
      <c r="B131" s="117" t="s">
        <v>11</v>
      </c>
      <c r="C131" s="117" t="s">
        <v>40</v>
      </c>
      <c r="D131" s="117" t="s">
        <v>40</v>
      </c>
      <c r="E131" s="24" t="s">
        <v>877</v>
      </c>
      <c r="F131" s="117">
        <v>21</v>
      </c>
      <c r="G131" s="117" t="s">
        <v>23</v>
      </c>
      <c r="H131" s="24" t="s">
        <v>670</v>
      </c>
      <c r="I131" s="142" t="s">
        <v>670</v>
      </c>
      <c r="J131" s="142" t="s">
        <v>671</v>
      </c>
      <c r="K131" s="47" t="s">
        <v>636</v>
      </c>
      <c r="L131" s="142" t="s">
        <v>191</v>
      </c>
      <c r="M131" s="93" t="s">
        <v>672</v>
      </c>
      <c r="N131" s="94">
        <v>47.5</v>
      </c>
      <c r="O131" s="94">
        <v>47</v>
      </c>
      <c r="P131" s="94">
        <v>1</v>
      </c>
      <c r="Q131" s="94">
        <f t="shared" si="2"/>
        <v>48</v>
      </c>
      <c r="R131" s="93"/>
      <c r="S131" s="151" t="s">
        <v>511</v>
      </c>
      <c r="T131" s="151" t="s">
        <v>553</v>
      </c>
      <c r="U131" s="152" t="s">
        <v>187</v>
      </c>
      <c r="V131" s="153" t="s">
        <v>673</v>
      </c>
      <c r="W131" s="436"/>
      <c r="X131" s="436"/>
    </row>
    <row r="132" s="2" customFormat="1" ht="20.1" customHeight="1" spans="1:24">
      <c r="A132" s="19">
        <v>786</v>
      </c>
      <c r="B132" s="117" t="s">
        <v>11</v>
      </c>
      <c r="C132" s="117" t="s">
        <v>72</v>
      </c>
      <c r="D132" s="117" t="s">
        <v>72</v>
      </c>
      <c r="E132" s="164" t="s">
        <v>1055</v>
      </c>
      <c r="F132" s="117">
        <v>20</v>
      </c>
      <c r="G132" s="117" t="s">
        <v>14</v>
      </c>
      <c r="H132" s="44" t="s">
        <v>943</v>
      </c>
      <c r="I132" s="124" t="s">
        <v>944</v>
      </c>
      <c r="J132" s="124" t="s">
        <v>945</v>
      </c>
      <c r="K132" s="125">
        <v>43770</v>
      </c>
      <c r="L132" s="124" t="s">
        <v>191</v>
      </c>
      <c r="M132" s="47" t="s">
        <v>946</v>
      </c>
      <c r="N132" s="52">
        <v>34</v>
      </c>
      <c r="O132" s="94">
        <v>53</v>
      </c>
      <c r="P132" s="94">
        <v>1</v>
      </c>
      <c r="Q132" s="94">
        <f t="shared" si="2"/>
        <v>54</v>
      </c>
      <c r="R132" s="117"/>
      <c r="S132" s="169" t="s">
        <v>896</v>
      </c>
      <c r="T132" s="169" t="s">
        <v>893</v>
      </c>
      <c r="U132" s="174" t="s">
        <v>187</v>
      </c>
      <c r="V132" s="173" t="s">
        <v>947</v>
      </c>
      <c r="W132" s="3"/>
      <c r="X132" s="3"/>
    </row>
    <row r="133" s="2" customFormat="1" ht="20.1" customHeight="1" spans="1:24">
      <c r="A133" s="19">
        <v>653</v>
      </c>
      <c r="B133" s="117" t="s">
        <v>11</v>
      </c>
      <c r="C133" s="117" t="s">
        <v>72</v>
      </c>
      <c r="D133" s="117" t="s">
        <v>72</v>
      </c>
      <c r="E133" s="164" t="s">
        <v>942</v>
      </c>
      <c r="F133" s="117">
        <v>21</v>
      </c>
      <c r="G133" s="117" t="s">
        <v>27</v>
      </c>
      <c r="H133" s="24" t="s">
        <v>943</v>
      </c>
      <c r="I133" s="124" t="s">
        <v>944</v>
      </c>
      <c r="J133" s="124" t="s">
        <v>945</v>
      </c>
      <c r="K133" s="125">
        <v>43770</v>
      </c>
      <c r="L133" s="124" t="s">
        <v>191</v>
      </c>
      <c r="M133" s="47" t="s">
        <v>946</v>
      </c>
      <c r="N133" s="52">
        <v>34</v>
      </c>
      <c r="O133" s="94">
        <v>50</v>
      </c>
      <c r="P133" s="94">
        <v>1</v>
      </c>
      <c r="Q133" s="94">
        <f t="shared" si="2"/>
        <v>51</v>
      </c>
      <c r="R133" s="117"/>
      <c r="S133" s="169" t="s">
        <v>879</v>
      </c>
      <c r="T133" s="169" t="s">
        <v>893</v>
      </c>
      <c r="U133" s="174" t="s">
        <v>187</v>
      </c>
      <c r="V133" s="173" t="s">
        <v>947</v>
      </c>
      <c r="W133" s="438"/>
      <c r="X133" s="438"/>
    </row>
    <row r="134" s="2" customFormat="1" ht="20.1" customHeight="1" spans="1:24">
      <c r="A134" s="19">
        <v>663</v>
      </c>
      <c r="B134" s="117" t="s">
        <v>11</v>
      </c>
      <c r="C134" s="117" t="s">
        <v>72</v>
      </c>
      <c r="D134" s="117" t="s">
        <v>72</v>
      </c>
      <c r="E134" s="164" t="s">
        <v>956</v>
      </c>
      <c r="F134" s="117">
        <v>21</v>
      </c>
      <c r="G134" s="117" t="s">
        <v>27</v>
      </c>
      <c r="H134" s="24" t="s">
        <v>943</v>
      </c>
      <c r="I134" s="124" t="s">
        <v>944</v>
      </c>
      <c r="J134" s="124" t="s">
        <v>945</v>
      </c>
      <c r="K134" s="125">
        <v>43770</v>
      </c>
      <c r="L134" s="124" t="s">
        <v>191</v>
      </c>
      <c r="M134" s="47" t="s">
        <v>946</v>
      </c>
      <c r="N134" s="52">
        <v>34</v>
      </c>
      <c r="O134" s="94">
        <v>50</v>
      </c>
      <c r="P134" s="94">
        <v>1</v>
      </c>
      <c r="Q134" s="94">
        <f t="shared" si="2"/>
        <v>51</v>
      </c>
      <c r="R134" s="117"/>
      <c r="S134" s="169" t="s">
        <v>879</v>
      </c>
      <c r="T134" s="169" t="s">
        <v>893</v>
      </c>
      <c r="U134" s="174" t="s">
        <v>187</v>
      </c>
      <c r="V134" s="173" t="s">
        <v>947</v>
      </c>
      <c r="W134" s="438"/>
      <c r="X134" s="438"/>
    </row>
    <row r="135" s="2" customFormat="1" ht="20.1" customHeight="1" spans="1:24">
      <c r="A135" s="19">
        <v>675</v>
      </c>
      <c r="B135" s="117" t="s">
        <v>11</v>
      </c>
      <c r="C135" s="117" t="s">
        <v>72</v>
      </c>
      <c r="D135" s="117" t="s">
        <v>72</v>
      </c>
      <c r="E135" s="164" t="s">
        <v>957</v>
      </c>
      <c r="F135" s="117">
        <v>21</v>
      </c>
      <c r="G135" s="117" t="s">
        <v>27</v>
      </c>
      <c r="H135" s="44" t="s">
        <v>943</v>
      </c>
      <c r="I135" s="124" t="s">
        <v>944</v>
      </c>
      <c r="J135" s="124" t="s">
        <v>945</v>
      </c>
      <c r="K135" s="125">
        <v>43770</v>
      </c>
      <c r="L135" s="124" t="s">
        <v>191</v>
      </c>
      <c r="M135" s="47" t="s">
        <v>946</v>
      </c>
      <c r="N135" s="52">
        <v>34</v>
      </c>
      <c r="O135" s="94">
        <v>36</v>
      </c>
      <c r="P135" s="94">
        <v>1</v>
      </c>
      <c r="Q135" s="94">
        <f t="shared" si="2"/>
        <v>37</v>
      </c>
      <c r="R135" s="117"/>
      <c r="S135" s="169" t="s">
        <v>879</v>
      </c>
      <c r="T135" s="169" t="s">
        <v>893</v>
      </c>
      <c r="U135" s="174" t="s">
        <v>187</v>
      </c>
      <c r="V135" s="173" t="s">
        <v>947</v>
      </c>
      <c r="W135" s="438"/>
      <c r="X135" s="438"/>
    </row>
    <row r="136" s="2" customFormat="1" ht="20.1" customHeight="1" spans="1:24">
      <c r="A136" s="19">
        <v>686</v>
      </c>
      <c r="B136" s="117" t="s">
        <v>11</v>
      </c>
      <c r="C136" s="117" t="s">
        <v>72</v>
      </c>
      <c r="D136" s="117" t="s">
        <v>72</v>
      </c>
      <c r="E136" s="164" t="s">
        <v>966</v>
      </c>
      <c r="F136" s="117">
        <v>21</v>
      </c>
      <c r="G136" s="117" t="s">
        <v>27</v>
      </c>
      <c r="H136" s="44" t="s">
        <v>943</v>
      </c>
      <c r="I136" s="124" t="s">
        <v>944</v>
      </c>
      <c r="J136" s="124" t="s">
        <v>945</v>
      </c>
      <c r="K136" s="125">
        <v>43770</v>
      </c>
      <c r="L136" s="124" t="s">
        <v>191</v>
      </c>
      <c r="M136" s="47" t="s">
        <v>946</v>
      </c>
      <c r="N136" s="52">
        <v>34</v>
      </c>
      <c r="O136" s="94">
        <v>39</v>
      </c>
      <c r="P136" s="94">
        <v>1</v>
      </c>
      <c r="Q136" s="94">
        <f t="shared" si="2"/>
        <v>40</v>
      </c>
      <c r="R136" s="117"/>
      <c r="S136" s="169" t="s">
        <v>879</v>
      </c>
      <c r="T136" s="169" t="s">
        <v>893</v>
      </c>
      <c r="U136" s="174" t="s">
        <v>187</v>
      </c>
      <c r="V136" s="173" t="s">
        <v>947</v>
      </c>
      <c r="W136" s="438"/>
      <c r="X136" s="438"/>
    </row>
    <row r="137" s="2" customFormat="1" ht="20.1" customHeight="1" spans="1:24">
      <c r="A137" s="19">
        <v>29</v>
      </c>
      <c r="B137" s="20" t="s">
        <v>11</v>
      </c>
      <c r="C137" s="20" t="s">
        <v>12</v>
      </c>
      <c r="D137" s="20" t="s">
        <v>180</v>
      </c>
      <c r="E137" s="23" t="s">
        <v>241</v>
      </c>
      <c r="F137" s="19">
        <v>20</v>
      </c>
      <c r="G137" s="19" t="s">
        <v>14</v>
      </c>
      <c r="H137" s="21" t="s">
        <v>242</v>
      </c>
      <c r="I137" s="24" t="s">
        <v>242</v>
      </c>
      <c r="J137" s="31" t="s">
        <v>190</v>
      </c>
      <c r="K137" s="32">
        <v>2021.09</v>
      </c>
      <c r="L137" s="30" t="s">
        <v>191</v>
      </c>
      <c r="M137" s="33" t="s">
        <v>243</v>
      </c>
      <c r="N137" s="34">
        <v>18</v>
      </c>
      <c r="O137" s="20">
        <v>45</v>
      </c>
      <c r="P137" s="20">
        <v>1</v>
      </c>
      <c r="Q137" s="94">
        <f t="shared" si="2"/>
        <v>46</v>
      </c>
      <c r="R137" s="19"/>
      <c r="S137" s="63" t="s">
        <v>193</v>
      </c>
      <c r="T137" s="64" t="s">
        <v>244</v>
      </c>
      <c r="U137" s="61" t="s">
        <v>187</v>
      </c>
      <c r="V137" s="65" t="s">
        <v>195</v>
      </c>
      <c r="W137" s="469"/>
      <c r="X137" s="469"/>
    </row>
    <row r="138" s="2" customFormat="1" ht="20.1" customHeight="1" spans="1:24">
      <c r="A138" s="19">
        <v>39</v>
      </c>
      <c r="B138" s="20" t="s">
        <v>11</v>
      </c>
      <c r="C138" s="20" t="s">
        <v>12</v>
      </c>
      <c r="D138" s="20" t="s">
        <v>180</v>
      </c>
      <c r="E138" s="23" t="s">
        <v>278</v>
      </c>
      <c r="F138" s="19">
        <v>20</v>
      </c>
      <c r="G138" s="19" t="s">
        <v>14</v>
      </c>
      <c r="H138" s="21" t="s">
        <v>242</v>
      </c>
      <c r="I138" s="24" t="s">
        <v>242</v>
      </c>
      <c r="J138" s="31" t="s">
        <v>190</v>
      </c>
      <c r="K138" s="32">
        <v>2021.09</v>
      </c>
      <c r="L138" s="30" t="s">
        <v>191</v>
      </c>
      <c r="M138" s="33" t="s">
        <v>243</v>
      </c>
      <c r="N138" s="34">
        <v>18</v>
      </c>
      <c r="O138" s="20">
        <v>54</v>
      </c>
      <c r="P138" s="20">
        <v>1</v>
      </c>
      <c r="Q138" s="94">
        <f t="shared" si="2"/>
        <v>55</v>
      </c>
      <c r="R138" s="19"/>
      <c r="S138" s="63" t="s">
        <v>193</v>
      </c>
      <c r="T138" s="64" t="s">
        <v>244</v>
      </c>
      <c r="U138" s="61" t="s">
        <v>187</v>
      </c>
      <c r="V138" s="65" t="s">
        <v>195</v>
      </c>
      <c r="W138" s="469"/>
      <c r="X138" s="469"/>
    </row>
    <row r="139" s="2" customFormat="1" ht="20.1" customHeight="1" spans="1:24">
      <c r="A139" s="19">
        <v>49</v>
      </c>
      <c r="B139" s="20" t="s">
        <v>11</v>
      </c>
      <c r="C139" s="20" t="s">
        <v>12</v>
      </c>
      <c r="D139" s="20" t="s">
        <v>180</v>
      </c>
      <c r="E139" s="23" t="s">
        <v>280</v>
      </c>
      <c r="F139" s="19">
        <v>20</v>
      </c>
      <c r="G139" s="19" t="s">
        <v>14</v>
      </c>
      <c r="H139" s="21" t="s">
        <v>242</v>
      </c>
      <c r="I139" s="24" t="s">
        <v>242</v>
      </c>
      <c r="J139" s="31" t="s">
        <v>190</v>
      </c>
      <c r="K139" s="32">
        <v>2021.09</v>
      </c>
      <c r="L139" s="30" t="s">
        <v>191</v>
      </c>
      <c r="M139" s="33" t="s">
        <v>243</v>
      </c>
      <c r="N139" s="34">
        <v>18</v>
      </c>
      <c r="O139" s="20">
        <v>31</v>
      </c>
      <c r="P139" s="20">
        <v>1</v>
      </c>
      <c r="Q139" s="94">
        <f t="shared" si="2"/>
        <v>32</v>
      </c>
      <c r="R139" s="19"/>
      <c r="S139" s="63" t="s">
        <v>193</v>
      </c>
      <c r="T139" s="64" t="s">
        <v>244</v>
      </c>
      <c r="U139" s="61" t="s">
        <v>187</v>
      </c>
      <c r="V139" s="65" t="s">
        <v>195</v>
      </c>
      <c r="W139" s="469"/>
      <c r="X139" s="469"/>
    </row>
    <row r="140" s="2" customFormat="1" ht="20.1" customHeight="1" spans="1:24">
      <c r="A140" s="19">
        <v>61</v>
      </c>
      <c r="B140" s="20" t="s">
        <v>11</v>
      </c>
      <c r="C140" s="20" t="s">
        <v>12</v>
      </c>
      <c r="D140" s="20" t="s">
        <v>180</v>
      </c>
      <c r="E140" s="23" t="s">
        <v>302</v>
      </c>
      <c r="F140" s="19">
        <v>20</v>
      </c>
      <c r="G140" s="19" t="s">
        <v>14</v>
      </c>
      <c r="H140" s="21" t="s">
        <v>242</v>
      </c>
      <c r="I140" s="24" t="s">
        <v>242</v>
      </c>
      <c r="J140" s="31" t="s">
        <v>190</v>
      </c>
      <c r="K140" s="32">
        <v>2021.09</v>
      </c>
      <c r="L140" s="30" t="s">
        <v>191</v>
      </c>
      <c r="M140" s="33" t="s">
        <v>243</v>
      </c>
      <c r="N140" s="34">
        <v>18</v>
      </c>
      <c r="O140" s="20">
        <v>39</v>
      </c>
      <c r="P140" s="20">
        <v>1</v>
      </c>
      <c r="Q140" s="94">
        <f t="shared" si="2"/>
        <v>40</v>
      </c>
      <c r="R140" s="19"/>
      <c r="S140" s="63" t="s">
        <v>193</v>
      </c>
      <c r="T140" s="64" t="s">
        <v>244</v>
      </c>
      <c r="U140" s="61" t="s">
        <v>187</v>
      </c>
      <c r="V140" s="65" t="s">
        <v>195</v>
      </c>
      <c r="W140" s="469"/>
      <c r="X140" s="469"/>
    </row>
    <row r="141" s="2" customFormat="1" ht="20.1" customHeight="1" spans="1:24">
      <c r="A141" s="19">
        <v>477</v>
      </c>
      <c r="B141" s="117" t="s">
        <v>11</v>
      </c>
      <c r="C141" s="117" t="s">
        <v>40</v>
      </c>
      <c r="D141" s="117" t="s">
        <v>180</v>
      </c>
      <c r="E141" s="24" t="s">
        <v>800</v>
      </c>
      <c r="F141" s="117">
        <v>20</v>
      </c>
      <c r="G141" s="117" t="s">
        <v>14</v>
      </c>
      <c r="H141" s="24" t="s">
        <v>242</v>
      </c>
      <c r="I141" s="142" t="s">
        <v>242</v>
      </c>
      <c r="J141" s="142" t="s">
        <v>190</v>
      </c>
      <c r="K141" s="93">
        <v>2021.09</v>
      </c>
      <c r="L141" s="142" t="s">
        <v>191</v>
      </c>
      <c r="M141" s="93" t="s">
        <v>243</v>
      </c>
      <c r="N141" s="94">
        <v>18</v>
      </c>
      <c r="O141" s="94">
        <v>37</v>
      </c>
      <c r="P141" s="94"/>
      <c r="Q141" s="94">
        <f t="shared" si="2"/>
        <v>37</v>
      </c>
      <c r="R141" s="93"/>
      <c r="S141" s="152" t="s">
        <v>193</v>
      </c>
      <c r="T141" s="152" t="s">
        <v>244</v>
      </c>
      <c r="U141" s="152" t="s">
        <v>187</v>
      </c>
      <c r="V141" s="153" t="s">
        <v>195</v>
      </c>
      <c r="W141" s="436"/>
      <c r="X141" s="436"/>
    </row>
    <row r="142" s="2" customFormat="1" ht="20.1" customHeight="1" spans="1:24">
      <c r="A142" s="19">
        <v>492</v>
      </c>
      <c r="B142" s="117" t="s">
        <v>11</v>
      </c>
      <c r="C142" s="117" t="s">
        <v>40</v>
      </c>
      <c r="D142" s="117" t="s">
        <v>180</v>
      </c>
      <c r="E142" s="24" t="s">
        <v>821</v>
      </c>
      <c r="F142" s="117">
        <v>20</v>
      </c>
      <c r="G142" s="117" t="s">
        <v>14</v>
      </c>
      <c r="H142" s="24" t="s">
        <v>242</v>
      </c>
      <c r="I142" s="142" t="s">
        <v>242</v>
      </c>
      <c r="J142" s="142" t="s">
        <v>190</v>
      </c>
      <c r="K142" s="93">
        <v>2021.09</v>
      </c>
      <c r="L142" s="142" t="s">
        <v>191</v>
      </c>
      <c r="M142" s="93" t="s">
        <v>243</v>
      </c>
      <c r="N142" s="94">
        <v>18</v>
      </c>
      <c r="O142" s="94">
        <v>38</v>
      </c>
      <c r="P142" s="94"/>
      <c r="Q142" s="94">
        <f t="shared" si="2"/>
        <v>38</v>
      </c>
      <c r="R142" s="93"/>
      <c r="S142" s="152" t="s">
        <v>193</v>
      </c>
      <c r="T142" s="152" t="s">
        <v>244</v>
      </c>
      <c r="U142" s="152" t="s">
        <v>187</v>
      </c>
      <c r="V142" s="153" t="s">
        <v>195</v>
      </c>
      <c r="W142" s="436"/>
      <c r="X142" s="436"/>
    </row>
    <row r="143" s="2" customFormat="1" ht="20.1" customHeight="1" spans="1:24">
      <c r="A143" s="19">
        <v>507</v>
      </c>
      <c r="B143" s="117" t="s">
        <v>11</v>
      </c>
      <c r="C143" s="117" t="s">
        <v>40</v>
      </c>
      <c r="D143" s="117" t="s">
        <v>180</v>
      </c>
      <c r="E143" s="24" t="s">
        <v>822</v>
      </c>
      <c r="F143" s="117">
        <v>20</v>
      </c>
      <c r="G143" s="117" t="s">
        <v>14</v>
      </c>
      <c r="H143" s="24" t="s">
        <v>242</v>
      </c>
      <c r="I143" s="142" t="s">
        <v>242</v>
      </c>
      <c r="J143" s="142" t="s">
        <v>190</v>
      </c>
      <c r="K143" s="93">
        <v>2021.09</v>
      </c>
      <c r="L143" s="142" t="s">
        <v>191</v>
      </c>
      <c r="M143" s="93" t="s">
        <v>243</v>
      </c>
      <c r="N143" s="94">
        <v>18</v>
      </c>
      <c r="O143" s="94">
        <v>20</v>
      </c>
      <c r="P143" s="94"/>
      <c r="Q143" s="94">
        <f t="shared" si="2"/>
        <v>20</v>
      </c>
      <c r="R143" s="93"/>
      <c r="S143" s="152" t="s">
        <v>193</v>
      </c>
      <c r="T143" s="152" t="s">
        <v>244</v>
      </c>
      <c r="U143" s="152" t="s">
        <v>187</v>
      </c>
      <c r="V143" s="153" t="s">
        <v>195</v>
      </c>
      <c r="W143" s="436"/>
      <c r="X143" s="436"/>
    </row>
    <row r="144" s="2" customFormat="1" ht="20.1" customHeight="1" spans="1:24">
      <c r="A144" s="19">
        <v>522</v>
      </c>
      <c r="B144" s="117" t="s">
        <v>11</v>
      </c>
      <c r="C144" s="117" t="s">
        <v>40</v>
      </c>
      <c r="D144" s="117" t="s">
        <v>180</v>
      </c>
      <c r="E144" s="24" t="s">
        <v>823</v>
      </c>
      <c r="F144" s="117">
        <v>20</v>
      </c>
      <c r="G144" s="117" t="s">
        <v>14</v>
      </c>
      <c r="H144" s="24" t="s">
        <v>242</v>
      </c>
      <c r="I144" s="142" t="s">
        <v>242</v>
      </c>
      <c r="J144" s="142" t="s">
        <v>190</v>
      </c>
      <c r="K144" s="93">
        <v>2021.09</v>
      </c>
      <c r="L144" s="142" t="s">
        <v>191</v>
      </c>
      <c r="M144" s="93" t="s">
        <v>243</v>
      </c>
      <c r="N144" s="94">
        <v>18</v>
      </c>
      <c r="O144" s="94">
        <v>49</v>
      </c>
      <c r="P144" s="94"/>
      <c r="Q144" s="94">
        <f t="shared" si="2"/>
        <v>49</v>
      </c>
      <c r="R144" s="93"/>
      <c r="S144" s="152" t="s">
        <v>193</v>
      </c>
      <c r="T144" s="152" t="s">
        <v>244</v>
      </c>
      <c r="U144" s="152" t="s">
        <v>187</v>
      </c>
      <c r="V144" s="153" t="s">
        <v>195</v>
      </c>
      <c r="W144"/>
      <c r="X144"/>
    </row>
    <row r="145" s="2" customFormat="1" ht="20.1" customHeight="1" spans="1:24">
      <c r="A145" s="19">
        <v>537</v>
      </c>
      <c r="B145" s="117" t="s">
        <v>11</v>
      </c>
      <c r="C145" s="117" t="s">
        <v>40</v>
      </c>
      <c r="D145" s="117" t="s">
        <v>180</v>
      </c>
      <c r="E145" s="24" t="s">
        <v>825</v>
      </c>
      <c r="F145" s="117">
        <v>20</v>
      </c>
      <c r="G145" s="117" t="s">
        <v>14</v>
      </c>
      <c r="H145" s="24" t="s">
        <v>242</v>
      </c>
      <c r="I145" s="142" t="s">
        <v>242</v>
      </c>
      <c r="J145" s="142" t="s">
        <v>190</v>
      </c>
      <c r="K145" s="93">
        <v>2021.09</v>
      </c>
      <c r="L145" s="142" t="s">
        <v>191</v>
      </c>
      <c r="M145" s="93" t="s">
        <v>243</v>
      </c>
      <c r="N145" s="94">
        <v>18</v>
      </c>
      <c r="O145" s="94">
        <v>49</v>
      </c>
      <c r="P145" s="94"/>
      <c r="Q145" s="94">
        <f t="shared" si="2"/>
        <v>49</v>
      </c>
      <c r="R145" s="93"/>
      <c r="S145" s="152" t="s">
        <v>193</v>
      </c>
      <c r="T145" s="152" t="s">
        <v>244</v>
      </c>
      <c r="U145" s="152" t="s">
        <v>187</v>
      </c>
      <c r="V145" s="153" t="s">
        <v>195</v>
      </c>
      <c r="W145" s="436"/>
      <c r="X145" s="436"/>
    </row>
    <row r="146" s="2" customFormat="1" ht="20.1" customHeight="1" spans="1:24">
      <c r="A146" s="19">
        <v>732</v>
      </c>
      <c r="B146" s="117" t="s">
        <v>11</v>
      </c>
      <c r="C146" s="117" t="s">
        <v>72</v>
      </c>
      <c r="D146" s="117" t="s">
        <v>180</v>
      </c>
      <c r="E146" s="164" t="s">
        <v>1034</v>
      </c>
      <c r="F146" s="117">
        <v>20</v>
      </c>
      <c r="G146" s="117" t="s">
        <v>14</v>
      </c>
      <c r="H146" s="44" t="s">
        <v>1036</v>
      </c>
      <c r="I146" s="24" t="s">
        <v>242</v>
      </c>
      <c r="J146" s="30" t="s">
        <v>190</v>
      </c>
      <c r="K146" s="32">
        <v>2021.09</v>
      </c>
      <c r="L146" s="30" t="s">
        <v>191</v>
      </c>
      <c r="M146" s="33" t="s">
        <v>243</v>
      </c>
      <c r="N146" s="34">
        <v>18</v>
      </c>
      <c r="O146" s="94">
        <v>39</v>
      </c>
      <c r="P146" s="94">
        <v>1</v>
      </c>
      <c r="Q146" s="94">
        <f t="shared" si="2"/>
        <v>40</v>
      </c>
      <c r="R146" s="117"/>
      <c r="S146" s="169" t="s">
        <v>879</v>
      </c>
      <c r="T146" s="178" t="s">
        <v>244</v>
      </c>
      <c r="U146" s="179" t="s">
        <v>187</v>
      </c>
      <c r="V146" s="180" t="s">
        <v>195</v>
      </c>
      <c r="W146" s="438"/>
      <c r="X146" s="438"/>
    </row>
    <row r="147" s="2" customFormat="1" ht="20.1" customHeight="1" spans="1:24">
      <c r="A147" s="19">
        <v>747</v>
      </c>
      <c r="B147" s="117" t="s">
        <v>11</v>
      </c>
      <c r="C147" s="117" t="s">
        <v>72</v>
      </c>
      <c r="D147" s="117" t="s">
        <v>180</v>
      </c>
      <c r="E147" s="164" t="s">
        <v>1048</v>
      </c>
      <c r="F147" s="117">
        <v>20</v>
      </c>
      <c r="G147" s="117" t="s">
        <v>14</v>
      </c>
      <c r="H147" s="44" t="s">
        <v>1036</v>
      </c>
      <c r="I147" s="24" t="s">
        <v>242</v>
      </c>
      <c r="J147" s="30" t="s">
        <v>190</v>
      </c>
      <c r="K147" s="32">
        <v>2021.09</v>
      </c>
      <c r="L147" s="30" t="s">
        <v>191</v>
      </c>
      <c r="M147" s="33" t="s">
        <v>243</v>
      </c>
      <c r="N147" s="34">
        <v>18</v>
      </c>
      <c r="O147" s="94">
        <v>21</v>
      </c>
      <c r="P147" s="94">
        <v>1</v>
      </c>
      <c r="Q147" s="94">
        <f t="shared" si="2"/>
        <v>22</v>
      </c>
      <c r="R147" s="117"/>
      <c r="S147" s="169" t="s">
        <v>879</v>
      </c>
      <c r="T147" s="178" t="s">
        <v>244</v>
      </c>
      <c r="U147" s="179" t="s">
        <v>187</v>
      </c>
      <c r="V147" s="180" t="s">
        <v>195</v>
      </c>
      <c r="W147" s="438"/>
      <c r="X147" s="438"/>
    </row>
    <row r="148" s="2" customFormat="1" ht="20.1" customHeight="1" spans="1:24">
      <c r="A148" s="19">
        <v>762</v>
      </c>
      <c r="B148" s="117" t="s">
        <v>11</v>
      </c>
      <c r="C148" s="117" t="s">
        <v>72</v>
      </c>
      <c r="D148" s="117" t="s">
        <v>180</v>
      </c>
      <c r="E148" s="164" t="s">
        <v>1049</v>
      </c>
      <c r="F148" s="117">
        <v>20</v>
      </c>
      <c r="G148" s="117" t="s">
        <v>14</v>
      </c>
      <c r="H148" s="44" t="s">
        <v>1036</v>
      </c>
      <c r="I148" s="24" t="s">
        <v>242</v>
      </c>
      <c r="J148" s="30" t="s">
        <v>190</v>
      </c>
      <c r="K148" s="32">
        <v>2021.09</v>
      </c>
      <c r="L148" s="30" t="s">
        <v>191</v>
      </c>
      <c r="M148" s="33" t="s">
        <v>243</v>
      </c>
      <c r="N148" s="34">
        <v>18</v>
      </c>
      <c r="O148" s="94">
        <v>57</v>
      </c>
      <c r="P148" s="94">
        <v>1</v>
      </c>
      <c r="Q148" s="94">
        <f t="shared" si="2"/>
        <v>58</v>
      </c>
      <c r="R148" s="117"/>
      <c r="S148" s="169" t="s">
        <v>879</v>
      </c>
      <c r="T148" s="178" t="s">
        <v>244</v>
      </c>
      <c r="U148" s="179" t="s">
        <v>187</v>
      </c>
      <c r="V148" s="180" t="s">
        <v>195</v>
      </c>
      <c r="W148" s="438"/>
      <c r="X148" s="438"/>
    </row>
    <row r="149" s="2" customFormat="1" ht="20.1" customHeight="1" spans="1:24">
      <c r="A149" s="19">
        <v>776</v>
      </c>
      <c r="B149" s="117" t="s">
        <v>11</v>
      </c>
      <c r="C149" s="117" t="s">
        <v>72</v>
      </c>
      <c r="D149" s="117" t="s">
        <v>180</v>
      </c>
      <c r="E149" s="164" t="s">
        <v>1055</v>
      </c>
      <c r="F149" s="117">
        <v>20</v>
      </c>
      <c r="G149" s="117" t="s">
        <v>14</v>
      </c>
      <c r="H149" s="44" t="s">
        <v>1036</v>
      </c>
      <c r="I149" s="24" t="s">
        <v>242</v>
      </c>
      <c r="J149" s="30" t="s">
        <v>190</v>
      </c>
      <c r="K149" s="32">
        <v>2021.09</v>
      </c>
      <c r="L149" s="30" t="s">
        <v>191</v>
      </c>
      <c r="M149" s="33" t="s">
        <v>243</v>
      </c>
      <c r="N149" s="34">
        <v>18</v>
      </c>
      <c r="O149" s="94">
        <v>53</v>
      </c>
      <c r="P149" s="94">
        <v>1</v>
      </c>
      <c r="Q149" s="94">
        <f t="shared" si="2"/>
        <v>54</v>
      </c>
      <c r="R149" s="117"/>
      <c r="S149" s="169" t="s">
        <v>879</v>
      </c>
      <c r="T149" s="178" t="s">
        <v>244</v>
      </c>
      <c r="U149" s="179" t="s">
        <v>187</v>
      </c>
      <c r="V149" s="180" t="s">
        <v>195</v>
      </c>
      <c r="W149" s="438"/>
      <c r="X149" s="438"/>
    </row>
    <row r="150" s="2" customFormat="1" ht="20.1" customHeight="1" spans="1:24">
      <c r="A150" s="19">
        <v>929</v>
      </c>
      <c r="B150" s="188" t="s">
        <v>11</v>
      </c>
      <c r="C150" s="189" t="s">
        <v>95</v>
      </c>
      <c r="D150" s="189" t="s">
        <v>180</v>
      </c>
      <c r="E150" s="190" t="s">
        <v>1168</v>
      </c>
      <c r="F150" s="191">
        <v>20</v>
      </c>
      <c r="G150" s="191" t="s">
        <v>14</v>
      </c>
      <c r="H150" s="196" t="s">
        <v>1169</v>
      </c>
      <c r="I150" s="198" t="s">
        <v>242</v>
      </c>
      <c r="J150" s="24" t="s">
        <v>190</v>
      </c>
      <c r="K150" s="46">
        <v>2021.09</v>
      </c>
      <c r="L150" s="120" t="s">
        <v>191</v>
      </c>
      <c r="M150" s="101" t="s">
        <v>243</v>
      </c>
      <c r="N150" s="50">
        <v>18</v>
      </c>
      <c r="O150" s="199">
        <v>56</v>
      </c>
      <c r="P150" s="94"/>
      <c r="Q150" s="94">
        <f t="shared" si="2"/>
        <v>56</v>
      </c>
      <c r="R150" s="188"/>
      <c r="S150" s="202" t="s">
        <v>193</v>
      </c>
      <c r="T150" s="203"/>
      <c r="U150" s="204" t="s">
        <v>187</v>
      </c>
      <c r="V150" s="205" t="s">
        <v>195</v>
      </c>
      <c r="W150" s="4"/>
      <c r="X150" s="4"/>
    </row>
    <row r="151" s="2" customFormat="1" ht="20.1" customHeight="1" spans="1:24">
      <c r="A151" s="19">
        <v>944</v>
      </c>
      <c r="B151" s="188" t="s">
        <v>11</v>
      </c>
      <c r="C151" s="189" t="s">
        <v>95</v>
      </c>
      <c r="D151" s="189" t="s">
        <v>180</v>
      </c>
      <c r="E151" s="190" t="s">
        <v>1181</v>
      </c>
      <c r="F151" s="191">
        <v>20</v>
      </c>
      <c r="G151" s="191" t="s">
        <v>14</v>
      </c>
      <c r="H151" s="196" t="s">
        <v>1169</v>
      </c>
      <c r="I151" s="198" t="s">
        <v>242</v>
      </c>
      <c r="J151" s="24" t="s">
        <v>190</v>
      </c>
      <c r="K151" s="46">
        <v>2021.09</v>
      </c>
      <c r="L151" s="120" t="s">
        <v>191</v>
      </c>
      <c r="M151" s="101" t="s">
        <v>243</v>
      </c>
      <c r="N151" s="50">
        <v>18</v>
      </c>
      <c r="O151" s="199">
        <v>40</v>
      </c>
      <c r="P151" s="94"/>
      <c r="Q151" s="94">
        <f t="shared" si="2"/>
        <v>40</v>
      </c>
      <c r="R151" s="188"/>
      <c r="S151" s="202" t="s">
        <v>193</v>
      </c>
      <c r="T151" s="203"/>
      <c r="U151" s="204" t="s">
        <v>187</v>
      </c>
      <c r="V151" s="205" t="s">
        <v>195</v>
      </c>
      <c r="W151" s="4"/>
      <c r="X151" s="4"/>
    </row>
    <row r="152" s="2" customFormat="1" ht="20.1" customHeight="1" spans="1:24">
      <c r="A152" s="19">
        <v>959</v>
      </c>
      <c r="B152" s="188" t="s">
        <v>11</v>
      </c>
      <c r="C152" s="189" t="s">
        <v>95</v>
      </c>
      <c r="D152" s="189" t="s">
        <v>180</v>
      </c>
      <c r="E152" s="190" t="s">
        <v>1199</v>
      </c>
      <c r="F152" s="191">
        <v>20</v>
      </c>
      <c r="G152" s="191" t="s">
        <v>14</v>
      </c>
      <c r="H152" s="196" t="s">
        <v>1169</v>
      </c>
      <c r="I152" s="198" t="s">
        <v>242</v>
      </c>
      <c r="J152" s="24" t="s">
        <v>190</v>
      </c>
      <c r="K152" s="46">
        <v>2021.09</v>
      </c>
      <c r="L152" s="120" t="s">
        <v>191</v>
      </c>
      <c r="M152" s="101" t="s">
        <v>243</v>
      </c>
      <c r="N152" s="50">
        <v>18</v>
      </c>
      <c r="O152" s="199">
        <v>29</v>
      </c>
      <c r="P152" s="94"/>
      <c r="Q152" s="94">
        <f t="shared" si="2"/>
        <v>29</v>
      </c>
      <c r="R152" s="188"/>
      <c r="S152" s="202" t="s">
        <v>193</v>
      </c>
      <c r="T152" s="203"/>
      <c r="U152" s="204" t="s">
        <v>187</v>
      </c>
      <c r="V152" s="205" t="s">
        <v>195</v>
      </c>
      <c r="W152" s="4"/>
      <c r="X152" s="4"/>
    </row>
    <row r="153" s="2" customFormat="1" ht="20.1" customHeight="1" spans="1:24">
      <c r="A153" s="19">
        <v>974</v>
      </c>
      <c r="B153" s="188" t="s">
        <v>11</v>
      </c>
      <c r="C153" s="189" t="s">
        <v>95</v>
      </c>
      <c r="D153" s="189" t="s">
        <v>180</v>
      </c>
      <c r="E153" s="190" t="s">
        <v>1200</v>
      </c>
      <c r="F153" s="191">
        <v>20</v>
      </c>
      <c r="G153" s="191" t="s">
        <v>14</v>
      </c>
      <c r="H153" s="196" t="s">
        <v>1169</v>
      </c>
      <c r="I153" s="198" t="s">
        <v>242</v>
      </c>
      <c r="J153" s="24" t="s">
        <v>190</v>
      </c>
      <c r="K153" s="46">
        <v>2021.09</v>
      </c>
      <c r="L153" s="120" t="s">
        <v>191</v>
      </c>
      <c r="M153" s="101" t="s">
        <v>243</v>
      </c>
      <c r="N153" s="50">
        <v>18</v>
      </c>
      <c r="O153" s="199">
        <v>33</v>
      </c>
      <c r="P153" s="94"/>
      <c r="Q153" s="94">
        <f t="shared" si="2"/>
        <v>33</v>
      </c>
      <c r="R153" s="188"/>
      <c r="S153" s="202" t="s">
        <v>193</v>
      </c>
      <c r="T153" s="203"/>
      <c r="U153" s="204" t="s">
        <v>187</v>
      </c>
      <c r="V153" s="205" t="s">
        <v>195</v>
      </c>
      <c r="W153" s="4"/>
      <c r="X153" s="4"/>
    </row>
    <row r="154" s="2" customFormat="1" ht="20.1" customHeight="1" spans="1:24">
      <c r="A154" s="19">
        <v>1345</v>
      </c>
      <c r="B154" s="47" t="s">
        <v>11</v>
      </c>
      <c r="C154" s="47" t="s">
        <v>122</v>
      </c>
      <c r="D154" s="143" t="s">
        <v>180</v>
      </c>
      <c r="E154" s="168" t="s">
        <v>1529</v>
      </c>
      <c r="F154" s="52">
        <v>20</v>
      </c>
      <c r="G154" s="52" t="s">
        <v>14</v>
      </c>
      <c r="H154" s="24" t="s">
        <v>242</v>
      </c>
      <c r="I154" s="24" t="s">
        <v>242</v>
      </c>
      <c r="J154" s="31" t="s">
        <v>190</v>
      </c>
      <c r="K154" s="32">
        <v>2021.09</v>
      </c>
      <c r="L154" s="30" t="s">
        <v>191</v>
      </c>
      <c r="M154" s="33" t="s">
        <v>243</v>
      </c>
      <c r="N154" s="34">
        <v>18</v>
      </c>
      <c r="O154" s="52">
        <v>50</v>
      </c>
      <c r="P154" s="52"/>
      <c r="Q154" s="94">
        <f t="shared" si="2"/>
        <v>50</v>
      </c>
      <c r="R154" s="143"/>
      <c r="S154" s="363" t="s">
        <v>193</v>
      </c>
      <c r="T154" s="339"/>
      <c r="U154" s="315" t="s">
        <v>187</v>
      </c>
      <c r="V154" s="316" t="s">
        <v>195</v>
      </c>
      <c r="W154" s="442"/>
      <c r="X154" s="443"/>
    </row>
    <row r="155" s="2" customFormat="1" ht="20.1" customHeight="1" spans="1:24">
      <c r="A155" s="19">
        <v>1358</v>
      </c>
      <c r="B155" s="47" t="s">
        <v>11</v>
      </c>
      <c r="C155" s="47" t="s">
        <v>122</v>
      </c>
      <c r="D155" s="52" t="s">
        <v>180</v>
      </c>
      <c r="E155" s="168" t="s">
        <v>1532</v>
      </c>
      <c r="F155" s="52">
        <v>20</v>
      </c>
      <c r="G155" s="52" t="s">
        <v>14</v>
      </c>
      <c r="H155" s="24" t="s">
        <v>242</v>
      </c>
      <c r="I155" s="24" t="s">
        <v>242</v>
      </c>
      <c r="J155" s="31" t="s">
        <v>190</v>
      </c>
      <c r="K155" s="32">
        <v>2021.09</v>
      </c>
      <c r="L155" s="30" t="s">
        <v>191</v>
      </c>
      <c r="M155" s="33" t="s">
        <v>243</v>
      </c>
      <c r="N155" s="34">
        <v>18</v>
      </c>
      <c r="O155" s="52">
        <v>50</v>
      </c>
      <c r="P155" s="52"/>
      <c r="Q155" s="94">
        <f t="shared" si="2"/>
        <v>50</v>
      </c>
      <c r="R155" s="143"/>
      <c r="S155" s="326" t="s">
        <v>193</v>
      </c>
      <c r="T155" s="339"/>
      <c r="U155" s="315" t="s">
        <v>187</v>
      </c>
      <c r="V155" s="316" t="s">
        <v>195</v>
      </c>
      <c r="W155" s="442"/>
      <c r="X155" s="443"/>
    </row>
    <row r="156" s="2" customFormat="1" ht="20.1" customHeight="1" spans="1:24">
      <c r="A156" s="19">
        <v>1370</v>
      </c>
      <c r="B156" s="47" t="s">
        <v>11</v>
      </c>
      <c r="C156" s="47" t="s">
        <v>122</v>
      </c>
      <c r="D156" s="143" t="s">
        <v>180</v>
      </c>
      <c r="E156" s="168" t="s">
        <v>1533</v>
      </c>
      <c r="F156" s="52">
        <v>20</v>
      </c>
      <c r="G156" s="47" t="s">
        <v>14</v>
      </c>
      <c r="H156" s="24" t="s">
        <v>242</v>
      </c>
      <c r="I156" s="24" t="s">
        <v>242</v>
      </c>
      <c r="J156" s="31" t="s">
        <v>190</v>
      </c>
      <c r="K156" s="32">
        <v>2021.09</v>
      </c>
      <c r="L156" s="30" t="s">
        <v>191</v>
      </c>
      <c r="M156" s="33" t="s">
        <v>243</v>
      </c>
      <c r="N156" s="34">
        <v>18</v>
      </c>
      <c r="O156" s="52">
        <v>54</v>
      </c>
      <c r="P156" s="52"/>
      <c r="Q156" s="94">
        <f t="shared" si="2"/>
        <v>54</v>
      </c>
      <c r="R156" s="143"/>
      <c r="S156" s="314" t="s">
        <v>193</v>
      </c>
      <c r="T156" s="314"/>
      <c r="U156" s="315" t="s">
        <v>187</v>
      </c>
      <c r="V156" s="316" t="s">
        <v>195</v>
      </c>
      <c r="W156" s="442"/>
      <c r="X156" s="443"/>
    </row>
    <row r="157" s="2" customFormat="1" ht="20.1" customHeight="1" spans="1:24">
      <c r="A157" s="19">
        <v>1384</v>
      </c>
      <c r="B157" s="47" t="s">
        <v>11</v>
      </c>
      <c r="C157" s="47" t="s">
        <v>122</v>
      </c>
      <c r="D157" s="52" t="s">
        <v>180</v>
      </c>
      <c r="E157" s="168" t="s">
        <v>1539</v>
      </c>
      <c r="F157" s="52">
        <v>20</v>
      </c>
      <c r="G157" s="52" t="s">
        <v>14</v>
      </c>
      <c r="H157" s="24" t="s">
        <v>242</v>
      </c>
      <c r="I157" s="24" t="s">
        <v>242</v>
      </c>
      <c r="J157" s="31" t="s">
        <v>190</v>
      </c>
      <c r="K157" s="32">
        <v>2021.09</v>
      </c>
      <c r="L157" s="30" t="s">
        <v>191</v>
      </c>
      <c r="M157" s="33" t="s">
        <v>243</v>
      </c>
      <c r="N157" s="34">
        <v>18</v>
      </c>
      <c r="O157" s="52">
        <v>51</v>
      </c>
      <c r="P157" s="52"/>
      <c r="Q157" s="94">
        <f t="shared" si="2"/>
        <v>51</v>
      </c>
      <c r="R157" s="143"/>
      <c r="S157" s="340" t="s">
        <v>193</v>
      </c>
      <c r="T157" s="346"/>
      <c r="U157" s="315" t="s">
        <v>187</v>
      </c>
      <c r="V157" s="316" t="s">
        <v>195</v>
      </c>
      <c r="W157" s="471"/>
      <c r="X157" s="443"/>
    </row>
    <row r="158" s="2" customFormat="1" ht="20.1" customHeight="1" spans="1:24">
      <c r="A158" s="19">
        <v>1398</v>
      </c>
      <c r="B158" s="47" t="s">
        <v>11</v>
      </c>
      <c r="C158" s="47" t="s">
        <v>122</v>
      </c>
      <c r="D158" s="52" t="s">
        <v>180</v>
      </c>
      <c r="E158" s="168" t="s">
        <v>1553</v>
      </c>
      <c r="F158" s="52">
        <v>20</v>
      </c>
      <c r="G158" s="52" t="s">
        <v>14</v>
      </c>
      <c r="H158" s="24" t="s">
        <v>242</v>
      </c>
      <c r="I158" s="24" t="s">
        <v>242</v>
      </c>
      <c r="J158" s="31" t="s">
        <v>190</v>
      </c>
      <c r="K158" s="32">
        <v>2021.09</v>
      </c>
      <c r="L158" s="30" t="s">
        <v>191</v>
      </c>
      <c r="M158" s="33" t="s">
        <v>243</v>
      </c>
      <c r="N158" s="34">
        <v>18</v>
      </c>
      <c r="O158" s="52">
        <v>32</v>
      </c>
      <c r="P158" s="52"/>
      <c r="Q158" s="94">
        <f t="shared" si="2"/>
        <v>32</v>
      </c>
      <c r="R158" s="143"/>
      <c r="S158" s="340" t="s">
        <v>193</v>
      </c>
      <c r="T158" s="346"/>
      <c r="U158" s="315" t="s">
        <v>187</v>
      </c>
      <c r="V158" s="316" t="s">
        <v>195</v>
      </c>
      <c r="W158" s="471"/>
      <c r="X158" s="443"/>
    </row>
    <row r="159" s="2" customFormat="1" ht="20.1" customHeight="1" spans="1:24">
      <c r="A159" s="19">
        <v>226</v>
      </c>
      <c r="B159" s="20" t="s">
        <v>25</v>
      </c>
      <c r="C159" s="20" t="s">
        <v>12</v>
      </c>
      <c r="D159" s="20" t="s">
        <v>180</v>
      </c>
      <c r="E159" s="21" t="s">
        <v>483</v>
      </c>
      <c r="F159" s="19">
        <v>22</v>
      </c>
      <c r="G159" s="19" t="s">
        <v>27</v>
      </c>
      <c r="H159" s="21" t="s">
        <v>242</v>
      </c>
      <c r="I159" s="24" t="s">
        <v>242</v>
      </c>
      <c r="J159" s="31" t="s">
        <v>190</v>
      </c>
      <c r="K159" s="32">
        <v>2021.09</v>
      </c>
      <c r="L159" s="30" t="s">
        <v>191</v>
      </c>
      <c r="M159" s="33" t="s">
        <v>243</v>
      </c>
      <c r="N159" s="34">
        <v>18</v>
      </c>
      <c r="O159" s="50">
        <v>106</v>
      </c>
      <c r="P159" s="50">
        <v>1</v>
      </c>
      <c r="Q159" s="94">
        <f t="shared" si="2"/>
        <v>107</v>
      </c>
      <c r="R159" s="19"/>
      <c r="S159" s="63" t="s">
        <v>193</v>
      </c>
      <c r="T159" s="64" t="s">
        <v>244</v>
      </c>
      <c r="U159" s="61" t="s">
        <v>187</v>
      </c>
      <c r="V159" s="65" t="s">
        <v>195</v>
      </c>
      <c r="W159" s="469"/>
      <c r="X159" s="469"/>
    </row>
    <row r="160" s="2" customFormat="1" ht="20.1" customHeight="1" spans="1:24">
      <c r="A160" s="19">
        <v>697</v>
      </c>
      <c r="B160" s="117" t="s">
        <v>11</v>
      </c>
      <c r="C160" s="117" t="s">
        <v>72</v>
      </c>
      <c r="D160" s="117" t="s">
        <v>72</v>
      </c>
      <c r="E160" s="164" t="s">
        <v>967</v>
      </c>
      <c r="F160" s="117">
        <v>19</v>
      </c>
      <c r="G160" s="117" t="s">
        <v>14</v>
      </c>
      <c r="H160" s="44" t="s">
        <v>987</v>
      </c>
      <c r="I160" s="124" t="s">
        <v>988</v>
      </c>
      <c r="J160" s="124" t="s">
        <v>989</v>
      </c>
      <c r="K160" s="52">
        <v>2020.2</v>
      </c>
      <c r="L160" s="124" t="s">
        <v>191</v>
      </c>
      <c r="M160" s="101" t="s">
        <v>990</v>
      </c>
      <c r="N160" s="52">
        <v>25</v>
      </c>
      <c r="O160" s="94">
        <v>43</v>
      </c>
      <c r="P160" s="94">
        <v>1</v>
      </c>
      <c r="Q160" s="94">
        <f t="shared" si="2"/>
        <v>44</v>
      </c>
      <c r="R160" s="117"/>
      <c r="S160" s="169" t="s">
        <v>879</v>
      </c>
      <c r="T160" s="169" t="s">
        <v>880</v>
      </c>
      <c r="U160" s="174" t="s">
        <v>187</v>
      </c>
      <c r="V160" s="175" t="s">
        <v>890</v>
      </c>
      <c r="W160" s="438"/>
      <c r="X160" s="438"/>
    </row>
    <row r="161" s="2" customFormat="1" ht="20.1" customHeight="1" spans="1:24">
      <c r="A161" s="19">
        <v>717</v>
      </c>
      <c r="B161" s="117" t="s">
        <v>11</v>
      </c>
      <c r="C161" s="117" t="s">
        <v>72</v>
      </c>
      <c r="D161" s="117" t="s">
        <v>72</v>
      </c>
      <c r="E161" s="164" t="s">
        <v>1007</v>
      </c>
      <c r="F161" s="117">
        <v>19</v>
      </c>
      <c r="G161" s="117" t="s">
        <v>14</v>
      </c>
      <c r="H161" s="44" t="s">
        <v>1021</v>
      </c>
      <c r="I161" s="124" t="s">
        <v>1022</v>
      </c>
      <c r="J161" s="51" t="s">
        <v>989</v>
      </c>
      <c r="K161" s="52">
        <v>2020.2</v>
      </c>
      <c r="L161" s="124" t="s">
        <v>191</v>
      </c>
      <c r="M161" s="101" t="s">
        <v>990</v>
      </c>
      <c r="N161" s="52">
        <v>25</v>
      </c>
      <c r="O161" s="94">
        <v>32</v>
      </c>
      <c r="P161" s="94">
        <v>1</v>
      </c>
      <c r="Q161" s="94">
        <f t="shared" si="2"/>
        <v>33</v>
      </c>
      <c r="R161" s="117"/>
      <c r="S161" s="176" t="s">
        <v>879</v>
      </c>
      <c r="T161" s="176" t="s">
        <v>880</v>
      </c>
      <c r="U161" s="174" t="s">
        <v>187</v>
      </c>
      <c r="V161" s="175" t="s">
        <v>890</v>
      </c>
      <c r="W161" s="438"/>
      <c r="X161" s="438"/>
    </row>
    <row r="162" s="2" customFormat="1" ht="20.1" customHeight="1" spans="1:24">
      <c r="A162" s="19">
        <v>727</v>
      </c>
      <c r="B162" s="117" t="s">
        <v>11</v>
      </c>
      <c r="C162" s="117" t="s">
        <v>72</v>
      </c>
      <c r="D162" s="117" t="s">
        <v>72</v>
      </c>
      <c r="E162" s="164" t="s">
        <v>1033</v>
      </c>
      <c r="F162" s="117">
        <v>19</v>
      </c>
      <c r="G162" s="117" t="s">
        <v>14</v>
      </c>
      <c r="H162" s="44" t="s">
        <v>1021</v>
      </c>
      <c r="I162" s="124" t="s">
        <v>1022</v>
      </c>
      <c r="J162" s="51" t="s">
        <v>989</v>
      </c>
      <c r="K162" s="52">
        <v>2020.2</v>
      </c>
      <c r="L162" s="124" t="s">
        <v>191</v>
      </c>
      <c r="M162" s="101" t="s">
        <v>990</v>
      </c>
      <c r="N162" s="52">
        <v>25</v>
      </c>
      <c r="O162" s="94">
        <v>36</v>
      </c>
      <c r="P162" s="94">
        <v>1</v>
      </c>
      <c r="Q162" s="94">
        <f t="shared" si="2"/>
        <v>37</v>
      </c>
      <c r="R162" s="117"/>
      <c r="S162" s="176" t="s">
        <v>879</v>
      </c>
      <c r="T162" s="176" t="s">
        <v>880</v>
      </c>
      <c r="U162" s="174" t="s">
        <v>187</v>
      </c>
      <c r="V162" s="175" t="s">
        <v>890</v>
      </c>
      <c r="W162" s="438"/>
      <c r="X162" s="438"/>
    </row>
    <row r="163" s="2" customFormat="1" ht="20.1" customHeight="1" spans="1:24">
      <c r="A163" s="19">
        <v>112</v>
      </c>
      <c r="B163" s="20" t="s">
        <v>25</v>
      </c>
      <c r="C163" s="20" t="s">
        <v>12</v>
      </c>
      <c r="D163" s="20" t="s">
        <v>198</v>
      </c>
      <c r="E163" s="21" t="s">
        <v>369</v>
      </c>
      <c r="F163" s="19">
        <v>21</v>
      </c>
      <c r="G163" s="19" t="s">
        <v>27</v>
      </c>
      <c r="H163" s="21" t="s">
        <v>371</v>
      </c>
      <c r="I163" s="100" t="s">
        <v>372</v>
      </c>
      <c r="J163" s="30" t="s">
        <v>315</v>
      </c>
      <c r="K163" s="46" t="s">
        <v>248</v>
      </c>
      <c r="L163" s="100" t="s">
        <v>191</v>
      </c>
      <c r="M163" s="47" t="s">
        <v>373</v>
      </c>
      <c r="N163" s="52">
        <v>49.8</v>
      </c>
      <c r="O163" s="50">
        <v>33</v>
      </c>
      <c r="P163" s="50">
        <v>1</v>
      </c>
      <c r="Q163" s="94">
        <f t="shared" si="2"/>
        <v>34</v>
      </c>
      <c r="R163" s="19"/>
      <c r="S163" s="74" t="s">
        <v>193</v>
      </c>
      <c r="T163" s="74" t="s">
        <v>261</v>
      </c>
      <c r="U163" s="76" t="s">
        <v>187</v>
      </c>
      <c r="V163" s="78" t="s">
        <v>204</v>
      </c>
      <c r="W163" s="469"/>
      <c r="X163" s="469"/>
    </row>
    <row r="164" s="2" customFormat="1" ht="20.1" customHeight="1" spans="1:24">
      <c r="A164" s="19">
        <v>561</v>
      </c>
      <c r="B164" s="117" t="s">
        <v>11</v>
      </c>
      <c r="C164" s="117" t="s">
        <v>40</v>
      </c>
      <c r="D164" s="117" t="s">
        <v>40</v>
      </c>
      <c r="E164" s="24" t="s">
        <v>826</v>
      </c>
      <c r="F164" s="117">
        <v>21</v>
      </c>
      <c r="G164" s="117" t="s">
        <v>14</v>
      </c>
      <c r="H164" s="24" t="s">
        <v>318</v>
      </c>
      <c r="I164" s="142" t="s">
        <v>837</v>
      </c>
      <c r="J164" s="142" t="s">
        <v>838</v>
      </c>
      <c r="K164" s="47" t="s">
        <v>839</v>
      </c>
      <c r="L164" s="142" t="s">
        <v>191</v>
      </c>
      <c r="M164" s="93" t="s">
        <v>840</v>
      </c>
      <c r="N164" s="94">
        <v>32</v>
      </c>
      <c r="O164" s="94">
        <v>39</v>
      </c>
      <c r="P164" s="94">
        <v>1</v>
      </c>
      <c r="Q164" s="94">
        <f t="shared" si="2"/>
        <v>40</v>
      </c>
      <c r="R164" s="93"/>
      <c r="S164" s="152" t="s">
        <v>539</v>
      </c>
      <c r="T164" s="152" t="s">
        <v>540</v>
      </c>
      <c r="U164" s="152" t="s">
        <v>187</v>
      </c>
      <c r="V164" s="153" t="s">
        <v>841</v>
      </c>
      <c r="W164" s="436"/>
      <c r="X164" s="436"/>
    </row>
    <row r="165" s="2" customFormat="1" ht="20.1" customHeight="1" spans="1:24">
      <c r="A165" s="19">
        <v>1328</v>
      </c>
      <c r="B165" s="52" t="s">
        <v>11</v>
      </c>
      <c r="C165" s="52" t="s">
        <v>122</v>
      </c>
      <c r="D165" s="52" t="s">
        <v>122</v>
      </c>
      <c r="E165" s="51" t="s">
        <v>1514</v>
      </c>
      <c r="F165" s="52">
        <v>19</v>
      </c>
      <c r="G165" s="52" t="s">
        <v>14</v>
      </c>
      <c r="H165" s="124" t="s">
        <v>1524</v>
      </c>
      <c r="I165" s="124" t="s">
        <v>1524</v>
      </c>
      <c r="J165" s="51" t="s">
        <v>1525</v>
      </c>
      <c r="K165" s="220">
        <v>43191</v>
      </c>
      <c r="L165" s="51" t="s">
        <v>191</v>
      </c>
      <c r="M165" s="101" t="s">
        <v>1526</v>
      </c>
      <c r="N165" s="52">
        <v>32</v>
      </c>
      <c r="O165" s="52">
        <v>56</v>
      </c>
      <c r="P165" s="52">
        <v>1</v>
      </c>
      <c r="Q165" s="52">
        <f t="shared" si="2"/>
        <v>57</v>
      </c>
      <c r="R165" s="52"/>
      <c r="S165" s="254" t="s">
        <v>511</v>
      </c>
      <c r="T165" s="255" t="s">
        <v>1361</v>
      </c>
      <c r="U165" s="298" t="s">
        <v>187</v>
      </c>
      <c r="V165" s="281" t="s">
        <v>1442</v>
      </c>
      <c r="W165" s="264" t="s">
        <v>1527</v>
      </c>
      <c r="X165" s="468"/>
    </row>
    <row r="166" s="2" customFormat="1" ht="20.1" customHeight="1" spans="1:24">
      <c r="A166" s="19">
        <v>576</v>
      </c>
      <c r="B166" s="117" t="s">
        <v>11</v>
      </c>
      <c r="C166" s="117" t="s">
        <v>40</v>
      </c>
      <c r="D166" s="117" t="s">
        <v>40</v>
      </c>
      <c r="E166" s="24" t="s">
        <v>846</v>
      </c>
      <c r="F166" s="117">
        <v>21</v>
      </c>
      <c r="G166" s="117" t="s">
        <v>23</v>
      </c>
      <c r="H166" s="24" t="s">
        <v>864</v>
      </c>
      <c r="I166" s="142" t="s">
        <v>865</v>
      </c>
      <c r="J166" s="142" t="s">
        <v>866</v>
      </c>
      <c r="K166" s="47" t="s">
        <v>765</v>
      </c>
      <c r="L166" s="142" t="s">
        <v>191</v>
      </c>
      <c r="M166" s="93" t="s">
        <v>867</v>
      </c>
      <c r="N166" s="94">
        <v>33</v>
      </c>
      <c r="O166" s="94">
        <v>48</v>
      </c>
      <c r="P166" s="94">
        <v>1</v>
      </c>
      <c r="Q166" s="94">
        <f t="shared" si="2"/>
        <v>49</v>
      </c>
      <c r="R166" s="93"/>
      <c r="S166" s="152" t="s">
        <v>511</v>
      </c>
      <c r="T166" s="152" t="s">
        <v>40</v>
      </c>
      <c r="U166" s="152" t="s">
        <v>187</v>
      </c>
      <c r="V166" s="153" t="s">
        <v>868</v>
      </c>
      <c r="W166"/>
      <c r="X166"/>
    </row>
    <row r="167" s="2" customFormat="1" ht="20.1" customHeight="1" spans="1:24">
      <c r="A167" s="19">
        <v>602</v>
      </c>
      <c r="B167" s="117" t="s">
        <v>11</v>
      </c>
      <c r="C167" s="117" t="s">
        <v>40</v>
      </c>
      <c r="D167" s="117" t="s">
        <v>40</v>
      </c>
      <c r="E167" s="24" t="s">
        <v>876</v>
      </c>
      <c r="F167" s="117">
        <v>21</v>
      </c>
      <c r="G167" s="117" t="s">
        <v>23</v>
      </c>
      <c r="H167" s="24" t="s">
        <v>864</v>
      </c>
      <c r="I167" s="142" t="s">
        <v>865</v>
      </c>
      <c r="J167" s="142" t="s">
        <v>866</v>
      </c>
      <c r="K167" s="47" t="s">
        <v>765</v>
      </c>
      <c r="L167" s="142" t="s">
        <v>191</v>
      </c>
      <c r="M167" s="93" t="s">
        <v>867</v>
      </c>
      <c r="N167" s="94">
        <v>33</v>
      </c>
      <c r="O167" s="94">
        <v>48</v>
      </c>
      <c r="P167" s="94">
        <v>1</v>
      </c>
      <c r="Q167" s="94">
        <f t="shared" si="2"/>
        <v>49</v>
      </c>
      <c r="R167" s="93"/>
      <c r="S167" s="152" t="s">
        <v>511</v>
      </c>
      <c r="T167" s="152" t="s">
        <v>553</v>
      </c>
      <c r="U167" s="152" t="s">
        <v>187</v>
      </c>
      <c r="V167" s="153" t="s">
        <v>868</v>
      </c>
      <c r="W167" s="436"/>
      <c r="X167" s="436"/>
    </row>
    <row r="168" s="2" customFormat="1" ht="20.1" customHeight="1" spans="1:24">
      <c r="A168" s="19">
        <v>615</v>
      </c>
      <c r="B168" s="117" t="s">
        <v>11</v>
      </c>
      <c r="C168" s="117" t="s">
        <v>40</v>
      </c>
      <c r="D168" s="117" t="s">
        <v>40</v>
      </c>
      <c r="E168" s="24" t="s">
        <v>877</v>
      </c>
      <c r="F168" s="117">
        <v>21</v>
      </c>
      <c r="G168" s="117" t="s">
        <v>23</v>
      </c>
      <c r="H168" s="24" t="s">
        <v>864</v>
      </c>
      <c r="I168" s="142" t="s">
        <v>865</v>
      </c>
      <c r="J168" s="142" t="s">
        <v>866</v>
      </c>
      <c r="K168" s="47" t="s">
        <v>765</v>
      </c>
      <c r="L168" s="142" t="s">
        <v>191</v>
      </c>
      <c r="M168" s="93" t="s">
        <v>867</v>
      </c>
      <c r="N168" s="94">
        <v>33</v>
      </c>
      <c r="O168" s="94">
        <v>47</v>
      </c>
      <c r="P168" s="94">
        <v>1</v>
      </c>
      <c r="Q168" s="94">
        <f t="shared" si="2"/>
        <v>48</v>
      </c>
      <c r="R168" s="93"/>
      <c r="S168" s="151" t="s">
        <v>511</v>
      </c>
      <c r="T168" s="151" t="s">
        <v>553</v>
      </c>
      <c r="U168" s="152" t="s">
        <v>187</v>
      </c>
      <c r="V168" s="153" t="s">
        <v>868</v>
      </c>
      <c r="W168" s="436"/>
      <c r="X168" s="436"/>
    </row>
    <row r="169" s="2" customFormat="1" ht="20.1" customHeight="1" spans="1:24">
      <c r="A169" s="19">
        <v>1574</v>
      </c>
      <c r="B169" s="47" t="s">
        <v>25</v>
      </c>
      <c r="C169" s="47" t="s">
        <v>122</v>
      </c>
      <c r="D169" s="52" t="s">
        <v>122</v>
      </c>
      <c r="E169" s="124" t="s">
        <v>1636</v>
      </c>
      <c r="F169" s="52">
        <v>21</v>
      </c>
      <c r="G169" s="52" t="s">
        <v>27</v>
      </c>
      <c r="H169" s="124" t="s">
        <v>1647</v>
      </c>
      <c r="I169" s="51" t="s">
        <v>1648</v>
      </c>
      <c r="J169" s="51" t="s">
        <v>1649</v>
      </c>
      <c r="K169" s="220">
        <v>43160</v>
      </c>
      <c r="L169" s="51" t="s">
        <v>191</v>
      </c>
      <c r="M169" s="101" t="s">
        <v>1650</v>
      </c>
      <c r="N169" s="52">
        <v>24.8</v>
      </c>
      <c r="O169" s="52">
        <v>33</v>
      </c>
      <c r="P169" s="52">
        <v>1</v>
      </c>
      <c r="Q169" s="52">
        <f t="shared" si="2"/>
        <v>34</v>
      </c>
      <c r="R169" s="52"/>
      <c r="S169" s="263" t="s">
        <v>511</v>
      </c>
      <c r="T169" s="255" t="s">
        <v>1361</v>
      </c>
      <c r="U169" s="280" t="s">
        <v>187</v>
      </c>
      <c r="V169" s="281" t="s">
        <v>1442</v>
      </c>
      <c r="W169" s="472" t="s">
        <v>1371</v>
      </c>
      <c r="X169" s="473"/>
    </row>
    <row r="170" s="2" customFormat="1" ht="20.1" customHeight="1" spans="1:24">
      <c r="A170" s="19">
        <v>1584</v>
      </c>
      <c r="B170" s="47" t="s">
        <v>25</v>
      </c>
      <c r="C170" s="47" t="s">
        <v>122</v>
      </c>
      <c r="D170" s="52" t="s">
        <v>122</v>
      </c>
      <c r="E170" s="124" t="s">
        <v>1651</v>
      </c>
      <c r="F170" s="52">
        <v>21</v>
      </c>
      <c r="G170" s="52" t="s">
        <v>27</v>
      </c>
      <c r="H170" s="124" t="s">
        <v>1647</v>
      </c>
      <c r="I170" s="51" t="s">
        <v>1648</v>
      </c>
      <c r="J170" s="51" t="s">
        <v>1649</v>
      </c>
      <c r="K170" s="220">
        <v>43160</v>
      </c>
      <c r="L170" s="51" t="s">
        <v>191</v>
      </c>
      <c r="M170" s="101" t="s">
        <v>1650</v>
      </c>
      <c r="N170" s="52">
        <v>24.8</v>
      </c>
      <c r="O170" s="52">
        <v>31</v>
      </c>
      <c r="P170" s="52">
        <v>1</v>
      </c>
      <c r="Q170" s="52">
        <f t="shared" si="2"/>
        <v>32</v>
      </c>
      <c r="R170" s="52"/>
      <c r="S170" s="263" t="s">
        <v>511</v>
      </c>
      <c r="T170" s="255" t="s">
        <v>1361</v>
      </c>
      <c r="U170" s="280" t="s">
        <v>187</v>
      </c>
      <c r="V170" s="281" t="s">
        <v>1442</v>
      </c>
      <c r="W170" s="467" t="s">
        <v>1371</v>
      </c>
      <c r="X170" s="468"/>
    </row>
    <row r="171" s="2" customFormat="1" ht="20.1" customHeight="1" spans="1:24">
      <c r="A171" s="19">
        <v>1594</v>
      </c>
      <c r="B171" s="52" t="s">
        <v>25</v>
      </c>
      <c r="C171" s="52" t="s">
        <v>122</v>
      </c>
      <c r="D171" s="52" t="s">
        <v>122</v>
      </c>
      <c r="E171" s="124" t="s">
        <v>1652</v>
      </c>
      <c r="F171" s="52">
        <v>21</v>
      </c>
      <c r="G171" s="52" t="s">
        <v>27</v>
      </c>
      <c r="H171" s="124" t="s">
        <v>1647</v>
      </c>
      <c r="I171" s="51" t="s">
        <v>1648</v>
      </c>
      <c r="J171" s="51" t="s">
        <v>1649</v>
      </c>
      <c r="K171" s="220">
        <v>43160</v>
      </c>
      <c r="L171" s="51" t="s">
        <v>191</v>
      </c>
      <c r="M171" s="101" t="s">
        <v>1650</v>
      </c>
      <c r="N171" s="52">
        <v>24.8</v>
      </c>
      <c r="O171" s="52">
        <v>33</v>
      </c>
      <c r="P171" s="52">
        <v>1</v>
      </c>
      <c r="Q171" s="52">
        <f t="shared" si="2"/>
        <v>34</v>
      </c>
      <c r="R171" s="52"/>
      <c r="S171" s="254" t="s">
        <v>511</v>
      </c>
      <c r="T171" s="255" t="s">
        <v>1361</v>
      </c>
      <c r="U171" s="280" t="s">
        <v>187</v>
      </c>
      <c r="V171" s="281" t="s">
        <v>1442</v>
      </c>
      <c r="W171" s="467" t="s">
        <v>1371</v>
      </c>
      <c r="X171" s="468"/>
    </row>
    <row r="172" s="2" customFormat="1" ht="20.1" customHeight="1" spans="1:24">
      <c r="A172" s="19">
        <v>1604</v>
      </c>
      <c r="B172" s="47" t="s">
        <v>25</v>
      </c>
      <c r="C172" s="47" t="s">
        <v>122</v>
      </c>
      <c r="D172" s="52" t="s">
        <v>122</v>
      </c>
      <c r="E172" s="168" t="s">
        <v>1653</v>
      </c>
      <c r="F172" s="52">
        <v>21</v>
      </c>
      <c r="G172" s="52" t="s">
        <v>27</v>
      </c>
      <c r="H172" s="124" t="s">
        <v>1647</v>
      </c>
      <c r="I172" s="51" t="s">
        <v>1648</v>
      </c>
      <c r="J172" s="51" t="s">
        <v>1649</v>
      </c>
      <c r="K172" s="220">
        <v>43160</v>
      </c>
      <c r="L172" s="51" t="s">
        <v>191</v>
      </c>
      <c r="M172" s="101" t="s">
        <v>1650</v>
      </c>
      <c r="N172" s="52">
        <v>24.8</v>
      </c>
      <c r="O172" s="52">
        <v>36</v>
      </c>
      <c r="P172" s="52">
        <v>1</v>
      </c>
      <c r="Q172" s="52">
        <f t="shared" si="2"/>
        <v>37</v>
      </c>
      <c r="R172" s="52"/>
      <c r="S172" s="262" t="s">
        <v>511</v>
      </c>
      <c r="T172" s="255" t="s">
        <v>1361</v>
      </c>
      <c r="U172" s="280" t="s">
        <v>187</v>
      </c>
      <c r="V172" s="281" t="s">
        <v>1442</v>
      </c>
      <c r="W172" s="467" t="s">
        <v>1371</v>
      </c>
      <c r="X172" s="468"/>
    </row>
    <row r="173" s="2" customFormat="1" ht="20.1" customHeight="1" spans="1:24">
      <c r="A173" s="19">
        <v>1377</v>
      </c>
      <c r="B173" s="101" t="s">
        <v>11</v>
      </c>
      <c r="C173" s="101" t="s">
        <v>122</v>
      </c>
      <c r="D173" s="50" t="s">
        <v>122</v>
      </c>
      <c r="E173" s="221" t="s">
        <v>1533</v>
      </c>
      <c r="F173" s="50">
        <v>20</v>
      </c>
      <c r="G173" s="50" t="s">
        <v>14</v>
      </c>
      <c r="H173" s="51" t="s">
        <v>1534</v>
      </c>
      <c r="I173" s="51" t="s">
        <v>1535</v>
      </c>
      <c r="J173" s="124" t="s">
        <v>1536</v>
      </c>
      <c r="K173" s="101" t="s">
        <v>1537</v>
      </c>
      <c r="L173" s="51" t="s">
        <v>191</v>
      </c>
      <c r="M173" s="47" t="s">
        <v>1538</v>
      </c>
      <c r="N173" s="52">
        <v>36</v>
      </c>
      <c r="O173" s="50">
        <v>54</v>
      </c>
      <c r="P173" s="52">
        <v>1</v>
      </c>
      <c r="Q173" s="52">
        <f t="shared" si="2"/>
        <v>55</v>
      </c>
      <c r="R173" s="50"/>
      <c r="S173" s="256" t="s">
        <v>511</v>
      </c>
      <c r="T173" s="279" t="s">
        <v>1361</v>
      </c>
      <c r="U173" s="280" t="s">
        <v>187</v>
      </c>
      <c r="V173" s="281" t="s">
        <v>1442</v>
      </c>
      <c r="W173" s="282" t="s">
        <v>1527</v>
      </c>
      <c r="X173" s="474"/>
    </row>
    <row r="174" s="2" customFormat="1" ht="20.1" customHeight="1" spans="1:24">
      <c r="A174" s="19">
        <v>1575</v>
      </c>
      <c r="B174" s="47" t="s">
        <v>25</v>
      </c>
      <c r="C174" s="47" t="s">
        <v>122</v>
      </c>
      <c r="D174" s="52" t="s">
        <v>122</v>
      </c>
      <c r="E174" s="124" t="s">
        <v>1636</v>
      </c>
      <c r="F174" s="52">
        <v>21</v>
      </c>
      <c r="G174" s="52" t="s">
        <v>27</v>
      </c>
      <c r="H174" s="124" t="s">
        <v>1534</v>
      </c>
      <c r="I174" s="51" t="s">
        <v>1535</v>
      </c>
      <c r="J174" s="124" t="s">
        <v>1536</v>
      </c>
      <c r="K174" s="101" t="s">
        <v>1537</v>
      </c>
      <c r="L174" s="51" t="s">
        <v>191</v>
      </c>
      <c r="M174" s="47" t="s">
        <v>1538</v>
      </c>
      <c r="N174" s="52">
        <v>36</v>
      </c>
      <c r="O174" s="52">
        <v>33</v>
      </c>
      <c r="P174" s="52">
        <v>1</v>
      </c>
      <c r="Q174" s="52">
        <f t="shared" ref="Q174:Q237" si="3">O174+P174</f>
        <v>34</v>
      </c>
      <c r="R174" s="50"/>
      <c r="S174" s="263" t="s">
        <v>511</v>
      </c>
      <c r="T174" s="255" t="s">
        <v>1361</v>
      </c>
      <c r="U174" s="280" t="s">
        <v>187</v>
      </c>
      <c r="V174" s="281" t="s">
        <v>1442</v>
      </c>
      <c r="W174" s="467" t="s">
        <v>1527</v>
      </c>
      <c r="X174" s="474"/>
    </row>
    <row r="175" s="2" customFormat="1" ht="20.1" customHeight="1" spans="1:24">
      <c r="A175" s="19">
        <v>1585</v>
      </c>
      <c r="B175" s="47" t="s">
        <v>25</v>
      </c>
      <c r="C175" s="47" t="s">
        <v>122</v>
      </c>
      <c r="D175" s="52" t="s">
        <v>122</v>
      </c>
      <c r="E175" s="124" t="s">
        <v>1651</v>
      </c>
      <c r="F175" s="52">
        <v>21</v>
      </c>
      <c r="G175" s="52" t="s">
        <v>27</v>
      </c>
      <c r="H175" s="124" t="s">
        <v>1534</v>
      </c>
      <c r="I175" s="51" t="s">
        <v>1535</v>
      </c>
      <c r="J175" s="124" t="s">
        <v>1536</v>
      </c>
      <c r="K175" s="101" t="s">
        <v>1537</v>
      </c>
      <c r="L175" s="51" t="s">
        <v>191</v>
      </c>
      <c r="M175" s="47" t="s">
        <v>1538</v>
      </c>
      <c r="N175" s="52">
        <v>36</v>
      </c>
      <c r="O175" s="52">
        <v>31</v>
      </c>
      <c r="P175" s="52">
        <v>1</v>
      </c>
      <c r="Q175" s="52">
        <f t="shared" si="3"/>
        <v>32</v>
      </c>
      <c r="R175" s="50"/>
      <c r="S175" s="263" t="s">
        <v>511</v>
      </c>
      <c r="T175" s="255" t="s">
        <v>1361</v>
      </c>
      <c r="U175" s="280" t="s">
        <v>187</v>
      </c>
      <c r="V175" s="281" t="s">
        <v>1442</v>
      </c>
      <c r="W175" s="467" t="s">
        <v>1527</v>
      </c>
      <c r="X175" s="474"/>
    </row>
    <row r="176" s="2" customFormat="1" ht="20.1" customHeight="1" spans="1:24">
      <c r="A176" s="19">
        <v>1595</v>
      </c>
      <c r="B176" s="47" t="s">
        <v>25</v>
      </c>
      <c r="C176" s="47" t="s">
        <v>122</v>
      </c>
      <c r="D176" s="52" t="s">
        <v>122</v>
      </c>
      <c r="E176" s="168" t="s">
        <v>1652</v>
      </c>
      <c r="F176" s="52">
        <v>21</v>
      </c>
      <c r="G176" s="52" t="s">
        <v>27</v>
      </c>
      <c r="H176" s="124" t="s">
        <v>1534</v>
      </c>
      <c r="I176" s="51" t="s">
        <v>1535</v>
      </c>
      <c r="J176" s="124" t="s">
        <v>1536</v>
      </c>
      <c r="K176" s="101" t="s">
        <v>1537</v>
      </c>
      <c r="L176" s="51" t="s">
        <v>191</v>
      </c>
      <c r="M176" s="47" t="s">
        <v>1538</v>
      </c>
      <c r="N176" s="52">
        <v>36</v>
      </c>
      <c r="O176" s="52">
        <v>33</v>
      </c>
      <c r="P176" s="52">
        <v>1</v>
      </c>
      <c r="Q176" s="52">
        <f t="shared" si="3"/>
        <v>34</v>
      </c>
      <c r="R176" s="50"/>
      <c r="S176" s="349" t="s">
        <v>511</v>
      </c>
      <c r="T176" s="255" t="s">
        <v>1361</v>
      </c>
      <c r="U176" s="280" t="s">
        <v>187</v>
      </c>
      <c r="V176" s="281" t="s">
        <v>1442</v>
      </c>
      <c r="W176" s="467" t="s">
        <v>1527</v>
      </c>
      <c r="X176" s="474"/>
    </row>
    <row r="177" s="2" customFormat="1" ht="20.1" customHeight="1" spans="1:24">
      <c r="A177" s="19">
        <v>1605</v>
      </c>
      <c r="B177" s="47" t="s">
        <v>25</v>
      </c>
      <c r="C177" s="47" t="s">
        <v>122</v>
      </c>
      <c r="D177" s="52" t="s">
        <v>122</v>
      </c>
      <c r="E177" s="168" t="s">
        <v>1653</v>
      </c>
      <c r="F177" s="52">
        <v>21</v>
      </c>
      <c r="G177" s="52" t="s">
        <v>27</v>
      </c>
      <c r="H177" s="124" t="s">
        <v>1534</v>
      </c>
      <c r="I177" s="51" t="s">
        <v>1535</v>
      </c>
      <c r="J177" s="124" t="s">
        <v>1536</v>
      </c>
      <c r="K177" s="101" t="s">
        <v>1537</v>
      </c>
      <c r="L177" s="51" t="s">
        <v>191</v>
      </c>
      <c r="M177" s="47" t="s">
        <v>1538</v>
      </c>
      <c r="N177" s="52">
        <v>36</v>
      </c>
      <c r="O177" s="52">
        <v>36</v>
      </c>
      <c r="P177" s="52">
        <v>1</v>
      </c>
      <c r="Q177" s="52">
        <f t="shared" si="3"/>
        <v>37</v>
      </c>
      <c r="R177" s="50"/>
      <c r="S177" s="263" t="s">
        <v>511</v>
      </c>
      <c r="T177" s="255" t="s">
        <v>1361</v>
      </c>
      <c r="U177" s="280" t="s">
        <v>187</v>
      </c>
      <c r="V177" s="281" t="s">
        <v>1442</v>
      </c>
      <c r="W177" s="467" t="s">
        <v>1527</v>
      </c>
      <c r="X177" s="474"/>
    </row>
    <row r="178" s="2" customFormat="1" ht="20.1" customHeight="1" spans="1:24">
      <c r="A178" s="19">
        <v>1261</v>
      </c>
      <c r="B178" s="101" t="s">
        <v>11</v>
      </c>
      <c r="C178" s="101" t="s">
        <v>122</v>
      </c>
      <c r="D178" s="50" t="s">
        <v>122</v>
      </c>
      <c r="E178" s="51" t="s">
        <v>1426</v>
      </c>
      <c r="F178" s="50">
        <v>20</v>
      </c>
      <c r="G178" s="101" t="s">
        <v>27</v>
      </c>
      <c r="H178" s="221" t="s">
        <v>1453</v>
      </c>
      <c r="I178" s="51" t="s">
        <v>1454</v>
      </c>
      <c r="J178" s="51" t="s">
        <v>1455</v>
      </c>
      <c r="K178" s="269">
        <v>43132</v>
      </c>
      <c r="L178" s="51" t="s">
        <v>191</v>
      </c>
      <c r="M178" s="101" t="s">
        <v>1456</v>
      </c>
      <c r="N178" s="50">
        <v>52.8</v>
      </c>
      <c r="O178" s="50">
        <v>0</v>
      </c>
      <c r="P178" s="52">
        <v>1</v>
      </c>
      <c r="Q178" s="52">
        <f t="shared" si="3"/>
        <v>1</v>
      </c>
      <c r="R178" s="50" t="s">
        <v>266</v>
      </c>
      <c r="S178" s="256" t="s">
        <v>511</v>
      </c>
      <c r="T178" s="279" t="s">
        <v>1361</v>
      </c>
      <c r="U178" s="280" t="s">
        <v>187</v>
      </c>
      <c r="V178" s="281" t="s">
        <v>1431</v>
      </c>
      <c r="W178" s="282" t="s">
        <v>1432</v>
      </c>
      <c r="X178" s="474" t="s">
        <v>266</v>
      </c>
    </row>
    <row r="179" s="2" customFormat="1" ht="20.1" customHeight="1" spans="1:24">
      <c r="A179" s="19">
        <v>1271</v>
      </c>
      <c r="B179" s="101" t="s">
        <v>11</v>
      </c>
      <c r="C179" s="101" t="s">
        <v>122</v>
      </c>
      <c r="D179" s="50" t="s">
        <v>122</v>
      </c>
      <c r="E179" s="51" t="s">
        <v>1457</v>
      </c>
      <c r="F179" s="50">
        <v>20</v>
      </c>
      <c r="G179" s="101" t="s">
        <v>27</v>
      </c>
      <c r="H179" s="221" t="s">
        <v>1453</v>
      </c>
      <c r="I179" s="51" t="s">
        <v>1458</v>
      </c>
      <c r="J179" s="51" t="s">
        <v>1455</v>
      </c>
      <c r="K179" s="269">
        <v>43132</v>
      </c>
      <c r="L179" s="51" t="s">
        <v>191</v>
      </c>
      <c r="M179" s="101" t="s">
        <v>1459</v>
      </c>
      <c r="N179" s="50">
        <v>59.8</v>
      </c>
      <c r="O179" s="50">
        <v>0</v>
      </c>
      <c r="P179" s="52">
        <v>1</v>
      </c>
      <c r="Q179" s="52">
        <f t="shared" si="3"/>
        <v>1</v>
      </c>
      <c r="R179" s="50" t="s">
        <v>266</v>
      </c>
      <c r="S179" s="256" t="s">
        <v>511</v>
      </c>
      <c r="T179" s="279" t="s">
        <v>1361</v>
      </c>
      <c r="U179" s="280" t="s">
        <v>187</v>
      </c>
      <c r="V179" s="281" t="s">
        <v>1431</v>
      </c>
      <c r="W179" s="282" t="s">
        <v>1432</v>
      </c>
      <c r="X179" s="474" t="s">
        <v>266</v>
      </c>
    </row>
    <row r="180" s="2" customFormat="1" ht="20.1" customHeight="1" spans="1:24">
      <c r="A180" s="19">
        <v>1270</v>
      </c>
      <c r="B180" s="101" t="s">
        <v>11</v>
      </c>
      <c r="C180" s="101" t="s">
        <v>122</v>
      </c>
      <c r="D180" s="50" t="s">
        <v>122</v>
      </c>
      <c r="E180" s="51" t="s">
        <v>1457</v>
      </c>
      <c r="F180" s="50">
        <v>20</v>
      </c>
      <c r="G180" s="101" t="s">
        <v>27</v>
      </c>
      <c r="H180" s="221" t="s">
        <v>1449</v>
      </c>
      <c r="I180" s="51" t="s">
        <v>1450</v>
      </c>
      <c r="J180" s="51" t="s">
        <v>1451</v>
      </c>
      <c r="K180" s="269">
        <v>43132</v>
      </c>
      <c r="L180" s="51" t="s">
        <v>191</v>
      </c>
      <c r="M180" s="101" t="s">
        <v>1452</v>
      </c>
      <c r="N180" s="50">
        <v>39</v>
      </c>
      <c r="O180" s="52">
        <v>33</v>
      </c>
      <c r="P180" s="52">
        <v>1</v>
      </c>
      <c r="Q180" s="52">
        <f t="shared" si="3"/>
        <v>34</v>
      </c>
      <c r="R180" s="52"/>
      <c r="S180" s="256" t="s">
        <v>511</v>
      </c>
      <c r="T180" s="279" t="s">
        <v>1361</v>
      </c>
      <c r="U180" s="280" t="s">
        <v>187</v>
      </c>
      <c r="V180" s="281" t="s">
        <v>1431</v>
      </c>
      <c r="W180" s="475" t="s">
        <v>1432</v>
      </c>
      <c r="X180" s="468"/>
    </row>
    <row r="181" s="2" customFormat="1" ht="20.1" customHeight="1" spans="1:24">
      <c r="A181" s="19">
        <v>1260</v>
      </c>
      <c r="B181" s="50" t="s">
        <v>11</v>
      </c>
      <c r="C181" s="101" t="s">
        <v>122</v>
      </c>
      <c r="D181" s="50" t="s">
        <v>122</v>
      </c>
      <c r="E181" s="51" t="s">
        <v>1426</v>
      </c>
      <c r="F181" s="101" t="s">
        <v>133</v>
      </c>
      <c r="G181" s="101" t="s">
        <v>27</v>
      </c>
      <c r="H181" s="221" t="s">
        <v>1449</v>
      </c>
      <c r="I181" s="51" t="s">
        <v>1450</v>
      </c>
      <c r="J181" s="51" t="s">
        <v>1451</v>
      </c>
      <c r="K181" s="269">
        <v>43132</v>
      </c>
      <c r="L181" s="51" t="s">
        <v>191</v>
      </c>
      <c r="M181" s="101" t="s">
        <v>1452</v>
      </c>
      <c r="N181" s="50">
        <v>39</v>
      </c>
      <c r="O181" s="52">
        <v>19</v>
      </c>
      <c r="P181" s="52">
        <v>1</v>
      </c>
      <c r="Q181" s="52">
        <f t="shared" si="3"/>
        <v>20</v>
      </c>
      <c r="R181" s="52"/>
      <c r="S181" s="256" t="s">
        <v>511</v>
      </c>
      <c r="T181" s="279" t="s">
        <v>1361</v>
      </c>
      <c r="U181" s="280" t="s">
        <v>187</v>
      </c>
      <c r="V181" s="281" t="s">
        <v>1431</v>
      </c>
      <c r="W181" s="282" t="s">
        <v>1432</v>
      </c>
      <c r="X181" s="468"/>
    </row>
    <row r="182" s="2" customFormat="1" ht="20.1" customHeight="1" spans="1:24">
      <c r="A182" s="19">
        <v>446</v>
      </c>
      <c r="B182" s="117" t="s">
        <v>11</v>
      </c>
      <c r="C182" s="117" t="s">
        <v>40</v>
      </c>
      <c r="D182" s="117" t="s">
        <v>40</v>
      </c>
      <c r="E182" s="24" t="s">
        <v>733</v>
      </c>
      <c r="F182" s="117">
        <v>19</v>
      </c>
      <c r="G182" s="117" t="s">
        <v>14</v>
      </c>
      <c r="H182" s="24" t="s">
        <v>762</v>
      </c>
      <c r="I182" s="142" t="s">
        <v>763</v>
      </c>
      <c r="J182" s="142" t="s">
        <v>764</v>
      </c>
      <c r="K182" s="47" t="s">
        <v>765</v>
      </c>
      <c r="L182" s="142" t="s">
        <v>191</v>
      </c>
      <c r="M182" s="93" t="s">
        <v>766</v>
      </c>
      <c r="N182" s="94">
        <v>31</v>
      </c>
      <c r="O182" s="94">
        <v>52</v>
      </c>
      <c r="P182" s="94">
        <v>1</v>
      </c>
      <c r="Q182" s="94">
        <f t="shared" si="3"/>
        <v>53</v>
      </c>
      <c r="R182" s="93"/>
      <c r="S182" s="152" t="s">
        <v>511</v>
      </c>
      <c r="T182" s="152" t="s">
        <v>40</v>
      </c>
      <c r="U182" s="152" t="s">
        <v>187</v>
      </c>
      <c r="V182" s="153" t="s">
        <v>767</v>
      </c>
      <c r="W182" s="436"/>
      <c r="X182" s="436"/>
    </row>
    <row r="183" s="2" customFormat="1" ht="20.1" customHeight="1" spans="1:24">
      <c r="A183" s="19">
        <v>456</v>
      </c>
      <c r="B183" s="117" t="s">
        <v>11</v>
      </c>
      <c r="C183" s="117" t="s">
        <v>40</v>
      </c>
      <c r="D183" s="117" t="s">
        <v>40</v>
      </c>
      <c r="E183" s="24" t="s">
        <v>768</v>
      </c>
      <c r="F183" s="117">
        <v>19</v>
      </c>
      <c r="G183" s="117" t="s">
        <v>14</v>
      </c>
      <c r="H183" s="24" t="s">
        <v>762</v>
      </c>
      <c r="I183" s="142" t="s">
        <v>763</v>
      </c>
      <c r="J183" s="142" t="s">
        <v>764</v>
      </c>
      <c r="K183" s="47" t="s">
        <v>765</v>
      </c>
      <c r="L183" s="142" t="s">
        <v>191</v>
      </c>
      <c r="M183" s="93" t="s">
        <v>766</v>
      </c>
      <c r="N183" s="94">
        <v>31</v>
      </c>
      <c r="O183" s="94">
        <v>44</v>
      </c>
      <c r="P183" s="94">
        <v>1</v>
      </c>
      <c r="Q183" s="94">
        <f t="shared" si="3"/>
        <v>45</v>
      </c>
      <c r="R183" s="93"/>
      <c r="S183" s="151" t="s">
        <v>511</v>
      </c>
      <c r="T183" s="151" t="s">
        <v>553</v>
      </c>
      <c r="U183" s="152" t="s">
        <v>187</v>
      </c>
      <c r="V183" s="153" t="s">
        <v>767</v>
      </c>
      <c r="W183" s="436"/>
      <c r="X183" s="436"/>
    </row>
    <row r="184" s="2" customFormat="1" ht="20.1" customHeight="1" spans="1:24">
      <c r="A184" s="19">
        <v>466</v>
      </c>
      <c r="B184" s="117" t="s">
        <v>11</v>
      </c>
      <c r="C184" s="117" t="s">
        <v>40</v>
      </c>
      <c r="D184" s="117" t="s">
        <v>40</v>
      </c>
      <c r="E184" s="24" t="s">
        <v>771</v>
      </c>
      <c r="F184" s="117">
        <v>19</v>
      </c>
      <c r="G184" s="117" t="s">
        <v>14</v>
      </c>
      <c r="H184" s="24" t="s">
        <v>762</v>
      </c>
      <c r="I184" s="142" t="s">
        <v>763</v>
      </c>
      <c r="J184" s="142" t="s">
        <v>764</v>
      </c>
      <c r="K184" s="47" t="s">
        <v>765</v>
      </c>
      <c r="L184" s="142" t="s">
        <v>191</v>
      </c>
      <c r="M184" s="93" t="s">
        <v>766</v>
      </c>
      <c r="N184" s="94">
        <v>31</v>
      </c>
      <c r="O184" s="94">
        <v>47</v>
      </c>
      <c r="P184" s="94">
        <v>1</v>
      </c>
      <c r="Q184" s="94">
        <f t="shared" si="3"/>
        <v>48</v>
      </c>
      <c r="R184" s="93"/>
      <c r="S184" s="151" t="s">
        <v>511</v>
      </c>
      <c r="T184" s="151" t="s">
        <v>553</v>
      </c>
      <c r="U184" s="152" t="s">
        <v>187</v>
      </c>
      <c r="V184" s="153" t="s">
        <v>767</v>
      </c>
      <c r="W184" s="436"/>
      <c r="X184" s="436"/>
    </row>
    <row r="185" s="2" customFormat="1" ht="20.1" customHeight="1" spans="1:24">
      <c r="A185" s="19">
        <v>476</v>
      </c>
      <c r="B185" s="117" t="s">
        <v>11</v>
      </c>
      <c r="C185" s="117" t="s">
        <v>40</v>
      </c>
      <c r="D185" s="117" t="s">
        <v>40</v>
      </c>
      <c r="E185" s="24" t="s">
        <v>774</v>
      </c>
      <c r="F185" s="117">
        <v>19</v>
      </c>
      <c r="G185" s="117" t="s">
        <v>14</v>
      </c>
      <c r="H185" s="24" t="s">
        <v>762</v>
      </c>
      <c r="I185" s="142" t="s">
        <v>763</v>
      </c>
      <c r="J185" s="142" t="s">
        <v>764</v>
      </c>
      <c r="K185" s="47" t="s">
        <v>765</v>
      </c>
      <c r="L185" s="142" t="s">
        <v>191</v>
      </c>
      <c r="M185" s="93" t="s">
        <v>766</v>
      </c>
      <c r="N185" s="94">
        <v>31</v>
      </c>
      <c r="O185" s="94">
        <v>26</v>
      </c>
      <c r="P185" s="94">
        <v>1</v>
      </c>
      <c r="Q185" s="94">
        <f t="shared" si="3"/>
        <v>27</v>
      </c>
      <c r="R185" s="93"/>
      <c r="S185" s="151" t="s">
        <v>511</v>
      </c>
      <c r="T185" s="151" t="s">
        <v>540</v>
      </c>
      <c r="U185" s="152" t="s">
        <v>187</v>
      </c>
      <c r="V185" s="153" t="s">
        <v>767</v>
      </c>
      <c r="W185" s="436"/>
      <c r="X185" s="436"/>
    </row>
    <row r="186" s="2" customFormat="1" ht="20.1" customHeight="1" spans="1:24">
      <c r="A186" s="19">
        <v>36</v>
      </c>
      <c r="B186" s="20" t="s">
        <v>11</v>
      </c>
      <c r="C186" s="20" t="s">
        <v>12</v>
      </c>
      <c r="D186" s="20" t="s">
        <v>12</v>
      </c>
      <c r="E186" s="21" t="s">
        <v>241</v>
      </c>
      <c r="F186" s="19">
        <v>20</v>
      </c>
      <c r="G186" s="19" t="s">
        <v>14</v>
      </c>
      <c r="H186" s="21" t="s">
        <v>267</v>
      </c>
      <c r="I186" s="35" t="s">
        <v>268</v>
      </c>
      <c r="J186" s="35" t="s">
        <v>269</v>
      </c>
      <c r="K186" s="20">
        <v>2021.6</v>
      </c>
      <c r="L186" s="35" t="s">
        <v>270</v>
      </c>
      <c r="M186" s="38" t="s">
        <v>271</v>
      </c>
      <c r="N186" s="20">
        <v>45</v>
      </c>
      <c r="O186" s="20">
        <v>45</v>
      </c>
      <c r="P186" s="20">
        <v>1</v>
      </c>
      <c r="Q186" s="20">
        <f t="shared" si="3"/>
        <v>46</v>
      </c>
      <c r="R186" s="20"/>
      <c r="S186" s="66" t="s">
        <v>193</v>
      </c>
      <c r="T186" s="67" t="s">
        <v>12</v>
      </c>
      <c r="U186" s="67" t="s">
        <v>272</v>
      </c>
      <c r="V186" s="73" t="s">
        <v>214</v>
      </c>
      <c r="W186" s="9"/>
      <c r="X186" s="9"/>
    </row>
    <row r="187" s="2" customFormat="1" ht="20.1" customHeight="1" spans="1:24">
      <c r="A187" s="19">
        <v>46</v>
      </c>
      <c r="B187" s="20" t="s">
        <v>11</v>
      </c>
      <c r="C187" s="20" t="s">
        <v>12</v>
      </c>
      <c r="D187" s="20" t="s">
        <v>12</v>
      </c>
      <c r="E187" s="21" t="s">
        <v>278</v>
      </c>
      <c r="F187" s="19">
        <v>20</v>
      </c>
      <c r="G187" s="19" t="s">
        <v>14</v>
      </c>
      <c r="H187" s="21" t="s">
        <v>267</v>
      </c>
      <c r="I187" s="35" t="s">
        <v>268</v>
      </c>
      <c r="J187" s="35" t="s">
        <v>269</v>
      </c>
      <c r="K187" s="20">
        <v>2021.6</v>
      </c>
      <c r="L187" s="35" t="s">
        <v>270</v>
      </c>
      <c r="M187" s="38" t="s">
        <v>271</v>
      </c>
      <c r="N187" s="20">
        <v>45</v>
      </c>
      <c r="O187" s="20">
        <v>54</v>
      </c>
      <c r="P187" s="20">
        <v>1</v>
      </c>
      <c r="Q187" s="20">
        <f t="shared" si="3"/>
        <v>55</v>
      </c>
      <c r="R187" s="20"/>
      <c r="S187" s="66" t="s">
        <v>193</v>
      </c>
      <c r="T187" s="67" t="s">
        <v>12</v>
      </c>
      <c r="U187" s="67" t="s">
        <v>272</v>
      </c>
      <c r="V187" s="73" t="s">
        <v>214</v>
      </c>
      <c r="W187" s="9"/>
      <c r="X187" s="9"/>
    </row>
    <row r="188" s="2" customFormat="1" ht="20.1" customHeight="1" spans="1:24">
      <c r="A188" s="19">
        <v>115</v>
      </c>
      <c r="B188" s="20" t="s">
        <v>25</v>
      </c>
      <c r="C188" s="20" t="s">
        <v>12</v>
      </c>
      <c r="D188" s="20" t="s">
        <v>12</v>
      </c>
      <c r="E188" s="21" t="s">
        <v>369</v>
      </c>
      <c r="F188" s="19">
        <v>21</v>
      </c>
      <c r="G188" s="19" t="s">
        <v>27</v>
      </c>
      <c r="H188" s="25" t="s">
        <v>268</v>
      </c>
      <c r="I188" s="96" t="s">
        <v>268</v>
      </c>
      <c r="J188" s="96" t="s">
        <v>269</v>
      </c>
      <c r="K188" s="99">
        <v>2021.6</v>
      </c>
      <c r="L188" s="96" t="s">
        <v>270</v>
      </c>
      <c r="M188" s="98" t="s">
        <v>271</v>
      </c>
      <c r="N188" s="99">
        <v>45</v>
      </c>
      <c r="O188" s="99">
        <v>33</v>
      </c>
      <c r="P188" s="99">
        <v>1</v>
      </c>
      <c r="Q188" s="99">
        <f t="shared" si="3"/>
        <v>34</v>
      </c>
      <c r="R188" s="20"/>
      <c r="S188" s="66" t="s">
        <v>193</v>
      </c>
      <c r="T188" s="67" t="s">
        <v>12</v>
      </c>
      <c r="U188" s="108" t="s">
        <v>272</v>
      </c>
      <c r="V188" s="107" t="s">
        <v>379</v>
      </c>
      <c r="W188" s="469"/>
      <c r="X188" s="469"/>
    </row>
    <row r="189" s="2" customFormat="1" ht="20.1" customHeight="1" spans="1:24">
      <c r="A189" s="19">
        <v>123</v>
      </c>
      <c r="B189" s="20" t="s">
        <v>25</v>
      </c>
      <c r="C189" s="20" t="s">
        <v>12</v>
      </c>
      <c r="D189" s="20" t="s">
        <v>12</v>
      </c>
      <c r="E189" s="21" t="s">
        <v>382</v>
      </c>
      <c r="F189" s="19">
        <v>21</v>
      </c>
      <c r="G189" s="19" t="s">
        <v>27</v>
      </c>
      <c r="H189" s="21" t="s">
        <v>267</v>
      </c>
      <c r="I189" s="51" t="s">
        <v>268</v>
      </c>
      <c r="J189" s="51" t="s">
        <v>269</v>
      </c>
      <c r="K189" s="50">
        <v>2021.6</v>
      </c>
      <c r="L189" s="51" t="s">
        <v>270</v>
      </c>
      <c r="M189" s="101" t="s">
        <v>271</v>
      </c>
      <c r="N189" s="50">
        <v>45</v>
      </c>
      <c r="O189" s="20">
        <v>38</v>
      </c>
      <c r="P189" s="20">
        <v>1</v>
      </c>
      <c r="Q189" s="20">
        <f t="shared" si="3"/>
        <v>39</v>
      </c>
      <c r="R189" s="20"/>
      <c r="S189" s="66" t="s">
        <v>193</v>
      </c>
      <c r="T189" s="67" t="s">
        <v>12</v>
      </c>
      <c r="U189" s="110" t="s">
        <v>272</v>
      </c>
      <c r="V189" s="109" t="s">
        <v>379</v>
      </c>
      <c r="W189" s="469"/>
      <c r="X189" s="469"/>
    </row>
    <row r="190" s="2" customFormat="1" ht="20.1" customHeight="1" spans="1:24">
      <c r="A190" s="19">
        <v>134</v>
      </c>
      <c r="B190" s="20" t="s">
        <v>25</v>
      </c>
      <c r="C190" s="20" t="s">
        <v>12</v>
      </c>
      <c r="D190" s="20" t="s">
        <v>12</v>
      </c>
      <c r="E190" s="21" t="s">
        <v>395</v>
      </c>
      <c r="F190" s="19">
        <v>21</v>
      </c>
      <c r="G190" s="19" t="s">
        <v>27</v>
      </c>
      <c r="H190" s="21" t="s">
        <v>267</v>
      </c>
      <c r="I190" s="51" t="s">
        <v>268</v>
      </c>
      <c r="J190" s="51" t="s">
        <v>269</v>
      </c>
      <c r="K190" s="50">
        <v>2021.6</v>
      </c>
      <c r="L190" s="51" t="s">
        <v>270</v>
      </c>
      <c r="M190" s="101" t="s">
        <v>271</v>
      </c>
      <c r="N190" s="50">
        <v>45</v>
      </c>
      <c r="O190" s="20">
        <v>42</v>
      </c>
      <c r="P190" s="20">
        <v>1</v>
      </c>
      <c r="Q190" s="20">
        <f t="shared" si="3"/>
        <v>43</v>
      </c>
      <c r="R190" s="20"/>
      <c r="S190" s="66" t="s">
        <v>193</v>
      </c>
      <c r="T190" s="67" t="s">
        <v>12</v>
      </c>
      <c r="U190" s="110" t="s">
        <v>272</v>
      </c>
      <c r="V190" s="109" t="s">
        <v>379</v>
      </c>
      <c r="W190" s="469"/>
      <c r="X190" s="469"/>
    </row>
    <row r="191" s="2" customFormat="1" ht="20.1" customHeight="1" spans="1:24">
      <c r="A191" s="19">
        <v>145</v>
      </c>
      <c r="B191" s="20" t="s">
        <v>25</v>
      </c>
      <c r="C191" s="20" t="s">
        <v>12</v>
      </c>
      <c r="D191" s="20" t="s">
        <v>12</v>
      </c>
      <c r="E191" s="21" t="s">
        <v>396</v>
      </c>
      <c r="F191" s="19">
        <v>21</v>
      </c>
      <c r="G191" s="19" t="s">
        <v>27</v>
      </c>
      <c r="H191" s="21" t="s">
        <v>267</v>
      </c>
      <c r="I191" s="51" t="s">
        <v>268</v>
      </c>
      <c r="J191" s="51" t="s">
        <v>269</v>
      </c>
      <c r="K191" s="50">
        <v>2021.6</v>
      </c>
      <c r="L191" s="51" t="s">
        <v>270</v>
      </c>
      <c r="M191" s="101" t="s">
        <v>271</v>
      </c>
      <c r="N191" s="50">
        <v>45</v>
      </c>
      <c r="O191" s="20">
        <v>39</v>
      </c>
      <c r="P191" s="20">
        <v>1</v>
      </c>
      <c r="Q191" s="20">
        <f t="shared" si="3"/>
        <v>40</v>
      </c>
      <c r="R191" s="20"/>
      <c r="S191" s="66" t="s">
        <v>193</v>
      </c>
      <c r="T191" s="67" t="s">
        <v>12</v>
      </c>
      <c r="U191" s="110" t="s">
        <v>272</v>
      </c>
      <c r="V191" s="109" t="s">
        <v>379</v>
      </c>
      <c r="W191" s="469"/>
      <c r="X191" s="469"/>
    </row>
    <row r="192" s="2" customFormat="1" ht="20.1" customHeight="1" spans="1:24">
      <c r="A192" s="19">
        <v>156</v>
      </c>
      <c r="B192" s="20" t="s">
        <v>25</v>
      </c>
      <c r="C192" s="20" t="s">
        <v>12</v>
      </c>
      <c r="D192" s="20" t="s">
        <v>12</v>
      </c>
      <c r="E192" s="21" t="s">
        <v>397</v>
      </c>
      <c r="F192" s="19">
        <v>21</v>
      </c>
      <c r="G192" s="19" t="s">
        <v>27</v>
      </c>
      <c r="H192" s="21" t="s">
        <v>267</v>
      </c>
      <c r="I192" s="51" t="s">
        <v>268</v>
      </c>
      <c r="J192" s="51" t="s">
        <v>269</v>
      </c>
      <c r="K192" s="50">
        <v>2021.6</v>
      </c>
      <c r="L192" s="51" t="s">
        <v>270</v>
      </c>
      <c r="M192" s="101" t="s">
        <v>271</v>
      </c>
      <c r="N192" s="50">
        <v>45</v>
      </c>
      <c r="O192" s="20">
        <v>42</v>
      </c>
      <c r="P192" s="20">
        <v>1</v>
      </c>
      <c r="Q192" s="20">
        <f t="shared" si="3"/>
        <v>43</v>
      </c>
      <c r="R192" s="20"/>
      <c r="S192" s="66" t="s">
        <v>193</v>
      </c>
      <c r="T192" s="67" t="s">
        <v>12</v>
      </c>
      <c r="U192" s="110" t="s">
        <v>272</v>
      </c>
      <c r="V192" s="109" t="s">
        <v>379</v>
      </c>
      <c r="W192" s="469"/>
      <c r="X192" s="469"/>
    </row>
    <row r="193" s="2" customFormat="1" ht="20.1" customHeight="1" spans="1:24">
      <c r="A193" s="19">
        <v>167</v>
      </c>
      <c r="B193" s="20" t="s">
        <v>25</v>
      </c>
      <c r="C193" s="20" t="s">
        <v>12</v>
      </c>
      <c r="D193" s="20" t="s">
        <v>12</v>
      </c>
      <c r="E193" s="21" t="s">
        <v>398</v>
      </c>
      <c r="F193" s="19">
        <v>21</v>
      </c>
      <c r="G193" s="19" t="s">
        <v>27</v>
      </c>
      <c r="H193" s="21" t="s">
        <v>267</v>
      </c>
      <c r="I193" s="51" t="s">
        <v>268</v>
      </c>
      <c r="J193" s="51" t="s">
        <v>269</v>
      </c>
      <c r="K193" s="50">
        <v>2021.6</v>
      </c>
      <c r="L193" s="51" t="s">
        <v>270</v>
      </c>
      <c r="M193" s="101" t="s">
        <v>271</v>
      </c>
      <c r="N193" s="50">
        <v>45</v>
      </c>
      <c r="O193" s="20">
        <v>39</v>
      </c>
      <c r="P193" s="20">
        <v>1</v>
      </c>
      <c r="Q193" s="20">
        <f t="shared" si="3"/>
        <v>40</v>
      </c>
      <c r="R193" s="20"/>
      <c r="S193" s="66" t="s">
        <v>193</v>
      </c>
      <c r="T193" s="67" t="s">
        <v>12</v>
      </c>
      <c r="U193" s="110" t="s">
        <v>272</v>
      </c>
      <c r="V193" s="109" t="s">
        <v>379</v>
      </c>
      <c r="W193" s="469"/>
      <c r="X193" s="469"/>
    </row>
    <row r="194" s="2" customFormat="1" ht="20.1" customHeight="1" spans="1:24">
      <c r="A194" s="19">
        <v>178</v>
      </c>
      <c r="B194" s="20" t="s">
        <v>25</v>
      </c>
      <c r="C194" s="20" t="s">
        <v>12</v>
      </c>
      <c r="D194" s="20" t="s">
        <v>12</v>
      </c>
      <c r="E194" s="21" t="s">
        <v>399</v>
      </c>
      <c r="F194" s="19">
        <v>21</v>
      </c>
      <c r="G194" s="19" t="s">
        <v>27</v>
      </c>
      <c r="H194" s="21" t="s">
        <v>267</v>
      </c>
      <c r="I194" s="51" t="s">
        <v>268</v>
      </c>
      <c r="J194" s="51" t="s">
        <v>269</v>
      </c>
      <c r="K194" s="50">
        <v>2021.6</v>
      </c>
      <c r="L194" s="51" t="s">
        <v>270</v>
      </c>
      <c r="M194" s="101" t="s">
        <v>271</v>
      </c>
      <c r="N194" s="50">
        <v>45</v>
      </c>
      <c r="O194" s="20">
        <v>41</v>
      </c>
      <c r="P194" s="20">
        <v>1</v>
      </c>
      <c r="Q194" s="20">
        <f t="shared" si="3"/>
        <v>42</v>
      </c>
      <c r="R194" s="20"/>
      <c r="S194" s="66" t="s">
        <v>193</v>
      </c>
      <c r="T194" s="67" t="s">
        <v>12</v>
      </c>
      <c r="U194" s="110" t="s">
        <v>272</v>
      </c>
      <c r="V194" s="109" t="s">
        <v>379</v>
      </c>
      <c r="W194" s="469"/>
      <c r="X194" s="469"/>
    </row>
    <row r="195" s="2" customFormat="1" ht="20.1" customHeight="1" spans="1:24">
      <c r="A195" s="19">
        <v>241</v>
      </c>
      <c r="B195" s="117" t="s">
        <v>11</v>
      </c>
      <c r="C195" s="117" t="s">
        <v>40</v>
      </c>
      <c r="D195" s="117" t="s">
        <v>40</v>
      </c>
      <c r="E195" s="24" t="s">
        <v>496</v>
      </c>
      <c r="F195" s="117">
        <v>21</v>
      </c>
      <c r="G195" s="117" t="s">
        <v>27</v>
      </c>
      <c r="H195" s="24" t="s">
        <v>268</v>
      </c>
      <c r="I195" s="142" t="s">
        <v>268</v>
      </c>
      <c r="J195" s="142" t="s">
        <v>531</v>
      </c>
      <c r="K195" s="121">
        <v>44348</v>
      </c>
      <c r="L195" s="142" t="s">
        <v>270</v>
      </c>
      <c r="M195" s="93" t="s">
        <v>271</v>
      </c>
      <c r="N195" s="94">
        <v>40</v>
      </c>
      <c r="O195" s="94">
        <v>31</v>
      </c>
      <c r="P195" s="94">
        <v>1</v>
      </c>
      <c r="Q195" s="94">
        <f t="shared" si="3"/>
        <v>32</v>
      </c>
      <c r="R195" s="93"/>
      <c r="S195" s="152" t="s">
        <v>511</v>
      </c>
      <c r="T195" s="152" t="s">
        <v>498</v>
      </c>
      <c r="U195" s="152" t="s">
        <v>272</v>
      </c>
      <c r="V195" s="153" t="s">
        <v>532</v>
      </c>
      <c r="W195" s="436"/>
      <c r="X195" s="436"/>
    </row>
    <row r="196" s="2" customFormat="1" ht="20.1" customHeight="1" spans="1:24">
      <c r="A196" s="19">
        <v>252</v>
      </c>
      <c r="B196" s="117" t="s">
        <v>11</v>
      </c>
      <c r="C196" s="117" t="s">
        <v>40</v>
      </c>
      <c r="D196" s="117" t="s">
        <v>40</v>
      </c>
      <c r="E196" s="24" t="s">
        <v>548</v>
      </c>
      <c r="F196" s="117">
        <v>21</v>
      </c>
      <c r="G196" s="117" t="s">
        <v>27</v>
      </c>
      <c r="H196" s="24" t="s">
        <v>268</v>
      </c>
      <c r="I196" s="142" t="s">
        <v>268</v>
      </c>
      <c r="J196" s="142" t="s">
        <v>531</v>
      </c>
      <c r="K196" s="121">
        <v>44348</v>
      </c>
      <c r="L196" s="142" t="s">
        <v>270</v>
      </c>
      <c r="M196" s="93" t="s">
        <v>271</v>
      </c>
      <c r="N196" s="94">
        <v>40</v>
      </c>
      <c r="O196" s="94">
        <v>24</v>
      </c>
      <c r="P196" s="94">
        <v>1</v>
      </c>
      <c r="Q196" s="94">
        <f t="shared" si="3"/>
        <v>25</v>
      </c>
      <c r="R196" s="93"/>
      <c r="S196" s="152" t="s">
        <v>511</v>
      </c>
      <c r="T196" s="152" t="s">
        <v>498</v>
      </c>
      <c r="U196" s="152" t="s">
        <v>272</v>
      </c>
      <c r="V196" s="153" t="s">
        <v>532</v>
      </c>
      <c r="W196" s="436"/>
      <c r="X196" s="436"/>
    </row>
    <row r="197" s="2" customFormat="1" ht="20.1" customHeight="1" spans="1:24">
      <c r="A197" s="19">
        <v>263</v>
      </c>
      <c r="B197" s="117" t="s">
        <v>11</v>
      </c>
      <c r="C197" s="117" t="s">
        <v>40</v>
      </c>
      <c r="D197" s="117" t="s">
        <v>40</v>
      </c>
      <c r="E197" s="24" t="s">
        <v>555</v>
      </c>
      <c r="F197" s="117">
        <v>21</v>
      </c>
      <c r="G197" s="117" t="s">
        <v>27</v>
      </c>
      <c r="H197" s="24" t="s">
        <v>268</v>
      </c>
      <c r="I197" s="142" t="s">
        <v>268</v>
      </c>
      <c r="J197" s="142" t="s">
        <v>531</v>
      </c>
      <c r="K197" s="121">
        <v>44348</v>
      </c>
      <c r="L197" s="142" t="s">
        <v>270</v>
      </c>
      <c r="M197" s="93" t="s">
        <v>271</v>
      </c>
      <c r="N197" s="94">
        <v>40</v>
      </c>
      <c r="O197" s="94">
        <v>23</v>
      </c>
      <c r="P197" s="94">
        <v>1</v>
      </c>
      <c r="Q197" s="94">
        <f t="shared" si="3"/>
        <v>24</v>
      </c>
      <c r="R197" s="93"/>
      <c r="S197" s="151" t="s">
        <v>511</v>
      </c>
      <c r="T197" s="151" t="s">
        <v>540</v>
      </c>
      <c r="U197" s="152" t="s">
        <v>272</v>
      </c>
      <c r="V197" s="153" t="s">
        <v>532</v>
      </c>
      <c r="W197" s="436"/>
      <c r="X197" s="436"/>
    </row>
    <row r="198" s="2" customFormat="1" ht="20.1" customHeight="1" spans="1:24">
      <c r="A198" s="19">
        <v>275</v>
      </c>
      <c r="B198" s="117" t="s">
        <v>11</v>
      </c>
      <c r="C198" s="117" t="s">
        <v>40</v>
      </c>
      <c r="D198" s="117" t="s">
        <v>40</v>
      </c>
      <c r="E198" s="24" t="s">
        <v>590</v>
      </c>
      <c r="F198" s="117">
        <v>21</v>
      </c>
      <c r="G198" s="117" t="s">
        <v>27</v>
      </c>
      <c r="H198" s="24" t="s">
        <v>268</v>
      </c>
      <c r="I198" s="142" t="s">
        <v>268</v>
      </c>
      <c r="J198" s="142" t="s">
        <v>531</v>
      </c>
      <c r="K198" s="121">
        <v>44348</v>
      </c>
      <c r="L198" s="142" t="s">
        <v>270</v>
      </c>
      <c r="M198" s="93" t="s">
        <v>271</v>
      </c>
      <c r="N198" s="94">
        <v>40</v>
      </c>
      <c r="O198" s="94">
        <v>33</v>
      </c>
      <c r="P198" s="94">
        <v>1</v>
      </c>
      <c r="Q198" s="94">
        <f t="shared" si="3"/>
        <v>34</v>
      </c>
      <c r="R198" s="93"/>
      <c r="S198" s="152" t="s">
        <v>511</v>
      </c>
      <c r="T198" s="152" t="s">
        <v>540</v>
      </c>
      <c r="U198" s="152" t="s">
        <v>272</v>
      </c>
      <c r="V198" s="153" t="s">
        <v>532</v>
      </c>
      <c r="W198" s="436"/>
      <c r="X198" s="436"/>
    </row>
    <row r="199" s="2" customFormat="1" ht="20.1" customHeight="1" spans="1:24">
      <c r="A199" s="19">
        <v>287</v>
      </c>
      <c r="B199" s="117" t="s">
        <v>11</v>
      </c>
      <c r="C199" s="117" t="s">
        <v>40</v>
      </c>
      <c r="D199" s="117" t="s">
        <v>40</v>
      </c>
      <c r="E199" s="24" t="s">
        <v>591</v>
      </c>
      <c r="F199" s="117">
        <v>21</v>
      </c>
      <c r="G199" s="117" t="s">
        <v>27</v>
      </c>
      <c r="H199" s="24" t="s">
        <v>268</v>
      </c>
      <c r="I199" s="142" t="s">
        <v>268</v>
      </c>
      <c r="J199" s="142" t="s">
        <v>531</v>
      </c>
      <c r="K199" s="121">
        <v>44348</v>
      </c>
      <c r="L199" s="142" t="s">
        <v>270</v>
      </c>
      <c r="M199" s="93" t="s">
        <v>271</v>
      </c>
      <c r="N199" s="94">
        <v>40</v>
      </c>
      <c r="O199" s="94">
        <v>33</v>
      </c>
      <c r="P199" s="94">
        <v>1</v>
      </c>
      <c r="Q199" s="94">
        <f t="shared" si="3"/>
        <v>34</v>
      </c>
      <c r="R199" s="93"/>
      <c r="S199" s="152" t="s">
        <v>511</v>
      </c>
      <c r="T199" s="152" t="s">
        <v>540</v>
      </c>
      <c r="U199" s="152" t="s">
        <v>272</v>
      </c>
      <c r="V199" s="153" t="s">
        <v>532</v>
      </c>
      <c r="W199" s="436"/>
      <c r="X199" s="436"/>
    </row>
    <row r="200" s="2" customFormat="1" ht="20.1" customHeight="1" spans="1:24">
      <c r="A200" s="19">
        <v>301</v>
      </c>
      <c r="B200" s="117" t="s">
        <v>11</v>
      </c>
      <c r="C200" s="117" t="s">
        <v>40</v>
      </c>
      <c r="D200" s="117" t="s">
        <v>40</v>
      </c>
      <c r="E200" s="24" t="s">
        <v>592</v>
      </c>
      <c r="F200" s="117">
        <v>21</v>
      </c>
      <c r="G200" s="117" t="s">
        <v>27</v>
      </c>
      <c r="H200" s="24" t="s">
        <v>268</v>
      </c>
      <c r="I200" s="142" t="s">
        <v>268</v>
      </c>
      <c r="J200" s="142" t="s">
        <v>531</v>
      </c>
      <c r="K200" s="121">
        <v>44348</v>
      </c>
      <c r="L200" s="142" t="s">
        <v>270</v>
      </c>
      <c r="M200" s="93" t="s">
        <v>271</v>
      </c>
      <c r="N200" s="94">
        <v>40</v>
      </c>
      <c r="O200" s="94">
        <v>38</v>
      </c>
      <c r="P200" s="94">
        <v>1</v>
      </c>
      <c r="Q200" s="94">
        <f t="shared" si="3"/>
        <v>39</v>
      </c>
      <c r="R200" s="93"/>
      <c r="S200" s="152" t="s">
        <v>511</v>
      </c>
      <c r="T200" s="152" t="s">
        <v>40</v>
      </c>
      <c r="U200" s="152" t="s">
        <v>272</v>
      </c>
      <c r="V200" s="153" t="s">
        <v>532</v>
      </c>
      <c r="W200" s="436"/>
      <c r="X200" s="436"/>
    </row>
    <row r="201" s="2" customFormat="1" ht="20.1" customHeight="1" spans="1:24">
      <c r="A201" s="19">
        <v>313</v>
      </c>
      <c r="B201" s="117" t="s">
        <v>11</v>
      </c>
      <c r="C201" s="117" t="s">
        <v>40</v>
      </c>
      <c r="D201" s="117" t="s">
        <v>40</v>
      </c>
      <c r="E201" s="24" t="s">
        <v>621</v>
      </c>
      <c r="F201" s="117">
        <v>21</v>
      </c>
      <c r="G201" s="117" t="s">
        <v>27</v>
      </c>
      <c r="H201" s="24" t="s">
        <v>268</v>
      </c>
      <c r="I201" s="142" t="s">
        <v>268</v>
      </c>
      <c r="J201" s="142" t="s">
        <v>531</v>
      </c>
      <c r="K201" s="121">
        <v>44348</v>
      </c>
      <c r="L201" s="142" t="s">
        <v>270</v>
      </c>
      <c r="M201" s="93" t="s">
        <v>271</v>
      </c>
      <c r="N201" s="94">
        <v>40</v>
      </c>
      <c r="O201" s="94">
        <v>40</v>
      </c>
      <c r="P201" s="94">
        <v>1</v>
      </c>
      <c r="Q201" s="94">
        <f t="shared" si="3"/>
        <v>41</v>
      </c>
      <c r="R201" s="93"/>
      <c r="S201" s="151" t="s">
        <v>511</v>
      </c>
      <c r="T201" s="151" t="s">
        <v>40</v>
      </c>
      <c r="U201" s="152" t="s">
        <v>272</v>
      </c>
      <c r="V201" s="153" t="s">
        <v>532</v>
      </c>
      <c r="W201" s="436"/>
      <c r="X201" s="436"/>
    </row>
    <row r="202" s="2" customFormat="1" ht="20.1" customHeight="1" spans="1:24">
      <c r="A202" s="19">
        <v>324</v>
      </c>
      <c r="B202" s="117" t="s">
        <v>11</v>
      </c>
      <c r="C202" s="117" t="s">
        <v>40</v>
      </c>
      <c r="D202" s="117" t="s">
        <v>40</v>
      </c>
      <c r="E202" s="24" t="s">
        <v>622</v>
      </c>
      <c r="F202" s="117">
        <v>21</v>
      </c>
      <c r="G202" s="117" t="s">
        <v>27</v>
      </c>
      <c r="H202" s="24" t="s">
        <v>268</v>
      </c>
      <c r="I202" s="142" t="s">
        <v>268</v>
      </c>
      <c r="J202" s="142" t="s">
        <v>635</v>
      </c>
      <c r="K202" s="47" t="s">
        <v>289</v>
      </c>
      <c r="L202" s="142" t="s">
        <v>270</v>
      </c>
      <c r="M202" s="93" t="s">
        <v>271</v>
      </c>
      <c r="N202" s="94">
        <v>40</v>
      </c>
      <c r="O202" s="94">
        <v>38</v>
      </c>
      <c r="P202" s="94">
        <v>1</v>
      </c>
      <c r="Q202" s="94">
        <f t="shared" si="3"/>
        <v>39</v>
      </c>
      <c r="R202" s="93"/>
      <c r="S202" s="152" t="s">
        <v>511</v>
      </c>
      <c r="T202" s="152" t="s">
        <v>498</v>
      </c>
      <c r="U202" s="152" t="s">
        <v>187</v>
      </c>
      <c r="V202" s="153" t="s">
        <v>532</v>
      </c>
      <c r="W202" s="436"/>
      <c r="X202" s="436"/>
    </row>
    <row r="203" s="2" customFormat="1" ht="20.1" customHeight="1" spans="1:24">
      <c r="A203" s="19">
        <v>336</v>
      </c>
      <c r="B203" s="117" t="s">
        <v>11</v>
      </c>
      <c r="C203" s="117" t="s">
        <v>40</v>
      </c>
      <c r="D203" s="117" t="s">
        <v>40</v>
      </c>
      <c r="E203" s="24" t="s">
        <v>638</v>
      </c>
      <c r="F203" s="117">
        <v>21</v>
      </c>
      <c r="G203" s="117" t="s">
        <v>27</v>
      </c>
      <c r="H203" s="24" t="s">
        <v>268</v>
      </c>
      <c r="I203" s="142" t="s">
        <v>268</v>
      </c>
      <c r="J203" s="142" t="s">
        <v>635</v>
      </c>
      <c r="K203" s="47" t="s">
        <v>289</v>
      </c>
      <c r="L203" s="142" t="s">
        <v>270</v>
      </c>
      <c r="M203" s="93" t="s">
        <v>271</v>
      </c>
      <c r="N203" s="94">
        <v>40</v>
      </c>
      <c r="O203" s="94">
        <v>34</v>
      </c>
      <c r="P203" s="94">
        <v>1</v>
      </c>
      <c r="Q203" s="94">
        <f t="shared" si="3"/>
        <v>35</v>
      </c>
      <c r="R203" s="93"/>
      <c r="S203" s="152" t="s">
        <v>511</v>
      </c>
      <c r="T203" s="152" t="s">
        <v>498</v>
      </c>
      <c r="U203" s="152" t="s">
        <v>187</v>
      </c>
      <c r="V203" s="153" t="s">
        <v>532</v>
      </c>
      <c r="W203" s="436"/>
      <c r="X203" s="436"/>
    </row>
    <row r="204" s="2" customFormat="1" ht="20.1" customHeight="1" spans="1:24">
      <c r="A204" s="19">
        <v>348</v>
      </c>
      <c r="B204" s="117" t="s">
        <v>11</v>
      </c>
      <c r="C204" s="117" t="s">
        <v>40</v>
      </c>
      <c r="D204" s="117" t="s">
        <v>40</v>
      </c>
      <c r="E204" s="24" t="s">
        <v>639</v>
      </c>
      <c r="F204" s="117">
        <v>21</v>
      </c>
      <c r="G204" s="117" t="s">
        <v>27</v>
      </c>
      <c r="H204" s="24" t="s">
        <v>268</v>
      </c>
      <c r="I204" s="142" t="s">
        <v>268</v>
      </c>
      <c r="J204" s="142" t="s">
        <v>635</v>
      </c>
      <c r="K204" s="47" t="s">
        <v>289</v>
      </c>
      <c r="L204" s="142" t="s">
        <v>270</v>
      </c>
      <c r="M204" s="93" t="s">
        <v>271</v>
      </c>
      <c r="N204" s="94">
        <v>40</v>
      </c>
      <c r="O204" s="94">
        <v>50</v>
      </c>
      <c r="P204" s="94">
        <v>1</v>
      </c>
      <c r="Q204" s="94">
        <f t="shared" si="3"/>
        <v>51</v>
      </c>
      <c r="R204" s="93"/>
      <c r="S204" s="152" t="s">
        <v>511</v>
      </c>
      <c r="T204" s="152" t="s">
        <v>498</v>
      </c>
      <c r="U204" s="152" t="s">
        <v>187</v>
      </c>
      <c r="V204" s="153" t="s">
        <v>532</v>
      </c>
      <c r="W204"/>
      <c r="X204"/>
    </row>
    <row r="205" s="2" customFormat="1" ht="20.1" customHeight="1" spans="1:22">
      <c r="A205" s="19">
        <v>360</v>
      </c>
      <c r="B205" s="117" t="s">
        <v>11</v>
      </c>
      <c r="C205" s="117" t="s">
        <v>40</v>
      </c>
      <c r="D205" s="117" t="s">
        <v>40</v>
      </c>
      <c r="E205" s="24" t="s">
        <v>640</v>
      </c>
      <c r="F205" s="117">
        <v>21</v>
      </c>
      <c r="G205" s="117" t="s">
        <v>27</v>
      </c>
      <c r="H205" s="24" t="s">
        <v>268</v>
      </c>
      <c r="I205" s="142" t="s">
        <v>268</v>
      </c>
      <c r="J205" s="142" t="s">
        <v>635</v>
      </c>
      <c r="K205" s="47" t="s">
        <v>289</v>
      </c>
      <c r="L205" s="142" t="s">
        <v>270</v>
      </c>
      <c r="M205" s="93" t="s">
        <v>271</v>
      </c>
      <c r="N205" s="94">
        <v>40</v>
      </c>
      <c r="O205" s="94">
        <v>51</v>
      </c>
      <c r="P205" s="94">
        <v>1</v>
      </c>
      <c r="Q205" s="94">
        <f t="shared" si="3"/>
        <v>52</v>
      </c>
      <c r="R205" s="93"/>
      <c r="S205" s="151" t="s">
        <v>511</v>
      </c>
      <c r="T205" s="151" t="s">
        <v>498</v>
      </c>
      <c r="U205" s="152" t="s">
        <v>187</v>
      </c>
      <c r="V205" s="153" t="s">
        <v>532</v>
      </c>
    </row>
    <row r="206" s="2" customFormat="1" ht="20.1" customHeight="1" spans="1:24">
      <c r="A206" s="19">
        <v>372</v>
      </c>
      <c r="B206" s="117" t="s">
        <v>11</v>
      </c>
      <c r="C206" s="117" t="s">
        <v>40</v>
      </c>
      <c r="D206" s="117" t="s">
        <v>40</v>
      </c>
      <c r="E206" s="24" t="s">
        <v>641</v>
      </c>
      <c r="F206" s="117">
        <v>21</v>
      </c>
      <c r="G206" s="117" t="s">
        <v>27</v>
      </c>
      <c r="H206" s="24" t="s">
        <v>268</v>
      </c>
      <c r="I206" s="142" t="s">
        <v>268</v>
      </c>
      <c r="J206" s="142" t="s">
        <v>635</v>
      </c>
      <c r="K206" s="47" t="s">
        <v>289</v>
      </c>
      <c r="L206" s="142" t="s">
        <v>270</v>
      </c>
      <c r="M206" s="93" t="s">
        <v>271</v>
      </c>
      <c r="N206" s="94">
        <v>40</v>
      </c>
      <c r="O206" s="94">
        <v>52</v>
      </c>
      <c r="P206" s="94">
        <v>1</v>
      </c>
      <c r="Q206" s="94">
        <f t="shared" si="3"/>
        <v>53</v>
      </c>
      <c r="R206" s="93"/>
      <c r="S206" s="152" t="s">
        <v>511</v>
      </c>
      <c r="T206" s="152" t="s">
        <v>498</v>
      </c>
      <c r="U206" s="152" t="s">
        <v>187</v>
      </c>
      <c r="V206" s="153" t="s">
        <v>532</v>
      </c>
      <c r="W206" s="436"/>
      <c r="X206" s="436"/>
    </row>
    <row r="207" s="2" customFormat="1" ht="20.1" customHeight="1" spans="1:24">
      <c r="A207" s="19">
        <v>395</v>
      </c>
      <c r="B207" s="117" t="s">
        <v>11</v>
      </c>
      <c r="C207" s="117" t="s">
        <v>40</v>
      </c>
      <c r="D207" s="117" t="s">
        <v>40</v>
      </c>
      <c r="E207" s="24" t="s">
        <v>675</v>
      </c>
      <c r="F207" s="117">
        <v>21</v>
      </c>
      <c r="G207" s="117" t="s">
        <v>27</v>
      </c>
      <c r="H207" s="24" t="s">
        <v>268</v>
      </c>
      <c r="I207" s="142" t="s">
        <v>268</v>
      </c>
      <c r="J207" s="142" t="s">
        <v>635</v>
      </c>
      <c r="K207" s="47" t="s">
        <v>289</v>
      </c>
      <c r="L207" s="142" t="s">
        <v>270</v>
      </c>
      <c r="M207" s="93" t="s">
        <v>271</v>
      </c>
      <c r="N207" s="94">
        <v>40</v>
      </c>
      <c r="O207" s="94">
        <v>22</v>
      </c>
      <c r="P207" s="94">
        <v>1</v>
      </c>
      <c r="Q207" s="94">
        <f t="shared" si="3"/>
        <v>23</v>
      </c>
      <c r="R207" s="93"/>
      <c r="S207" s="152" t="s">
        <v>511</v>
      </c>
      <c r="T207" s="152" t="s">
        <v>498</v>
      </c>
      <c r="U207" s="152" t="s">
        <v>187</v>
      </c>
      <c r="V207" s="153" t="s">
        <v>532</v>
      </c>
      <c r="W207"/>
      <c r="X207"/>
    </row>
    <row r="208" s="2" customFormat="1" ht="20.1" customHeight="1" spans="1:24">
      <c r="A208" s="19">
        <v>408</v>
      </c>
      <c r="B208" s="117" t="s">
        <v>11</v>
      </c>
      <c r="C208" s="117" t="s">
        <v>40</v>
      </c>
      <c r="D208" s="117" t="s">
        <v>40</v>
      </c>
      <c r="E208" s="24" t="s">
        <v>696</v>
      </c>
      <c r="F208" s="117">
        <v>21</v>
      </c>
      <c r="G208" s="117" t="s">
        <v>27</v>
      </c>
      <c r="H208" s="24" t="s">
        <v>268</v>
      </c>
      <c r="I208" s="142" t="s">
        <v>268</v>
      </c>
      <c r="J208" s="142" t="s">
        <v>635</v>
      </c>
      <c r="K208" s="47" t="s">
        <v>289</v>
      </c>
      <c r="L208" s="142" t="s">
        <v>270</v>
      </c>
      <c r="M208" s="93" t="s">
        <v>271</v>
      </c>
      <c r="N208" s="94">
        <v>40</v>
      </c>
      <c r="O208" s="94">
        <v>44</v>
      </c>
      <c r="P208" s="94">
        <v>1</v>
      </c>
      <c r="Q208" s="94">
        <f t="shared" si="3"/>
        <v>45</v>
      </c>
      <c r="R208" s="93"/>
      <c r="S208" s="152" t="s">
        <v>511</v>
      </c>
      <c r="T208" s="152" t="s">
        <v>40</v>
      </c>
      <c r="U208" s="152" t="s">
        <v>187</v>
      </c>
      <c r="V208" s="153" t="s">
        <v>532</v>
      </c>
      <c r="W208" s="436"/>
      <c r="X208" s="436"/>
    </row>
    <row r="209" s="2" customFormat="1" ht="20.1" customHeight="1" spans="1:24">
      <c r="A209" s="19">
        <v>125</v>
      </c>
      <c r="B209" s="20" t="s">
        <v>25</v>
      </c>
      <c r="C209" s="20" t="s">
        <v>12</v>
      </c>
      <c r="D209" s="20" t="s">
        <v>12</v>
      </c>
      <c r="E209" s="21" t="s">
        <v>382</v>
      </c>
      <c r="F209" s="19">
        <v>21</v>
      </c>
      <c r="G209" s="19" t="s">
        <v>27</v>
      </c>
      <c r="H209" s="21" t="s">
        <v>386</v>
      </c>
      <c r="I209" s="35" t="s">
        <v>386</v>
      </c>
      <c r="J209" s="35" t="s">
        <v>387</v>
      </c>
      <c r="K209" s="41">
        <v>44348</v>
      </c>
      <c r="L209" s="35" t="s">
        <v>270</v>
      </c>
      <c r="M209" s="38" t="s">
        <v>388</v>
      </c>
      <c r="N209" s="20">
        <v>48</v>
      </c>
      <c r="O209" s="20">
        <v>38</v>
      </c>
      <c r="P209" s="20">
        <v>1</v>
      </c>
      <c r="Q209" s="20">
        <f t="shared" si="3"/>
        <v>39</v>
      </c>
      <c r="R209" s="20"/>
      <c r="S209" s="66" t="s">
        <v>193</v>
      </c>
      <c r="T209" s="67" t="s">
        <v>12</v>
      </c>
      <c r="U209" s="68" t="s">
        <v>187</v>
      </c>
      <c r="V209" s="111" t="s">
        <v>204</v>
      </c>
      <c r="W209" s="469"/>
      <c r="X209" s="469"/>
    </row>
    <row r="210" s="2" customFormat="1" ht="20.1" customHeight="1" spans="1:24">
      <c r="A210" s="19">
        <v>136</v>
      </c>
      <c r="B210" s="20" t="s">
        <v>25</v>
      </c>
      <c r="C210" s="20" t="s">
        <v>12</v>
      </c>
      <c r="D210" s="20" t="s">
        <v>12</v>
      </c>
      <c r="E210" s="21" t="s">
        <v>395</v>
      </c>
      <c r="F210" s="19">
        <v>21</v>
      </c>
      <c r="G210" s="19" t="s">
        <v>27</v>
      </c>
      <c r="H210" s="21" t="s">
        <v>386</v>
      </c>
      <c r="I210" s="35" t="s">
        <v>386</v>
      </c>
      <c r="J210" s="35" t="s">
        <v>387</v>
      </c>
      <c r="K210" s="41">
        <v>44348</v>
      </c>
      <c r="L210" s="35" t="s">
        <v>270</v>
      </c>
      <c r="M210" s="38" t="s">
        <v>388</v>
      </c>
      <c r="N210" s="20">
        <v>48</v>
      </c>
      <c r="O210" s="20">
        <v>42</v>
      </c>
      <c r="P210" s="20">
        <v>1</v>
      </c>
      <c r="Q210" s="20">
        <f t="shared" si="3"/>
        <v>43</v>
      </c>
      <c r="R210" s="20"/>
      <c r="S210" s="66" t="s">
        <v>193</v>
      </c>
      <c r="T210" s="67" t="s">
        <v>12</v>
      </c>
      <c r="U210" s="68" t="s">
        <v>187</v>
      </c>
      <c r="V210" s="111" t="s">
        <v>204</v>
      </c>
      <c r="W210" s="469"/>
      <c r="X210" s="469"/>
    </row>
    <row r="211" s="2" customFormat="1" ht="20.1" customHeight="1" spans="1:24">
      <c r="A211" s="19">
        <v>147</v>
      </c>
      <c r="B211" s="20" t="s">
        <v>25</v>
      </c>
      <c r="C211" s="20" t="s">
        <v>12</v>
      </c>
      <c r="D211" s="20" t="s">
        <v>12</v>
      </c>
      <c r="E211" s="21" t="s">
        <v>396</v>
      </c>
      <c r="F211" s="19">
        <v>21</v>
      </c>
      <c r="G211" s="19" t="s">
        <v>27</v>
      </c>
      <c r="H211" s="21" t="s">
        <v>386</v>
      </c>
      <c r="I211" s="35" t="s">
        <v>386</v>
      </c>
      <c r="J211" s="35" t="s">
        <v>387</v>
      </c>
      <c r="K211" s="41">
        <v>44348</v>
      </c>
      <c r="L211" s="35" t="s">
        <v>270</v>
      </c>
      <c r="M211" s="38" t="s">
        <v>388</v>
      </c>
      <c r="N211" s="20">
        <v>48</v>
      </c>
      <c r="O211" s="20">
        <v>39</v>
      </c>
      <c r="P211" s="20">
        <v>1</v>
      </c>
      <c r="Q211" s="20">
        <f t="shared" si="3"/>
        <v>40</v>
      </c>
      <c r="R211" s="20"/>
      <c r="S211" s="66" t="s">
        <v>193</v>
      </c>
      <c r="T211" s="67" t="s">
        <v>12</v>
      </c>
      <c r="U211" s="68" t="s">
        <v>187</v>
      </c>
      <c r="V211" s="111" t="s">
        <v>204</v>
      </c>
      <c r="W211" s="469"/>
      <c r="X211" s="469"/>
    </row>
    <row r="212" s="2" customFormat="1" ht="20.1" customHeight="1" spans="1:24">
      <c r="A212" s="19">
        <v>158</v>
      </c>
      <c r="B212" s="20" t="s">
        <v>25</v>
      </c>
      <c r="C212" s="20" t="s">
        <v>12</v>
      </c>
      <c r="D212" s="20" t="s">
        <v>12</v>
      </c>
      <c r="E212" s="21" t="s">
        <v>397</v>
      </c>
      <c r="F212" s="19">
        <v>21</v>
      </c>
      <c r="G212" s="19" t="s">
        <v>27</v>
      </c>
      <c r="H212" s="21" t="s">
        <v>386</v>
      </c>
      <c r="I212" s="35" t="s">
        <v>386</v>
      </c>
      <c r="J212" s="35" t="s">
        <v>387</v>
      </c>
      <c r="K212" s="41">
        <v>44348</v>
      </c>
      <c r="L212" s="35" t="s">
        <v>270</v>
      </c>
      <c r="M212" s="38" t="s">
        <v>388</v>
      </c>
      <c r="N212" s="20">
        <v>48</v>
      </c>
      <c r="O212" s="20">
        <v>42</v>
      </c>
      <c r="P212" s="20">
        <v>1</v>
      </c>
      <c r="Q212" s="20">
        <f t="shared" si="3"/>
        <v>43</v>
      </c>
      <c r="R212" s="20"/>
      <c r="S212" s="66" t="s">
        <v>193</v>
      </c>
      <c r="T212" s="67" t="s">
        <v>12</v>
      </c>
      <c r="U212" s="68" t="s">
        <v>187</v>
      </c>
      <c r="V212" s="111" t="s">
        <v>204</v>
      </c>
      <c r="W212" s="469"/>
      <c r="X212" s="469"/>
    </row>
    <row r="213" s="2" customFormat="1" ht="20.1" customHeight="1" spans="1:24">
      <c r="A213" s="19">
        <v>169</v>
      </c>
      <c r="B213" s="20" t="s">
        <v>25</v>
      </c>
      <c r="C213" s="20" t="s">
        <v>12</v>
      </c>
      <c r="D213" s="20" t="s">
        <v>12</v>
      </c>
      <c r="E213" s="21" t="s">
        <v>398</v>
      </c>
      <c r="F213" s="19">
        <v>21</v>
      </c>
      <c r="G213" s="19" t="s">
        <v>27</v>
      </c>
      <c r="H213" s="21" t="s">
        <v>386</v>
      </c>
      <c r="I213" s="35" t="s">
        <v>386</v>
      </c>
      <c r="J213" s="35" t="s">
        <v>387</v>
      </c>
      <c r="K213" s="41">
        <v>44348</v>
      </c>
      <c r="L213" s="35" t="s">
        <v>270</v>
      </c>
      <c r="M213" s="38" t="s">
        <v>388</v>
      </c>
      <c r="N213" s="20">
        <v>48</v>
      </c>
      <c r="O213" s="20">
        <v>39</v>
      </c>
      <c r="P213" s="20">
        <v>1</v>
      </c>
      <c r="Q213" s="20">
        <f t="shared" si="3"/>
        <v>40</v>
      </c>
      <c r="R213" s="20"/>
      <c r="S213" s="66" t="s">
        <v>193</v>
      </c>
      <c r="T213" s="67" t="s">
        <v>12</v>
      </c>
      <c r="U213" s="68" t="s">
        <v>187</v>
      </c>
      <c r="V213" s="111" t="s">
        <v>204</v>
      </c>
      <c r="W213" s="469"/>
      <c r="X213" s="469"/>
    </row>
    <row r="214" s="2" customFormat="1" ht="20.1" customHeight="1" spans="1:24">
      <c r="A214" s="19">
        <v>180</v>
      </c>
      <c r="B214" s="20" t="s">
        <v>25</v>
      </c>
      <c r="C214" s="20" t="s">
        <v>12</v>
      </c>
      <c r="D214" s="20" t="s">
        <v>12</v>
      </c>
      <c r="E214" s="21" t="s">
        <v>399</v>
      </c>
      <c r="F214" s="19">
        <v>21</v>
      </c>
      <c r="G214" s="19" t="s">
        <v>27</v>
      </c>
      <c r="H214" s="21" t="s">
        <v>386</v>
      </c>
      <c r="I214" s="35" t="s">
        <v>386</v>
      </c>
      <c r="J214" s="35" t="s">
        <v>387</v>
      </c>
      <c r="K214" s="41">
        <v>44348</v>
      </c>
      <c r="L214" s="35" t="s">
        <v>270</v>
      </c>
      <c r="M214" s="38" t="s">
        <v>388</v>
      </c>
      <c r="N214" s="20">
        <v>48</v>
      </c>
      <c r="O214" s="20">
        <v>41</v>
      </c>
      <c r="P214" s="20">
        <v>1</v>
      </c>
      <c r="Q214" s="20">
        <f t="shared" si="3"/>
        <v>42</v>
      </c>
      <c r="R214" s="20"/>
      <c r="S214" s="66" t="s">
        <v>193</v>
      </c>
      <c r="T214" s="67" t="s">
        <v>12</v>
      </c>
      <c r="U214" s="68" t="s">
        <v>187</v>
      </c>
      <c r="V214" s="111" t="s">
        <v>204</v>
      </c>
      <c r="W214" s="469"/>
      <c r="X214" s="469"/>
    </row>
    <row r="215" s="2" customFormat="1" ht="20.1" customHeight="1" spans="1:24">
      <c r="A215" s="19">
        <v>230</v>
      </c>
      <c r="B215" s="20" t="s">
        <v>25</v>
      </c>
      <c r="C215" s="20" t="s">
        <v>12</v>
      </c>
      <c r="D215" s="20" t="s">
        <v>12</v>
      </c>
      <c r="E215" s="21" t="s">
        <v>483</v>
      </c>
      <c r="F215" s="19">
        <v>22</v>
      </c>
      <c r="G215" s="19" t="s">
        <v>27</v>
      </c>
      <c r="H215" s="25" t="s">
        <v>386</v>
      </c>
      <c r="I215" s="35" t="s">
        <v>386</v>
      </c>
      <c r="J215" s="35" t="s">
        <v>387</v>
      </c>
      <c r="K215" s="41">
        <v>44348</v>
      </c>
      <c r="L215" s="35" t="s">
        <v>270</v>
      </c>
      <c r="M215" s="38" t="s">
        <v>388</v>
      </c>
      <c r="N215" s="20">
        <v>48</v>
      </c>
      <c r="O215" s="50">
        <v>106</v>
      </c>
      <c r="P215" s="50">
        <v>1</v>
      </c>
      <c r="Q215" s="50">
        <f t="shared" si="3"/>
        <v>107</v>
      </c>
      <c r="R215" s="20"/>
      <c r="S215" s="66" t="s">
        <v>193</v>
      </c>
      <c r="T215" s="67" t="s">
        <v>12</v>
      </c>
      <c r="U215" s="68" t="s">
        <v>187</v>
      </c>
      <c r="V215" s="149" t="s">
        <v>204</v>
      </c>
      <c r="W215" s="469"/>
      <c r="X215" s="469"/>
    </row>
    <row r="216" s="2" customFormat="1" ht="20.1" customHeight="1" spans="1:24">
      <c r="A216" s="19">
        <v>73</v>
      </c>
      <c r="B216" s="20" t="s">
        <v>11</v>
      </c>
      <c r="C216" s="20" t="s">
        <v>12</v>
      </c>
      <c r="D216" s="20" t="s">
        <v>180</v>
      </c>
      <c r="E216" s="23" t="s">
        <v>303</v>
      </c>
      <c r="F216" s="19">
        <v>21</v>
      </c>
      <c r="G216" s="19" t="s">
        <v>14</v>
      </c>
      <c r="H216" s="24" t="s">
        <v>304</v>
      </c>
      <c r="I216" s="24" t="s">
        <v>304</v>
      </c>
      <c r="J216" s="30" t="s">
        <v>305</v>
      </c>
      <c r="K216" s="32">
        <v>2021.08</v>
      </c>
      <c r="L216" s="53" t="s">
        <v>306</v>
      </c>
      <c r="M216" s="54" t="s">
        <v>307</v>
      </c>
      <c r="N216" s="55">
        <v>35</v>
      </c>
      <c r="O216" s="20">
        <v>38</v>
      </c>
      <c r="P216" s="20">
        <v>1</v>
      </c>
      <c r="Q216" s="20">
        <f t="shared" si="3"/>
        <v>39</v>
      </c>
      <c r="R216" s="19"/>
      <c r="S216" s="63" t="s">
        <v>193</v>
      </c>
      <c r="T216" s="64" t="s">
        <v>194</v>
      </c>
      <c r="U216" s="61" t="s">
        <v>187</v>
      </c>
      <c r="V216" s="65" t="s">
        <v>195</v>
      </c>
      <c r="W216" s="469"/>
      <c r="X216" s="469"/>
    </row>
    <row r="217" s="2" customFormat="1" ht="20.1" customHeight="1" spans="1:24">
      <c r="A217" s="19">
        <v>552</v>
      </c>
      <c r="B217" s="117" t="s">
        <v>11</v>
      </c>
      <c r="C217" s="117" t="s">
        <v>40</v>
      </c>
      <c r="D217" s="117" t="s">
        <v>180</v>
      </c>
      <c r="E217" s="24" t="s">
        <v>826</v>
      </c>
      <c r="F217" s="117">
        <v>21</v>
      </c>
      <c r="G217" s="117" t="s">
        <v>14</v>
      </c>
      <c r="H217" s="24" t="s">
        <v>304</v>
      </c>
      <c r="I217" s="142" t="s">
        <v>304</v>
      </c>
      <c r="J217" s="142" t="s">
        <v>305</v>
      </c>
      <c r="K217" s="93">
        <v>2021.08</v>
      </c>
      <c r="L217" s="142" t="s">
        <v>306</v>
      </c>
      <c r="M217" s="93" t="s">
        <v>307</v>
      </c>
      <c r="N217" s="94">
        <v>35</v>
      </c>
      <c r="O217" s="94">
        <v>39</v>
      </c>
      <c r="P217" s="94"/>
      <c r="Q217" s="94">
        <f t="shared" si="3"/>
        <v>39</v>
      </c>
      <c r="R217" s="93"/>
      <c r="S217" s="152" t="s">
        <v>193</v>
      </c>
      <c r="T217" s="152" t="s">
        <v>194</v>
      </c>
      <c r="U217" s="152" t="s">
        <v>187</v>
      </c>
      <c r="V217" s="153" t="s">
        <v>827</v>
      </c>
      <c r="W217" s="436"/>
      <c r="X217" s="436"/>
    </row>
    <row r="218" s="2" customFormat="1" ht="20.1" customHeight="1" spans="1:24">
      <c r="A218" s="19">
        <v>790</v>
      </c>
      <c r="B218" s="117" t="s">
        <v>11</v>
      </c>
      <c r="C218" s="117" t="s">
        <v>72</v>
      </c>
      <c r="D218" s="117" t="s">
        <v>180</v>
      </c>
      <c r="E218" s="164" t="s">
        <v>1063</v>
      </c>
      <c r="F218" s="117">
        <v>21</v>
      </c>
      <c r="G218" s="117" t="s">
        <v>14</v>
      </c>
      <c r="H218" s="44" t="s">
        <v>304</v>
      </c>
      <c r="I218" s="24" t="s">
        <v>304</v>
      </c>
      <c r="J218" s="30" t="s">
        <v>305</v>
      </c>
      <c r="K218" s="32">
        <v>2021.08</v>
      </c>
      <c r="L218" s="53" t="s">
        <v>306</v>
      </c>
      <c r="M218" s="54" t="s">
        <v>307</v>
      </c>
      <c r="N218" s="55">
        <v>35</v>
      </c>
      <c r="O218" s="94">
        <v>39</v>
      </c>
      <c r="P218" s="94">
        <v>1</v>
      </c>
      <c r="Q218" s="94">
        <f t="shared" si="3"/>
        <v>40</v>
      </c>
      <c r="R218" s="117"/>
      <c r="S218" s="169" t="s">
        <v>879</v>
      </c>
      <c r="T218" s="178" t="s">
        <v>194</v>
      </c>
      <c r="U218" s="179" t="s">
        <v>187</v>
      </c>
      <c r="V218" s="186" t="s">
        <v>827</v>
      </c>
      <c r="W218" s="438"/>
      <c r="X218" s="438"/>
    </row>
    <row r="219" s="2" customFormat="1" ht="20.1" customHeight="1" spans="1:24">
      <c r="A219" s="19">
        <v>989</v>
      </c>
      <c r="B219" s="188" t="s">
        <v>11</v>
      </c>
      <c r="C219" s="189" t="s">
        <v>95</v>
      </c>
      <c r="D219" s="189" t="s">
        <v>180</v>
      </c>
      <c r="E219" s="190" t="s">
        <v>1201</v>
      </c>
      <c r="F219" s="191">
        <v>21</v>
      </c>
      <c r="G219" s="191" t="s">
        <v>14</v>
      </c>
      <c r="H219" s="196" t="s">
        <v>304</v>
      </c>
      <c r="I219" s="198" t="s">
        <v>304</v>
      </c>
      <c r="J219" s="24" t="s">
        <v>305</v>
      </c>
      <c r="K219" s="46">
        <v>2021.08</v>
      </c>
      <c r="L219" s="120" t="s">
        <v>306</v>
      </c>
      <c r="M219" s="101" t="s">
        <v>307</v>
      </c>
      <c r="N219" s="50">
        <v>35</v>
      </c>
      <c r="O219" s="199">
        <v>40</v>
      </c>
      <c r="P219" s="55"/>
      <c r="Q219" s="94">
        <f t="shared" si="3"/>
        <v>40</v>
      </c>
      <c r="R219" s="188"/>
      <c r="S219" s="202" t="s">
        <v>511</v>
      </c>
      <c r="T219" s="203"/>
      <c r="U219" s="204" t="s">
        <v>187</v>
      </c>
      <c r="V219" s="205" t="s">
        <v>827</v>
      </c>
      <c r="W219" s="4"/>
      <c r="X219" s="4"/>
    </row>
    <row r="220" s="2" customFormat="1" ht="20.1" customHeight="1" spans="1:24">
      <c r="A220" s="19">
        <v>83</v>
      </c>
      <c r="B220" s="20" t="s">
        <v>11</v>
      </c>
      <c r="C220" s="20" t="s">
        <v>12</v>
      </c>
      <c r="D220" s="20" t="s">
        <v>180</v>
      </c>
      <c r="E220" s="85" t="s">
        <v>323</v>
      </c>
      <c r="F220" s="19">
        <v>21</v>
      </c>
      <c r="G220" s="19" t="s">
        <v>23</v>
      </c>
      <c r="H220" s="21" t="s">
        <v>304</v>
      </c>
      <c r="I220" s="24" t="s">
        <v>304</v>
      </c>
      <c r="J220" s="30" t="s">
        <v>305</v>
      </c>
      <c r="K220" s="32">
        <v>2021.08</v>
      </c>
      <c r="L220" s="53" t="s">
        <v>306</v>
      </c>
      <c r="M220" s="54" t="s">
        <v>307</v>
      </c>
      <c r="N220" s="55">
        <v>35</v>
      </c>
      <c r="O220" s="20">
        <v>52</v>
      </c>
      <c r="P220" s="20">
        <v>1</v>
      </c>
      <c r="Q220" s="20">
        <f t="shared" si="3"/>
        <v>53</v>
      </c>
      <c r="R220" s="19"/>
      <c r="S220" s="60"/>
      <c r="T220" s="71"/>
      <c r="U220" s="61" t="s">
        <v>187</v>
      </c>
      <c r="V220" s="65" t="s">
        <v>195</v>
      </c>
      <c r="W220" s="469"/>
      <c r="X220" s="469"/>
    </row>
    <row r="221" s="2" customFormat="1" ht="20.1" customHeight="1" spans="1:24">
      <c r="A221" s="19">
        <v>92</v>
      </c>
      <c r="B221" s="20" t="s">
        <v>11</v>
      </c>
      <c r="C221" s="20" t="s">
        <v>12</v>
      </c>
      <c r="D221" s="20" t="s">
        <v>180</v>
      </c>
      <c r="E221" s="85" t="s">
        <v>340</v>
      </c>
      <c r="F221" s="19">
        <v>21</v>
      </c>
      <c r="G221" s="19" t="s">
        <v>23</v>
      </c>
      <c r="H221" s="21" t="s">
        <v>304</v>
      </c>
      <c r="I221" s="24" t="s">
        <v>304</v>
      </c>
      <c r="J221" s="30" t="s">
        <v>305</v>
      </c>
      <c r="K221" s="32">
        <v>2021.08</v>
      </c>
      <c r="L221" s="53" t="s">
        <v>306</v>
      </c>
      <c r="M221" s="54" t="s">
        <v>307</v>
      </c>
      <c r="N221" s="55">
        <v>35</v>
      </c>
      <c r="O221" s="20">
        <v>46</v>
      </c>
      <c r="P221" s="20">
        <v>1</v>
      </c>
      <c r="Q221" s="20">
        <f t="shared" si="3"/>
        <v>47</v>
      </c>
      <c r="R221" s="19"/>
      <c r="S221" s="60"/>
      <c r="T221" s="60"/>
      <c r="U221" s="61" t="s">
        <v>187</v>
      </c>
      <c r="V221" s="65" t="s">
        <v>195</v>
      </c>
      <c r="W221" s="469"/>
      <c r="X221" s="469"/>
    </row>
    <row r="222" s="2" customFormat="1" ht="20.1" customHeight="1" spans="1:24">
      <c r="A222" s="19">
        <v>565</v>
      </c>
      <c r="B222" s="117" t="s">
        <v>11</v>
      </c>
      <c r="C222" s="117" t="s">
        <v>40</v>
      </c>
      <c r="D222" s="117" t="s">
        <v>180</v>
      </c>
      <c r="E222" s="24" t="s">
        <v>846</v>
      </c>
      <c r="F222" s="117">
        <v>21</v>
      </c>
      <c r="G222" s="117" t="s">
        <v>23</v>
      </c>
      <c r="H222" s="24" t="s">
        <v>304</v>
      </c>
      <c r="I222" s="142" t="s">
        <v>304</v>
      </c>
      <c r="J222" s="142" t="s">
        <v>305</v>
      </c>
      <c r="K222" s="93">
        <v>2021.08</v>
      </c>
      <c r="L222" s="142" t="s">
        <v>306</v>
      </c>
      <c r="M222" s="93" t="s">
        <v>307</v>
      </c>
      <c r="N222" s="94">
        <v>35</v>
      </c>
      <c r="O222" s="94">
        <v>48</v>
      </c>
      <c r="P222" s="94"/>
      <c r="Q222" s="94">
        <f t="shared" si="3"/>
        <v>48</v>
      </c>
      <c r="R222" s="93"/>
      <c r="S222" s="151" t="s">
        <v>193</v>
      </c>
      <c r="T222" s="151" t="s">
        <v>194</v>
      </c>
      <c r="U222" s="152" t="s">
        <v>187</v>
      </c>
      <c r="V222" s="153" t="s">
        <v>827</v>
      </c>
      <c r="W222" s="436"/>
      <c r="X222" s="436"/>
    </row>
    <row r="223" s="2" customFormat="1" ht="20.1" customHeight="1" spans="1:24">
      <c r="A223" s="19">
        <v>578</v>
      </c>
      <c r="B223" s="117" t="s">
        <v>11</v>
      </c>
      <c r="C223" s="117" t="s">
        <v>40</v>
      </c>
      <c r="D223" s="117" t="s">
        <v>180</v>
      </c>
      <c r="E223" s="24" t="s">
        <v>869</v>
      </c>
      <c r="F223" s="117">
        <v>21</v>
      </c>
      <c r="G223" s="117" t="s">
        <v>23</v>
      </c>
      <c r="H223" s="24" t="s">
        <v>304</v>
      </c>
      <c r="I223" s="142" t="s">
        <v>304</v>
      </c>
      <c r="J223" s="142" t="s">
        <v>305</v>
      </c>
      <c r="K223" s="93">
        <v>2021.08</v>
      </c>
      <c r="L223" s="142" t="s">
        <v>306</v>
      </c>
      <c r="M223" s="93" t="s">
        <v>307</v>
      </c>
      <c r="N223" s="94">
        <v>35</v>
      </c>
      <c r="O223" s="94">
        <v>35</v>
      </c>
      <c r="P223" s="94"/>
      <c r="Q223" s="94">
        <f t="shared" si="3"/>
        <v>35</v>
      </c>
      <c r="R223" s="93"/>
      <c r="S223" s="151" t="s">
        <v>193</v>
      </c>
      <c r="T223" s="151" t="s">
        <v>194</v>
      </c>
      <c r="U223" s="152" t="s">
        <v>187</v>
      </c>
      <c r="V223" s="153" t="s">
        <v>827</v>
      </c>
      <c r="W223" s="436"/>
      <c r="X223" s="436"/>
    </row>
    <row r="224" s="2" customFormat="1" ht="20.1" customHeight="1" spans="1:24">
      <c r="A224" s="19">
        <v>591</v>
      </c>
      <c r="B224" s="117" t="s">
        <v>11</v>
      </c>
      <c r="C224" s="117" t="s">
        <v>40</v>
      </c>
      <c r="D224" s="117" t="s">
        <v>180</v>
      </c>
      <c r="E224" s="24" t="s">
        <v>876</v>
      </c>
      <c r="F224" s="117">
        <v>21</v>
      </c>
      <c r="G224" s="117" t="s">
        <v>23</v>
      </c>
      <c r="H224" s="24" t="s">
        <v>304</v>
      </c>
      <c r="I224" s="142" t="s">
        <v>304</v>
      </c>
      <c r="J224" s="142" t="s">
        <v>305</v>
      </c>
      <c r="K224" s="93">
        <v>2021.08</v>
      </c>
      <c r="L224" s="142" t="s">
        <v>306</v>
      </c>
      <c r="M224" s="93" t="s">
        <v>307</v>
      </c>
      <c r="N224" s="94">
        <v>35</v>
      </c>
      <c r="O224" s="94">
        <v>48</v>
      </c>
      <c r="P224" s="94"/>
      <c r="Q224" s="94">
        <f t="shared" si="3"/>
        <v>48</v>
      </c>
      <c r="R224" s="93"/>
      <c r="S224" s="151" t="s">
        <v>193</v>
      </c>
      <c r="T224" s="151" t="s">
        <v>194</v>
      </c>
      <c r="U224" s="152" t="s">
        <v>187</v>
      </c>
      <c r="V224" s="153" t="s">
        <v>827</v>
      </c>
      <c r="W224" s="436"/>
      <c r="X224" s="436"/>
    </row>
    <row r="225" s="2" customFormat="1" ht="20.1" customHeight="1" spans="1:24">
      <c r="A225" s="19">
        <v>604</v>
      </c>
      <c r="B225" s="117" t="s">
        <v>11</v>
      </c>
      <c r="C225" s="117" t="s">
        <v>40</v>
      </c>
      <c r="D225" s="117" t="s">
        <v>180</v>
      </c>
      <c r="E225" s="24" t="s">
        <v>877</v>
      </c>
      <c r="F225" s="117">
        <v>21</v>
      </c>
      <c r="G225" s="117" t="s">
        <v>23</v>
      </c>
      <c r="H225" s="24" t="s">
        <v>304</v>
      </c>
      <c r="I225" s="142" t="s">
        <v>304</v>
      </c>
      <c r="J225" s="142" t="s">
        <v>305</v>
      </c>
      <c r="K225" s="93">
        <v>2021.08</v>
      </c>
      <c r="L225" s="142" t="s">
        <v>306</v>
      </c>
      <c r="M225" s="93" t="s">
        <v>307</v>
      </c>
      <c r="N225" s="94">
        <v>35</v>
      </c>
      <c r="O225" s="94">
        <v>47</v>
      </c>
      <c r="P225" s="94"/>
      <c r="Q225" s="94">
        <f t="shared" si="3"/>
        <v>47</v>
      </c>
      <c r="R225" s="93"/>
      <c r="S225" s="151" t="s">
        <v>193</v>
      </c>
      <c r="T225" s="151" t="s">
        <v>194</v>
      </c>
      <c r="U225" s="152" t="s">
        <v>187</v>
      </c>
      <c r="V225" s="153" t="s">
        <v>827</v>
      </c>
      <c r="W225"/>
      <c r="X225"/>
    </row>
    <row r="226" s="2" customFormat="1" ht="20.1" customHeight="1" spans="1:24">
      <c r="A226" s="19">
        <v>805</v>
      </c>
      <c r="B226" s="117" t="s">
        <v>11</v>
      </c>
      <c r="C226" s="117" t="s">
        <v>72</v>
      </c>
      <c r="D226" s="117" t="s">
        <v>180</v>
      </c>
      <c r="E226" s="164" t="s">
        <v>1071</v>
      </c>
      <c r="F226" s="117">
        <v>21</v>
      </c>
      <c r="G226" s="117" t="s">
        <v>23</v>
      </c>
      <c r="H226" s="44" t="s">
        <v>304</v>
      </c>
      <c r="I226" s="24" t="s">
        <v>304</v>
      </c>
      <c r="J226" s="30" t="s">
        <v>305</v>
      </c>
      <c r="K226" s="32">
        <v>2021.08</v>
      </c>
      <c r="L226" s="53" t="s">
        <v>306</v>
      </c>
      <c r="M226" s="54" t="s">
        <v>307</v>
      </c>
      <c r="N226" s="55">
        <v>35</v>
      </c>
      <c r="O226" s="94">
        <v>38</v>
      </c>
      <c r="P226" s="94">
        <v>1</v>
      </c>
      <c r="Q226" s="94">
        <f t="shared" si="3"/>
        <v>39</v>
      </c>
      <c r="R226" s="117"/>
      <c r="S226" s="169" t="s">
        <v>879</v>
      </c>
      <c r="T226" s="178" t="s">
        <v>194</v>
      </c>
      <c r="U226" s="179" t="s">
        <v>187</v>
      </c>
      <c r="V226" s="186" t="s">
        <v>827</v>
      </c>
      <c r="W226" s="438"/>
      <c r="X226" s="438"/>
    </row>
    <row r="227" s="2" customFormat="1" ht="20.1" customHeight="1" spans="1:24">
      <c r="A227" s="19">
        <v>816</v>
      </c>
      <c r="B227" s="117" t="s">
        <v>11</v>
      </c>
      <c r="C227" s="117" t="s">
        <v>72</v>
      </c>
      <c r="D227" s="117" t="s">
        <v>180</v>
      </c>
      <c r="E227" s="164" t="s">
        <v>1080</v>
      </c>
      <c r="F227" s="117">
        <v>21</v>
      </c>
      <c r="G227" s="117" t="s">
        <v>23</v>
      </c>
      <c r="H227" s="44" t="s">
        <v>304</v>
      </c>
      <c r="I227" s="24" t="s">
        <v>304</v>
      </c>
      <c r="J227" s="30" t="s">
        <v>305</v>
      </c>
      <c r="K227" s="32">
        <v>2021.08</v>
      </c>
      <c r="L227" s="53" t="s">
        <v>306</v>
      </c>
      <c r="M227" s="54" t="s">
        <v>307</v>
      </c>
      <c r="N227" s="55">
        <v>35</v>
      </c>
      <c r="O227" s="94">
        <v>46</v>
      </c>
      <c r="P227" s="94">
        <v>1</v>
      </c>
      <c r="Q227" s="94">
        <f t="shared" si="3"/>
        <v>47</v>
      </c>
      <c r="R227" s="117"/>
      <c r="S227" s="169" t="s">
        <v>879</v>
      </c>
      <c r="T227" s="178" t="s">
        <v>194</v>
      </c>
      <c r="U227" s="179" t="s">
        <v>187</v>
      </c>
      <c r="V227" s="186" t="s">
        <v>827</v>
      </c>
      <c r="W227" s="438"/>
      <c r="X227" s="438"/>
    </row>
    <row r="228" s="2" customFormat="1" ht="20.1" customHeight="1" spans="1:24">
      <c r="A228" s="19">
        <v>829</v>
      </c>
      <c r="B228" s="117" t="s">
        <v>11</v>
      </c>
      <c r="C228" s="117" t="s">
        <v>72</v>
      </c>
      <c r="D228" s="117" t="s">
        <v>180</v>
      </c>
      <c r="E228" s="164" t="s">
        <v>1102</v>
      </c>
      <c r="F228" s="117">
        <v>21</v>
      </c>
      <c r="G228" s="117" t="s">
        <v>23</v>
      </c>
      <c r="H228" s="44" t="s">
        <v>304</v>
      </c>
      <c r="I228" s="24" t="s">
        <v>304</v>
      </c>
      <c r="J228" s="30" t="s">
        <v>305</v>
      </c>
      <c r="K228" s="32">
        <v>2021.08</v>
      </c>
      <c r="L228" s="53" t="s">
        <v>306</v>
      </c>
      <c r="M228" s="54" t="s">
        <v>307</v>
      </c>
      <c r="N228" s="55">
        <v>35</v>
      </c>
      <c r="O228" s="94">
        <v>46</v>
      </c>
      <c r="P228" s="94">
        <v>1</v>
      </c>
      <c r="Q228" s="94">
        <f t="shared" si="3"/>
        <v>47</v>
      </c>
      <c r="R228" s="117"/>
      <c r="S228" s="169" t="s">
        <v>879</v>
      </c>
      <c r="T228" s="178" t="s">
        <v>194</v>
      </c>
      <c r="U228" s="179" t="s">
        <v>187</v>
      </c>
      <c r="V228" s="186" t="s">
        <v>827</v>
      </c>
      <c r="W228" s="438"/>
      <c r="X228" s="438"/>
    </row>
    <row r="229" s="2" customFormat="1" ht="20.1" customHeight="1" spans="1:24">
      <c r="A229" s="19">
        <v>842</v>
      </c>
      <c r="B229" s="117" t="s">
        <v>11</v>
      </c>
      <c r="C229" s="117" t="s">
        <v>72</v>
      </c>
      <c r="D229" s="117" t="s">
        <v>180</v>
      </c>
      <c r="E229" s="164" t="s">
        <v>1103</v>
      </c>
      <c r="F229" s="117">
        <v>21</v>
      </c>
      <c r="G229" s="117" t="s">
        <v>23</v>
      </c>
      <c r="H229" s="44" t="s">
        <v>304</v>
      </c>
      <c r="I229" s="24" t="s">
        <v>304</v>
      </c>
      <c r="J229" s="30" t="s">
        <v>305</v>
      </c>
      <c r="K229" s="32">
        <v>2021.08</v>
      </c>
      <c r="L229" s="53" t="s">
        <v>306</v>
      </c>
      <c r="M229" s="54" t="s">
        <v>307</v>
      </c>
      <c r="N229" s="55">
        <v>35</v>
      </c>
      <c r="O229" s="94">
        <v>32</v>
      </c>
      <c r="P229" s="94">
        <v>1</v>
      </c>
      <c r="Q229" s="94">
        <f t="shared" si="3"/>
        <v>33</v>
      </c>
      <c r="R229" s="117"/>
      <c r="S229" s="169" t="s">
        <v>879</v>
      </c>
      <c r="T229" s="178" t="s">
        <v>194</v>
      </c>
      <c r="U229" s="179" t="s">
        <v>187</v>
      </c>
      <c r="V229" s="186" t="s">
        <v>827</v>
      </c>
      <c r="W229" s="438"/>
      <c r="X229" s="438"/>
    </row>
    <row r="230" s="2" customFormat="1" ht="20.1" customHeight="1" spans="1:24">
      <c r="A230" s="19">
        <v>855</v>
      </c>
      <c r="B230" s="117" t="s">
        <v>11</v>
      </c>
      <c r="C230" s="117" t="s">
        <v>72</v>
      </c>
      <c r="D230" s="117" t="s">
        <v>180</v>
      </c>
      <c r="E230" s="164" t="s">
        <v>1105</v>
      </c>
      <c r="F230" s="117">
        <v>21</v>
      </c>
      <c r="G230" s="117" t="s">
        <v>23</v>
      </c>
      <c r="H230" s="44" t="s">
        <v>304</v>
      </c>
      <c r="I230" s="24" t="s">
        <v>304</v>
      </c>
      <c r="J230" s="30" t="s">
        <v>305</v>
      </c>
      <c r="K230" s="32">
        <v>2021.08</v>
      </c>
      <c r="L230" s="53" t="s">
        <v>306</v>
      </c>
      <c r="M230" s="54" t="s">
        <v>307</v>
      </c>
      <c r="N230" s="55">
        <v>35</v>
      </c>
      <c r="O230" s="94">
        <v>45</v>
      </c>
      <c r="P230" s="94">
        <v>1</v>
      </c>
      <c r="Q230" s="94">
        <f t="shared" si="3"/>
        <v>46</v>
      </c>
      <c r="R230" s="117"/>
      <c r="S230" s="169" t="s">
        <v>879</v>
      </c>
      <c r="T230" s="178" t="s">
        <v>194</v>
      </c>
      <c r="U230" s="179" t="s">
        <v>187</v>
      </c>
      <c r="V230" s="186" t="s">
        <v>827</v>
      </c>
      <c r="W230" s="438"/>
      <c r="X230" s="438"/>
    </row>
    <row r="231" s="2" customFormat="1" ht="20.1" customHeight="1" spans="1:24">
      <c r="A231" s="19">
        <v>868</v>
      </c>
      <c r="B231" s="117" t="s">
        <v>11</v>
      </c>
      <c r="C231" s="117" t="s">
        <v>72</v>
      </c>
      <c r="D231" s="117" t="s">
        <v>180</v>
      </c>
      <c r="E231" s="164" t="s">
        <v>1122</v>
      </c>
      <c r="F231" s="117">
        <v>21</v>
      </c>
      <c r="G231" s="117" t="s">
        <v>23</v>
      </c>
      <c r="H231" s="44" t="s">
        <v>304</v>
      </c>
      <c r="I231" s="24" t="s">
        <v>304</v>
      </c>
      <c r="J231" s="30" t="s">
        <v>305</v>
      </c>
      <c r="K231" s="32">
        <v>2021.08</v>
      </c>
      <c r="L231" s="53" t="s">
        <v>306</v>
      </c>
      <c r="M231" s="54" t="s">
        <v>307</v>
      </c>
      <c r="N231" s="55">
        <v>35</v>
      </c>
      <c r="O231" s="94">
        <v>43</v>
      </c>
      <c r="P231" s="94">
        <v>1</v>
      </c>
      <c r="Q231" s="94">
        <f t="shared" si="3"/>
        <v>44</v>
      </c>
      <c r="R231" s="117"/>
      <c r="S231" s="169" t="s">
        <v>879</v>
      </c>
      <c r="T231" s="178" t="s">
        <v>194</v>
      </c>
      <c r="U231" s="179" t="s">
        <v>187</v>
      </c>
      <c r="V231" s="186" t="s">
        <v>827</v>
      </c>
      <c r="W231" s="438"/>
      <c r="X231" s="438"/>
    </row>
    <row r="232" s="2" customFormat="1" ht="20.1" customHeight="1" spans="1:24">
      <c r="A232" s="19">
        <v>1002</v>
      </c>
      <c r="B232" s="188" t="s">
        <v>11</v>
      </c>
      <c r="C232" s="189" t="s">
        <v>95</v>
      </c>
      <c r="D232" s="189" t="s">
        <v>180</v>
      </c>
      <c r="E232" s="190" t="s">
        <v>1217</v>
      </c>
      <c r="F232" s="191">
        <v>21</v>
      </c>
      <c r="G232" s="191" t="s">
        <v>23</v>
      </c>
      <c r="H232" s="194" t="s">
        <v>304</v>
      </c>
      <c r="I232" s="198" t="s">
        <v>304</v>
      </c>
      <c r="J232" s="24" t="s">
        <v>305</v>
      </c>
      <c r="K232" s="46">
        <v>2021.08</v>
      </c>
      <c r="L232" s="120" t="s">
        <v>306</v>
      </c>
      <c r="M232" s="101" t="s">
        <v>307</v>
      </c>
      <c r="N232" s="50">
        <v>35</v>
      </c>
      <c r="O232" s="199">
        <v>43</v>
      </c>
      <c r="P232" s="94"/>
      <c r="Q232" s="94">
        <f t="shared" si="3"/>
        <v>43</v>
      </c>
      <c r="R232" s="32"/>
      <c r="S232" s="202" t="s">
        <v>511</v>
      </c>
      <c r="T232" s="204"/>
      <c r="U232" s="204" t="s">
        <v>187</v>
      </c>
      <c r="V232" s="205" t="s">
        <v>827</v>
      </c>
      <c r="W232" s="4"/>
      <c r="X232" s="4"/>
    </row>
    <row r="233" s="2" customFormat="1" ht="20.1" customHeight="1" spans="1:24">
      <c r="A233" s="19">
        <v>1015</v>
      </c>
      <c r="B233" s="188" t="s">
        <v>11</v>
      </c>
      <c r="C233" s="189" t="s">
        <v>95</v>
      </c>
      <c r="D233" s="189" t="s">
        <v>180</v>
      </c>
      <c r="E233" s="190" t="s">
        <v>1231</v>
      </c>
      <c r="F233" s="191">
        <v>21</v>
      </c>
      <c r="G233" s="191" t="s">
        <v>23</v>
      </c>
      <c r="H233" s="194" t="s">
        <v>304</v>
      </c>
      <c r="I233" s="198" t="s">
        <v>304</v>
      </c>
      <c r="J233" s="24" t="s">
        <v>305</v>
      </c>
      <c r="K233" s="46">
        <v>2021.08</v>
      </c>
      <c r="L233" s="120" t="s">
        <v>306</v>
      </c>
      <c r="M233" s="101" t="s">
        <v>307</v>
      </c>
      <c r="N233" s="50">
        <v>35</v>
      </c>
      <c r="O233" s="199">
        <v>44</v>
      </c>
      <c r="P233" s="94"/>
      <c r="Q233" s="94">
        <f t="shared" si="3"/>
        <v>44</v>
      </c>
      <c r="R233" s="32"/>
      <c r="S233" s="202" t="s">
        <v>511</v>
      </c>
      <c r="T233" s="204"/>
      <c r="U233" s="204" t="s">
        <v>187</v>
      </c>
      <c r="V233" s="205" t="s">
        <v>827</v>
      </c>
      <c r="W233" s="4"/>
      <c r="X233" s="4"/>
    </row>
    <row r="234" s="2" customFormat="1" ht="20.1" customHeight="1" spans="1:24">
      <c r="A234" s="19">
        <v>1028</v>
      </c>
      <c r="B234" s="188" t="s">
        <v>11</v>
      </c>
      <c r="C234" s="189" t="s">
        <v>95</v>
      </c>
      <c r="D234" s="189" t="s">
        <v>180</v>
      </c>
      <c r="E234" s="190" t="s">
        <v>1238</v>
      </c>
      <c r="F234" s="191">
        <v>21</v>
      </c>
      <c r="G234" s="191" t="s">
        <v>23</v>
      </c>
      <c r="H234" s="207" t="s">
        <v>304</v>
      </c>
      <c r="I234" s="198" t="s">
        <v>304</v>
      </c>
      <c r="J234" s="24" t="s">
        <v>305</v>
      </c>
      <c r="K234" s="46">
        <v>2021.08</v>
      </c>
      <c r="L234" s="120" t="s">
        <v>306</v>
      </c>
      <c r="M234" s="101" t="s">
        <v>307</v>
      </c>
      <c r="N234" s="50">
        <v>35</v>
      </c>
      <c r="O234" s="199">
        <v>44</v>
      </c>
      <c r="P234" s="94"/>
      <c r="Q234" s="94">
        <f t="shared" si="3"/>
        <v>44</v>
      </c>
      <c r="R234" s="32"/>
      <c r="S234" s="202" t="s">
        <v>511</v>
      </c>
      <c r="T234" s="204"/>
      <c r="U234" s="204" t="s">
        <v>187</v>
      </c>
      <c r="V234" s="205" t="s">
        <v>827</v>
      </c>
      <c r="W234" s="4"/>
      <c r="X234" s="4"/>
    </row>
    <row r="235" s="2" customFormat="1" ht="20.1" customHeight="1" spans="1:24">
      <c r="A235" s="19">
        <v>1416</v>
      </c>
      <c r="B235" s="47" t="s">
        <v>11</v>
      </c>
      <c r="C235" s="47" t="s">
        <v>122</v>
      </c>
      <c r="D235" s="143" t="s">
        <v>180</v>
      </c>
      <c r="E235" s="124" t="s">
        <v>1554</v>
      </c>
      <c r="F235" s="143">
        <v>21</v>
      </c>
      <c r="G235" s="47" t="s">
        <v>23</v>
      </c>
      <c r="H235" s="44" t="s">
        <v>304</v>
      </c>
      <c r="I235" s="24" t="s">
        <v>304</v>
      </c>
      <c r="J235" s="30" t="s">
        <v>305</v>
      </c>
      <c r="K235" s="32">
        <v>2021.08</v>
      </c>
      <c r="L235" s="53" t="s">
        <v>306</v>
      </c>
      <c r="M235" s="54" t="s">
        <v>307</v>
      </c>
      <c r="N235" s="55">
        <v>35</v>
      </c>
      <c r="O235" s="52">
        <v>39</v>
      </c>
      <c r="P235" s="52"/>
      <c r="Q235" s="52">
        <f t="shared" si="3"/>
        <v>39</v>
      </c>
      <c r="R235" s="143"/>
      <c r="S235" s="235" t="s">
        <v>193</v>
      </c>
      <c r="T235" s="174"/>
      <c r="U235" s="394" t="s">
        <v>187</v>
      </c>
      <c r="V235" s="395" t="s">
        <v>827</v>
      </c>
      <c r="W235" s="278"/>
      <c r="X235" s="439"/>
    </row>
    <row r="236" s="2" customFormat="1" ht="20.1" customHeight="1" spans="1:24">
      <c r="A236" s="19">
        <v>1427</v>
      </c>
      <c r="B236" s="52" t="s">
        <v>11</v>
      </c>
      <c r="C236" s="52" t="s">
        <v>122</v>
      </c>
      <c r="D236" s="52" t="s">
        <v>180</v>
      </c>
      <c r="E236" s="124" t="s">
        <v>1574</v>
      </c>
      <c r="F236" s="52">
        <v>21</v>
      </c>
      <c r="G236" s="52" t="s">
        <v>23</v>
      </c>
      <c r="H236" s="168" t="s">
        <v>304</v>
      </c>
      <c r="I236" s="24" t="s">
        <v>304</v>
      </c>
      <c r="J236" s="30" t="s">
        <v>305</v>
      </c>
      <c r="K236" s="32">
        <v>2021.08</v>
      </c>
      <c r="L236" s="53" t="s">
        <v>306</v>
      </c>
      <c r="M236" s="54" t="s">
        <v>307</v>
      </c>
      <c r="N236" s="55">
        <v>35</v>
      </c>
      <c r="O236" s="52">
        <v>36</v>
      </c>
      <c r="P236" s="52"/>
      <c r="Q236" s="52">
        <f t="shared" si="3"/>
        <v>36</v>
      </c>
      <c r="R236" s="52"/>
      <c r="S236" s="222" t="s">
        <v>193</v>
      </c>
      <c r="T236" s="223"/>
      <c r="U236" s="394" t="s">
        <v>187</v>
      </c>
      <c r="V236" s="395" t="s">
        <v>827</v>
      </c>
      <c r="W236" s="476"/>
      <c r="X236" s="450"/>
    </row>
    <row r="237" s="2" customFormat="1" ht="20.1" customHeight="1" spans="1:24">
      <c r="A237" s="19">
        <v>1437</v>
      </c>
      <c r="B237" s="143" t="s">
        <v>11</v>
      </c>
      <c r="C237" s="143" t="s">
        <v>122</v>
      </c>
      <c r="D237" s="143" t="s">
        <v>180</v>
      </c>
      <c r="E237" s="124" t="s">
        <v>1576</v>
      </c>
      <c r="F237" s="143">
        <v>21</v>
      </c>
      <c r="G237" s="52" t="s">
        <v>23</v>
      </c>
      <c r="H237" s="44" t="s">
        <v>304</v>
      </c>
      <c r="I237" s="24" t="s">
        <v>304</v>
      </c>
      <c r="J237" s="30" t="s">
        <v>305</v>
      </c>
      <c r="K237" s="32">
        <v>2021.08</v>
      </c>
      <c r="L237" s="53" t="s">
        <v>306</v>
      </c>
      <c r="M237" s="54" t="s">
        <v>307</v>
      </c>
      <c r="N237" s="55">
        <v>35</v>
      </c>
      <c r="O237" s="52">
        <v>38</v>
      </c>
      <c r="P237" s="52"/>
      <c r="Q237" s="52">
        <f t="shared" si="3"/>
        <v>38</v>
      </c>
      <c r="R237" s="143"/>
      <c r="S237" s="235" t="s">
        <v>193</v>
      </c>
      <c r="T237" s="174"/>
      <c r="U237" s="394" t="s">
        <v>187</v>
      </c>
      <c r="V237" s="395" t="s">
        <v>827</v>
      </c>
      <c r="W237" s="278"/>
      <c r="X237" s="439"/>
    </row>
    <row r="238" s="2" customFormat="1" ht="20.1" customHeight="1" spans="1:24">
      <c r="A238" s="19">
        <v>1447</v>
      </c>
      <c r="B238" s="47" t="s">
        <v>11</v>
      </c>
      <c r="C238" s="47" t="s">
        <v>122</v>
      </c>
      <c r="D238" s="52" t="s">
        <v>180</v>
      </c>
      <c r="E238" s="168" t="s">
        <v>1583</v>
      </c>
      <c r="F238" s="143">
        <v>21</v>
      </c>
      <c r="G238" s="143" t="s">
        <v>23</v>
      </c>
      <c r="H238" s="44" t="s">
        <v>304</v>
      </c>
      <c r="I238" s="24" t="s">
        <v>304</v>
      </c>
      <c r="J238" s="30" t="s">
        <v>305</v>
      </c>
      <c r="K238" s="32">
        <v>2021.08</v>
      </c>
      <c r="L238" s="53" t="s">
        <v>306</v>
      </c>
      <c r="M238" s="54" t="s">
        <v>307</v>
      </c>
      <c r="N238" s="55">
        <v>35</v>
      </c>
      <c r="O238" s="52">
        <v>39</v>
      </c>
      <c r="P238" s="52"/>
      <c r="Q238" s="52">
        <f t="shared" ref="Q238:Q301" si="4">O238+P238</f>
        <v>39</v>
      </c>
      <c r="R238" s="143"/>
      <c r="S238" s="284" t="s">
        <v>193</v>
      </c>
      <c r="T238" s="223"/>
      <c r="U238" s="394" t="s">
        <v>187</v>
      </c>
      <c r="V238" s="395" t="s">
        <v>827</v>
      </c>
      <c r="W238" s="278"/>
      <c r="X238" s="439"/>
    </row>
    <row r="239" s="2" customFormat="1" ht="20.1" customHeight="1" spans="1:24">
      <c r="A239" s="19">
        <v>1457</v>
      </c>
      <c r="B239" s="143" t="s">
        <v>11</v>
      </c>
      <c r="C239" s="143" t="s">
        <v>122</v>
      </c>
      <c r="D239" s="143" t="s">
        <v>180</v>
      </c>
      <c r="E239" s="124" t="s">
        <v>1584</v>
      </c>
      <c r="F239" s="143">
        <v>21</v>
      </c>
      <c r="G239" s="52" t="s">
        <v>23</v>
      </c>
      <c r="H239" s="44" t="s">
        <v>304</v>
      </c>
      <c r="I239" s="24" t="s">
        <v>304</v>
      </c>
      <c r="J239" s="30" t="s">
        <v>305</v>
      </c>
      <c r="K239" s="32">
        <v>2021.08</v>
      </c>
      <c r="L239" s="53" t="s">
        <v>306</v>
      </c>
      <c r="M239" s="54" t="s">
        <v>307</v>
      </c>
      <c r="N239" s="55">
        <v>35</v>
      </c>
      <c r="O239" s="52">
        <v>40</v>
      </c>
      <c r="P239" s="52"/>
      <c r="Q239" s="52">
        <f t="shared" si="4"/>
        <v>40</v>
      </c>
      <c r="R239" s="143"/>
      <c r="S239" s="370" t="s">
        <v>193</v>
      </c>
      <c r="T239" s="223"/>
      <c r="U239" s="394" t="s">
        <v>187</v>
      </c>
      <c r="V239" s="395" t="s">
        <v>827</v>
      </c>
      <c r="W239" s="278"/>
      <c r="X239" s="439"/>
    </row>
    <row r="240" s="2" customFormat="1" ht="20.1" customHeight="1" spans="1:24">
      <c r="A240" s="19">
        <v>1323</v>
      </c>
      <c r="B240" s="52" t="s">
        <v>11</v>
      </c>
      <c r="C240" s="52" t="s">
        <v>122</v>
      </c>
      <c r="D240" s="52" t="s">
        <v>122</v>
      </c>
      <c r="E240" s="124" t="s">
        <v>1514</v>
      </c>
      <c r="F240" s="52">
        <v>19</v>
      </c>
      <c r="G240" s="52" t="s">
        <v>14</v>
      </c>
      <c r="H240" s="124" t="s">
        <v>1515</v>
      </c>
      <c r="I240" s="51" t="s">
        <v>1516</v>
      </c>
      <c r="J240" s="51" t="s">
        <v>1517</v>
      </c>
      <c r="K240" s="50">
        <v>2022.01</v>
      </c>
      <c r="L240" s="51" t="s">
        <v>1518</v>
      </c>
      <c r="M240" s="101" t="s">
        <v>1519</v>
      </c>
      <c r="N240" s="50">
        <v>49.8</v>
      </c>
      <c r="O240" s="52">
        <v>56</v>
      </c>
      <c r="P240" s="52">
        <v>1</v>
      </c>
      <c r="Q240" s="52">
        <f t="shared" si="4"/>
        <v>57</v>
      </c>
      <c r="R240" s="50"/>
      <c r="S240" s="254" t="s">
        <v>511</v>
      </c>
      <c r="T240" s="223" t="s">
        <v>1477</v>
      </c>
      <c r="U240" s="263" t="s">
        <v>187</v>
      </c>
      <c r="V240" s="350" t="s">
        <v>1520</v>
      </c>
      <c r="W240" s="459" t="s">
        <v>1489</v>
      </c>
      <c r="X240" s="474"/>
    </row>
    <row r="241" s="2" customFormat="1" ht="20.1" customHeight="1" spans="1:24">
      <c r="A241" s="19">
        <v>1341</v>
      </c>
      <c r="B241" s="47" t="s">
        <v>11</v>
      </c>
      <c r="C241" s="47" t="s">
        <v>122</v>
      </c>
      <c r="D241" s="52" t="s">
        <v>122</v>
      </c>
      <c r="E241" s="168" t="s">
        <v>1529</v>
      </c>
      <c r="F241" s="52">
        <v>20</v>
      </c>
      <c r="G241" s="52" t="s">
        <v>14</v>
      </c>
      <c r="H241" s="221" t="s">
        <v>1515</v>
      </c>
      <c r="I241" s="51" t="s">
        <v>1516</v>
      </c>
      <c r="J241" s="51" t="s">
        <v>1517</v>
      </c>
      <c r="K241" s="50">
        <v>2022.01</v>
      </c>
      <c r="L241" s="51" t="s">
        <v>1518</v>
      </c>
      <c r="M241" s="101" t="s">
        <v>1519</v>
      </c>
      <c r="N241" s="50">
        <v>49.8</v>
      </c>
      <c r="O241" s="52">
        <v>50</v>
      </c>
      <c r="P241" s="52">
        <v>1</v>
      </c>
      <c r="Q241" s="52">
        <f t="shared" si="4"/>
        <v>51</v>
      </c>
      <c r="R241" s="52"/>
      <c r="S241" s="235" t="s">
        <v>511</v>
      </c>
      <c r="T241" s="223" t="s">
        <v>1477</v>
      </c>
      <c r="U241" s="263" t="s">
        <v>187</v>
      </c>
      <c r="V241" s="350" t="s">
        <v>1520</v>
      </c>
      <c r="W241" s="459" t="s">
        <v>1489</v>
      </c>
      <c r="X241" s="450"/>
    </row>
    <row r="242" s="2" customFormat="1" ht="20.1" customHeight="1" spans="1:24">
      <c r="A242" s="19">
        <v>1354</v>
      </c>
      <c r="B242" s="47" t="s">
        <v>11</v>
      </c>
      <c r="C242" s="47" t="s">
        <v>122</v>
      </c>
      <c r="D242" s="143" t="s">
        <v>122</v>
      </c>
      <c r="E242" s="168" t="s">
        <v>1532</v>
      </c>
      <c r="F242" s="52">
        <v>20</v>
      </c>
      <c r="G242" s="52" t="s">
        <v>14</v>
      </c>
      <c r="H242" s="168" t="s">
        <v>1515</v>
      </c>
      <c r="I242" s="51" t="s">
        <v>1516</v>
      </c>
      <c r="J242" s="51" t="s">
        <v>1517</v>
      </c>
      <c r="K242" s="50">
        <v>2022.01</v>
      </c>
      <c r="L242" s="51" t="s">
        <v>1518</v>
      </c>
      <c r="M242" s="101" t="s">
        <v>1519</v>
      </c>
      <c r="N242" s="50">
        <v>49.8</v>
      </c>
      <c r="O242" s="52">
        <v>50</v>
      </c>
      <c r="P242" s="52">
        <v>1</v>
      </c>
      <c r="Q242" s="52">
        <f t="shared" si="4"/>
        <v>51</v>
      </c>
      <c r="R242" s="143"/>
      <c r="S242" s="235" t="s">
        <v>511</v>
      </c>
      <c r="T242" s="223" t="s">
        <v>1477</v>
      </c>
      <c r="U242" s="263" t="s">
        <v>187</v>
      </c>
      <c r="V242" s="350" t="s">
        <v>1520</v>
      </c>
      <c r="W242" s="459" t="s">
        <v>1489</v>
      </c>
      <c r="X242" s="439"/>
    </row>
    <row r="243" s="2" customFormat="1" ht="20.1" customHeight="1" spans="1:24">
      <c r="A243" s="19">
        <v>1394</v>
      </c>
      <c r="B243" s="47" t="s">
        <v>11</v>
      </c>
      <c r="C243" s="47" t="s">
        <v>122</v>
      </c>
      <c r="D243" s="52" t="s">
        <v>122</v>
      </c>
      <c r="E243" s="168" t="s">
        <v>1553</v>
      </c>
      <c r="F243" s="52">
        <v>20</v>
      </c>
      <c r="G243" s="47" t="s">
        <v>14</v>
      </c>
      <c r="H243" s="44" t="s">
        <v>1515</v>
      </c>
      <c r="I243" s="51" t="s">
        <v>1516</v>
      </c>
      <c r="J243" s="51" t="s">
        <v>1517</v>
      </c>
      <c r="K243" s="50">
        <v>2022.01</v>
      </c>
      <c r="L243" s="51" t="s">
        <v>1518</v>
      </c>
      <c r="M243" s="101" t="s">
        <v>1519</v>
      </c>
      <c r="N243" s="50">
        <v>49.8</v>
      </c>
      <c r="O243" s="52">
        <v>32</v>
      </c>
      <c r="P243" s="52">
        <v>1</v>
      </c>
      <c r="Q243" s="52">
        <f t="shared" si="4"/>
        <v>33</v>
      </c>
      <c r="R243" s="143"/>
      <c r="S243" s="235" t="s">
        <v>511</v>
      </c>
      <c r="T243" s="223" t="s">
        <v>1477</v>
      </c>
      <c r="U243" s="263" t="s">
        <v>187</v>
      </c>
      <c r="V243" s="350" t="s">
        <v>1520</v>
      </c>
      <c r="W243" s="459" t="s">
        <v>1489</v>
      </c>
      <c r="X243" s="439"/>
    </row>
    <row r="244" s="2" customFormat="1" ht="20.1" customHeight="1" spans="1:24">
      <c r="A244" s="19">
        <v>1568</v>
      </c>
      <c r="B244" s="47" t="s">
        <v>25</v>
      </c>
      <c r="C244" s="47" t="s">
        <v>122</v>
      </c>
      <c r="D244" s="52" t="s">
        <v>122</v>
      </c>
      <c r="E244" s="124" t="s">
        <v>1636</v>
      </c>
      <c r="F244" s="52">
        <v>21</v>
      </c>
      <c r="G244" s="52" t="s">
        <v>27</v>
      </c>
      <c r="H244" s="124" t="s">
        <v>1641</v>
      </c>
      <c r="I244" s="51" t="s">
        <v>1516</v>
      </c>
      <c r="J244" s="51" t="s">
        <v>1517</v>
      </c>
      <c r="K244" s="50">
        <v>2022.01</v>
      </c>
      <c r="L244" s="51" t="s">
        <v>1518</v>
      </c>
      <c r="M244" s="101" t="s">
        <v>1519</v>
      </c>
      <c r="N244" s="50">
        <v>49.8</v>
      </c>
      <c r="O244" s="52">
        <v>33</v>
      </c>
      <c r="P244" s="52">
        <v>1</v>
      </c>
      <c r="Q244" s="52">
        <f t="shared" si="4"/>
        <v>34</v>
      </c>
      <c r="R244" s="52"/>
      <c r="S244" s="263" t="s">
        <v>511</v>
      </c>
      <c r="T244" s="223" t="s">
        <v>1477</v>
      </c>
      <c r="U244" s="263" t="s">
        <v>187</v>
      </c>
      <c r="V244" s="350" t="s">
        <v>1520</v>
      </c>
      <c r="W244" s="459" t="s">
        <v>1489</v>
      </c>
      <c r="X244" s="468"/>
    </row>
    <row r="245" s="2" customFormat="1" ht="20.1" customHeight="1" spans="1:24">
      <c r="A245" s="19">
        <v>1578</v>
      </c>
      <c r="B245" s="47" t="s">
        <v>25</v>
      </c>
      <c r="C245" s="47" t="s">
        <v>122</v>
      </c>
      <c r="D245" s="52" t="s">
        <v>122</v>
      </c>
      <c r="E245" s="124" t="s">
        <v>1651</v>
      </c>
      <c r="F245" s="52">
        <v>21</v>
      </c>
      <c r="G245" s="52" t="s">
        <v>27</v>
      </c>
      <c r="H245" s="124" t="s">
        <v>1641</v>
      </c>
      <c r="I245" s="51" t="s">
        <v>1516</v>
      </c>
      <c r="J245" s="51" t="s">
        <v>1517</v>
      </c>
      <c r="K245" s="50">
        <v>2022.01</v>
      </c>
      <c r="L245" s="51" t="s">
        <v>1518</v>
      </c>
      <c r="M245" s="101" t="s">
        <v>1519</v>
      </c>
      <c r="N245" s="50">
        <v>49.8</v>
      </c>
      <c r="O245" s="52">
        <v>31</v>
      </c>
      <c r="P245" s="52">
        <v>1</v>
      </c>
      <c r="Q245" s="52">
        <f t="shared" si="4"/>
        <v>32</v>
      </c>
      <c r="R245" s="52"/>
      <c r="S245" s="263" t="s">
        <v>511</v>
      </c>
      <c r="T245" s="223" t="s">
        <v>1477</v>
      </c>
      <c r="U245" s="263" t="s">
        <v>187</v>
      </c>
      <c r="V245" s="350" t="s">
        <v>1520</v>
      </c>
      <c r="W245" s="459" t="s">
        <v>1489</v>
      </c>
      <c r="X245" s="468"/>
    </row>
    <row r="246" s="2" customFormat="1" ht="20.1" customHeight="1" spans="1:24">
      <c r="A246" s="19">
        <v>1588</v>
      </c>
      <c r="B246" s="52" t="s">
        <v>25</v>
      </c>
      <c r="C246" s="52" t="s">
        <v>122</v>
      </c>
      <c r="D246" s="52" t="s">
        <v>122</v>
      </c>
      <c r="E246" s="124" t="s">
        <v>1652</v>
      </c>
      <c r="F246" s="52">
        <v>21</v>
      </c>
      <c r="G246" s="52" t="s">
        <v>27</v>
      </c>
      <c r="H246" s="124" t="s">
        <v>1641</v>
      </c>
      <c r="I246" s="51" t="s">
        <v>1516</v>
      </c>
      <c r="J246" s="51" t="s">
        <v>1517</v>
      </c>
      <c r="K246" s="50">
        <v>2022.01</v>
      </c>
      <c r="L246" s="51" t="s">
        <v>1518</v>
      </c>
      <c r="M246" s="101" t="s">
        <v>1519</v>
      </c>
      <c r="N246" s="50">
        <v>49.8</v>
      </c>
      <c r="O246" s="52">
        <v>33</v>
      </c>
      <c r="P246" s="52">
        <v>1</v>
      </c>
      <c r="Q246" s="52">
        <f t="shared" si="4"/>
        <v>34</v>
      </c>
      <c r="R246" s="52"/>
      <c r="S246" s="263" t="s">
        <v>511</v>
      </c>
      <c r="T246" s="223" t="s">
        <v>1477</v>
      </c>
      <c r="U246" s="263" t="s">
        <v>187</v>
      </c>
      <c r="V246" s="350" t="s">
        <v>1520</v>
      </c>
      <c r="W246" s="459" t="s">
        <v>1489</v>
      </c>
      <c r="X246" s="468"/>
    </row>
    <row r="247" s="2" customFormat="1" ht="20.1" customHeight="1" spans="1:24">
      <c r="A247" s="19">
        <v>1598</v>
      </c>
      <c r="B247" s="52" t="s">
        <v>25</v>
      </c>
      <c r="C247" s="52" t="s">
        <v>122</v>
      </c>
      <c r="D247" s="52" t="s">
        <v>122</v>
      </c>
      <c r="E247" s="124" t="s">
        <v>1653</v>
      </c>
      <c r="F247" s="52">
        <v>21</v>
      </c>
      <c r="G247" s="52" t="s">
        <v>27</v>
      </c>
      <c r="H247" s="124" t="s">
        <v>1641</v>
      </c>
      <c r="I247" s="51" t="s">
        <v>1516</v>
      </c>
      <c r="J247" s="51" t="s">
        <v>1517</v>
      </c>
      <c r="K247" s="50">
        <v>2022.01</v>
      </c>
      <c r="L247" s="51" t="s">
        <v>1518</v>
      </c>
      <c r="M247" s="101" t="s">
        <v>1519</v>
      </c>
      <c r="N247" s="50">
        <v>49.8</v>
      </c>
      <c r="O247" s="52">
        <v>36</v>
      </c>
      <c r="P247" s="52">
        <v>1</v>
      </c>
      <c r="Q247" s="52">
        <f t="shared" si="4"/>
        <v>37</v>
      </c>
      <c r="R247" s="52"/>
      <c r="S247" s="254" t="s">
        <v>511</v>
      </c>
      <c r="T247" s="223" t="s">
        <v>1477</v>
      </c>
      <c r="U247" s="263" t="s">
        <v>187</v>
      </c>
      <c r="V247" s="350" t="s">
        <v>1520</v>
      </c>
      <c r="W247" s="459" t="s">
        <v>1489</v>
      </c>
      <c r="X247" s="468"/>
    </row>
    <row r="248" s="2" customFormat="1" ht="20.1" customHeight="1" spans="1:24">
      <c r="A248" s="19">
        <v>87</v>
      </c>
      <c r="B248" s="20" t="s">
        <v>11</v>
      </c>
      <c r="C248" s="20" t="s">
        <v>12</v>
      </c>
      <c r="D248" s="20" t="s">
        <v>12</v>
      </c>
      <c r="E248" s="86" t="s">
        <v>323</v>
      </c>
      <c r="F248" s="19">
        <v>21</v>
      </c>
      <c r="G248" s="19" t="s">
        <v>23</v>
      </c>
      <c r="H248" s="21" t="s">
        <v>325</v>
      </c>
      <c r="I248" s="21" t="s">
        <v>326</v>
      </c>
      <c r="J248" s="21" t="s">
        <v>327</v>
      </c>
      <c r="K248" s="29">
        <v>2020.08</v>
      </c>
      <c r="L248" s="21" t="s">
        <v>328</v>
      </c>
      <c r="M248" s="29" t="s">
        <v>329</v>
      </c>
      <c r="N248" s="20">
        <v>48</v>
      </c>
      <c r="O248" s="20">
        <v>52</v>
      </c>
      <c r="P248" s="20">
        <v>1</v>
      </c>
      <c r="Q248" s="20">
        <f t="shared" si="4"/>
        <v>53</v>
      </c>
      <c r="R248" s="19"/>
      <c r="S248" s="60" t="s">
        <v>193</v>
      </c>
      <c r="T248" s="103" t="s">
        <v>224</v>
      </c>
      <c r="U248" s="61" t="s">
        <v>187</v>
      </c>
      <c r="V248" s="103" t="s">
        <v>225</v>
      </c>
      <c r="W248" s="469"/>
      <c r="X248" s="469"/>
    </row>
    <row r="249" s="2" customFormat="1" ht="20.1" customHeight="1" spans="1:24">
      <c r="A249" s="19">
        <v>89</v>
      </c>
      <c r="B249" s="20" t="s">
        <v>11</v>
      </c>
      <c r="C249" s="20" t="s">
        <v>12</v>
      </c>
      <c r="D249" s="20" t="s">
        <v>12</v>
      </c>
      <c r="E249" s="86" t="s">
        <v>323</v>
      </c>
      <c r="F249" s="19">
        <v>21</v>
      </c>
      <c r="G249" s="19" t="s">
        <v>23</v>
      </c>
      <c r="H249" s="21" t="s">
        <v>331</v>
      </c>
      <c r="I249" s="21" t="s">
        <v>331</v>
      </c>
      <c r="J249" s="21" t="s">
        <v>332</v>
      </c>
      <c r="K249" s="29" t="s">
        <v>333</v>
      </c>
      <c r="L249" s="21" t="s">
        <v>328</v>
      </c>
      <c r="M249" s="29" t="s">
        <v>334</v>
      </c>
      <c r="N249" s="20">
        <v>46</v>
      </c>
      <c r="O249" s="20">
        <v>52</v>
      </c>
      <c r="P249" s="20">
        <v>1</v>
      </c>
      <c r="Q249" s="20">
        <f t="shared" si="4"/>
        <v>53</v>
      </c>
      <c r="R249" s="19"/>
      <c r="S249" s="60" t="s">
        <v>193</v>
      </c>
      <c r="T249" s="103" t="s">
        <v>224</v>
      </c>
      <c r="U249" s="61" t="s">
        <v>187</v>
      </c>
      <c r="V249" s="104" t="s">
        <v>225</v>
      </c>
      <c r="W249" s="469"/>
      <c r="X249" s="469"/>
    </row>
    <row r="250" s="2" customFormat="1" ht="20.1" customHeight="1" spans="1:24">
      <c r="A250" s="19">
        <v>90</v>
      </c>
      <c r="B250" s="20" t="s">
        <v>11</v>
      </c>
      <c r="C250" s="20" t="s">
        <v>12</v>
      </c>
      <c r="D250" s="20" t="s">
        <v>12</v>
      </c>
      <c r="E250" s="86" t="s">
        <v>323</v>
      </c>
      <c r="F250" s="19">
        <v>21</v>
      </c>
      <c r="G250" s="19" t="s">
        <v>23</v>
      </c>
      <c r="H250" s="21" t="s">
        <v>335</v>
      </c>
      <c r="I250" s="21" t="s">
        <v>286</v>
      </c>
      <c r="J250" s="21" t="s">
        <v>336</v>
      </c>
      <c r="K250" s="29" t="s">
        <v>337</v>
      </c>
      <c r="L250" s="21" t="s">
        <v>328</v>
      </c>
      <c r="M250" s="29" t="s">
        <v>338</v>
      </c>
      <c r="N250" s="20">
        <v>49</v>
      </c>
      <c r="O250" s="20">
        <v>52</v>
      </c>
      <c r="P250" s="20">
        <v>1</v>
      </c>
      <c r="Q250" s="20">
        <f t="shared" si="4"/>
        <v>53</v>
      </c>
      <c r="R250" s="19"/>
      <c r="S250" s="60" t="s">
        <v>193</v>
      </c>
      <c r="T250" s="103" t="s">
        <v>224</v>
      </c>
      <c r="U250" s="61" t="s">
        <v>187</v>
      </c>
      <c r="V250" s="104" t="s">
        <v>225</v>
      </c>
      <c r="W250" s="469"/>
      <c r="X250" s="469"/>
    </row>
    <row r="251" s="2" customFormat="1" ht="20.1" customHeight="1" spans="1:24">
      <c r="A251" s="19">
        <v>1229</v>
      </c>
      <c r="B251" s="47" t="s">
        <v>11</v>
      </c>
      <c r="C251" s="47" t="s">
        <v>122</v>
      </c>
      <c r="D251" s="52" t="s">
        <v>122</v>
      </c>
      <c r="E251" s="168" t="s">
        <v>1384</v>
      </c>
      <c r="F251" s="52">
        <v>21</v>
      </c>
      <c r="G251" s="143" t="s">
        <v>27</v>
      </c>
      <c r="H251" s="168" t="s">
        <v>1411</v>
      </c>
      <c r="I251" s="44" t="s">
        <v>1412</v>
      </c>
      <c r="J251" s="44" t="s">
        <v>1413</v>
      </c>
      <c r="K251" s="143">
        <v>2019.2</v>
      </c>
      <c r="L251" s="44" t="s">
        <v>1414</v>
      </c>
      <c r="M251" s="47" t="s">
        <v>1415</v>
      </c>
      <c r="N251" s="52">
        <v>48</v>
      </c>
      <c r="O251" s="50">
        <v>35</v>
      </c>
      <c r="P251" s="52">
        <v>1</v>
      </c>
      <c r="Q251" s="52">
        <f t="shared" si="4"/>
        <v>36</v>
      </c>
      <c r="R251" s="188"/>
      <c r="S251" s="235" t="s">
        <v>511</v>
      </c>
      <c r="T251" s="223" t="s">
        <v>1389</v>
      </c>
      <c r="U251" s="295" t="s">
        <v>187</v>
      </c>
      <c r="V251" s="296" t="s">
        <v>379</v>
      </c>
      <c r="W251" s="460" t="s">
        <v>1399</v>
      </c>
      <c r="X251" s="461"/>
    </row>
    <row r="252" s="2" customFormat="1" ht="20.1" customHeight="1" spans="1:24">
      <c r="A252" s="19">
        <v>1240</v>
      </c>
      <c r="B252" s="47" t="s">
        <v>11</v>
      </c>
      <c r="C252" s="47" t="s">
        <v>122</v>
      </c>
      <c r="D252" s="52" t="s">
        <v>122</v>
      </c>
      <c r="E252" s="44" t="s">
        <v>1421</v>
      </c>
      <c r="F252" s="52">
        <v>21</v>
      </c>
      <c r="G252" s="143" t="s">
        <v>27</v>
      </c>
      <c r="H252" s="44" t="s">
        <v>1411</v>
      </c>
      <c r="I252" s="120" t="s">
        <v>1412</v>
      </c>
      <c r="J252" s="120" t="s">
        <v>1413</v>
      </c>
      <c r="K252" s="188">
        <v>2019.2</v>
      </c>
      <c r="L252" s="120" t="s">
        <v>1414</v>
      </c>
      <c r="M252" s="101" t="s">
        <v>1415</v>
      </c>
      <c r="N252" s="52">
        <v>48</v>
      </c>
      <c r="O252" s="52">
        <v>43</v>
      </c>
      <c r="P252" s="52">
        <v>1</v>
      </c>
      <c r="Q252" s="52">
        <f t="shared" si="4"/>
        <v>44</v>
      </c>
      <c r="R252" s="188"/>
      <c r="S252" s="284" t="s">
        <v>511</v>
      </c>
      <c r="T252" s="223" t="s">
        <v>1389</v>
      </c>
      <c r="U252" s="285" t="s">
        <v>187</v>
      </c>
      <c r="V252" s="286" t="s">
        <v>379</v>
      </c>
      <c r="W252" s="460" t="s">
        <v>1399</v>
      </c>
      <c r="X252" s="477"/>
    </row>
    <row r="253" s="2" customFormat="1" ht="20.1" customHeight="1" spans="1:24">
      <c r="A253" s="19">
        <v>1250</v>
      </c>
      <c r="B253" s="143" t="s">
        <v>11</v>
      </c>
      <c r="C253" s="143" t="s">
        <v>122</v>
      </c>
      <c r="D253" s="52" t="s">
        <v>122</v>
      </c>
      <c r="E253" s="44" t="s">
        <v>1422</v>
      </c>
      <c r="F253" s="52">
        <v>21</v>
      </c>
      <c r="G253" s="143" t="s">
        <v>27</v>
      </c>
      <c r="H253" s="44" t="s">
        <v>1411</v>
      </c>
      <c r="I253" s="120" t="s">
        <v>1412</v>
      </c>
      <c r="J253" s="120" t="s">
        <v>1413</v>
      </c>
      <c r="K253" s="188">
        <v>2019.2</v>
      </c>
      <c r="L253" s="120" t="s">
        <v>1414</v>
      </c>
      <c r="M253" s="101" t="s">
        <v>1415</v>
      </c>
      <c r="N253" s="52">
        <v>48</v>
      </c>
      <c r="O253" s="52">
        <v>49</v>
      </c>
      <c r="P253" s="52">
        <v>1</v>
      </c>
      <c r="Q253" s="52">
        <f t="shared" si="4"/>
        <v>50</v>
      </c>
      <c r="R253" s="143"/>
      <c r="S253" s="249" t="s">
        <v>511</v>
      </c>
      <c r="T253" s="223" t="s">
        <v>1389</v>
      </c>
      <c r="U253" s="285" t="s">
        <v>187</v>
      </c>
      <c r="V253" s="286" t="s">
        <v>379</v>
      </c>
      <c r="W253" s="465"/>
      <c r="X253" s="439"/>
    </row>
    <row r="254" s="2" customFormat="1" ht="20.1" customHeight="1" spans="1:24">
      <c r="A254" s="19">
        <v>1220</v>
      </c>
      <c r="B254" s="143" t="s">
        <v>11</v>
      </c>
      <c r="C254" s="143" t="s">
        <v>122</v>
      </c>
      <c r="D254" s="52" t="s">
        <v>122</v>
      </c>
      <c r="E254" s="44" t="s">
        <v>1384</v>
      </c>
      <c r="F254" s="52">
        <v>21</v>
      </c>
      <c r="G254" s="143" t="s">
        <v>27</v>
      </c>
      <c r="H254" s="44" t="s">
        <v>1395</v>
      </c>
      <c r="I254" s="120" t="s">
        <v>1396</v>
      </c>
      <c r="J254" s="120" t="s">
        <v>1665</v>
      </c>
      <c r="K254" s="143">
        <v>2020.5</v>
      </c>
      <c r="L254" s="120" t="s">
        <v>1419</v>
      </c>
      <c r="M254" s="101" t="s">
        <v>1398</v>
      </c>
      <c r="N254" s="52">
        <v>77.3</v>
      </c>
      <c r="O254" s="52">
        <v>0</v>
      </c>
      <c r="P254" s="52">
        <v>1</v>
      </c>
      <c r="Q254" s="52">
        <f t="shared" si="4"/>
        <v>1</v>
      </c>
      <c r="R254" s="188" t="s">
        <v>266</v>
      </c>
      <c r="S254" s="249" t="s">
        <v>511</v>
      </c>
      <c r="T254" s="223" t="s">
        <v>1389</v>
      </c>
      <c r="U254" s="285" t="s">
        <v>187</v>
      </c>
      <c r="V254" s="286" t="s">
        <v>379</v>
      </c>
      <c r="W254" s="460" t="s">
        <v>1399</v>
      </c>
      <c r="X254" s="461" t="s">
        <v>266</v>
      </c>
    </row>
    <row r="255" s="2" customFormat="1" ht="20.1" customHeight="1" spans="1:24">
      <c r="A255" s="19">
        <v>200</v>
      </c>
      <c r="B255" s="20" t="s">
        <v>25</v>
      </c>
      <c r="C255" s="20" t="s">
        <v>12</v>
      </c>
      <c r="D255" s="20" t="s">
        <v>12</v>
      </c>
      <c r="E255" s="21" t="s">
        <v>421</v>
      </c>
      <c r="F255" s="19">
        <v>21</v>
      </c>
      <c r="G255" s="19" t="s">
        <v>27</v>
      </c>
      <c r="H255" s="25" t="s">
        <v>430</v>
      </c>
      <c r="I255" s="91" t="s">
        <v>1666</v>
      </c>
      <c r="J255" s="127" t="s">
        <v>1667</v>
      </c>
      <c r="K255" s="92">
        <v>2015.8</v>
      </c>
      <c r="L255" s="127" t="s">
        <v>1419</v>
      </c>
      <c r="M255" s="123" t="s">
        <v>1668</v>
      </c>
      <c r="N255" s="97">
        <v>48.73</v>
      </c>
      <c r="O255" s="20">
        <v>29</v>
      </c>
      <c r="P255" s="20">
        <v>1</v>
      </c>
      <c r="Q255" s="20">
        <f t="shared" si="4"/>
        <v>30</v>
      </c>
      <c r="R255" s="20"/>
      <c r="S255" s="66" t="s">
        <v>193</v>
      </c>
      <c r="T255" s="67" t="s">
        <v>12</v>
      </c>
      <c r="U255" s="68" t="s">
        <v>187</v>
      </c>
      <c r="V255" s="68" t="s">
        <v>214</v>
      </c>
      <c r="W255" s="469"/>
      <c r="X255" s="469"/>
    </row>
    <row r="256" s="2" customFormat="1" ht="20.1" customHeight="1" spans="1:24">
      <c r="A256" s="19">
        <v>1380</v>
      </c>
      <c r="B256" s="47" t="s">
        <v>11</v>
      </c>
      <c r="C256" s="47" t="s">
        <v>122</v>
      </c>
      <c r="D256" s="143" t="s">
        <v>122</v>
      </c>
      <c r="E256" s="168" t="s">
        <v>1539</v>
      </c>
      <c r="F256" s="52">
        <v>20</v>
      </c>
      <c r="G256" s="47" t="s">
        <v>14</v>
      </c>
      <c r="H256" s="168" t="s">
        <v>1544</v>
      </c>
      <c r="I256" s="120" t="s">
        <v>1544</v>
      </c>
      <c r="J256" s="120" t="s">
        <v>1545</v>
      </c>
      <c r="K256" s="125">
        <v>43739</v>
      </c>
      <c r="L256" s="120" t="s">
        <v>1419</v>
      </c>
      <c r="M256" s="101" t="s">
        <v>1546</v>
      </c>
      <c r="N256" s="52">
        <v>49</v>
      </c>
      <c r="O256" s="52">
        <v>51</v>
      </c>
      <c r="P256" s="52">
        <v>1</v>
      </c>
      <c r="Q256" s="52">
        <f t="shared" si="4"/>
        <v>52</v>
      </c>
      <c r="R256" s="143"/>
      <c r="S256" s="235" t="s">
        <v>511</v>
      </c>
      <c r="T256" s="235" t="s">
        <v>1389</v>
      </c>
      <c r="U256" s="285" t="s">
        <v>187</v>
      </c>
      <c r="V256" s="286" t="s">
        <v>1547</v>
      </c>
      <c r="W256" s="460" t="s">
        <v>1506</v>
      </c>
      <c r="X256" s="439"/>
    </row>
    <row r="257" s="2" customFormat="1" ht="20.1" customHeight="1" spans="1:24">
      <c r="A257" s="19">
        <v>1230</v>
      </c>
      <c r="B257" s="47" t="s">
        <v>11</v>
      </c>
      <c r="C257" s="47" t="s">
        <v>122</v>
      </c>
      <c r="D257" s="52" t="s">
        <v>122</v>
      </c>
      <c r="E257" s="168" t="s">
        <v>1384</v>
      </c>
      <c r="F257" s="52">
        <v>21</v>
      </c>
      <c r="G257" s="143" t="s">
        <v>27</v>
      </c>
      <c r="H257" s="168" t="s">
        <v>1416</v>
      </c>
      <c r="I257" s="120" t="s">
        <v>1417</v>
      </c>
      <c r="J257" s="270" t="s">
        <v>1418</v>
      </c>
      <c r="K257" s="188">
        <v>2020.2</v>
      </c>
      <c r="L257" s="270" t="s">
        <v>1419</v>
      </c>
      <c r="M257" s="101" t="s">
        <v>1420</v>
      </c>
      <c r="N257" s="52">
        <v>58</v>
      </c>
      <c r="O257" s="52">
        <v>0</v>
      </c>
      <c r="P257" s="52">
        <v>1</v>
      </c>
      <c r="Q257" s="52">
        <f t="shared" si="4"/>
        <v>1</v>
      </c>
      <c r="R257" s="188" t="s">
        <v>266</v>
      </c>
      <c r="S257" s="284" t="s">
        <v>511</v>
      </c>
      <c r="T257" s="223" t="s">
        <v>1389</v>
      </c>
      <c r="U257" s="285" t="s">
        <v>187</v>
      </c>
      <c r="V257" s="286" t="s">
        <v>379</v>
      </c>
      <c r="W257" s="460" t="s">
        <v>1399</v>
      </c>
      <c r="X257" s="461" t="s">
        <v>266</v>
      </c>
    </row>
    <row r="258" s="2" customFormat="1" ht="20.1" customHeight="1" spans="1:24">
      <c r="A258" s="19">
        <v>626</v>
      </c>
      <c r="B258" s="117" t="s">
        <v>11</v>
      </c>
      <c r="C258" s="117" t="s">
        <v>72</v>
      </c>
      <c r="D258" s="117" t="s">
        <v>72</v>
      </c>
      <c r="E258" s="164" t="s">
        <v>878</v>
      </c>
      <c r="F258" s="117">
        <v>21</v>
      </c>
      <c r="G258" s="117" t="s">
        <v>27</v>
      </c>
      <c r="H258" s="164" t="s">
        <v>907</v>
      </c>
      <c r="I258" s="124" t="s">
        <v>908</v>
      </c>
      <c r="J258" s="124" t="s">
        <v>909</v>
      </c>
      <c r="K258" s="167">
        <v>43891</v>
      </c>
      <c r="L258" s="124" t="s">
        <v>202</v>
      </c>
      <c r="M258" s="47" t="s">
        <v>910</v>
      </c>
      <c r="N258" s="52">
        <v>45</v>
      </c>
      <c r="O258" s="48">
        <v>34</v>
      </c>
      <c r="P258" s="94">
        <v>1</v>
      </c>
      <c r="Q258" s="94">
        <f t="shared" si="4"/>
        <v>35</v>
      </c>
      <c r="R258" s="117"/>
      <c r="S258" s="169" t="s">
        <v>879</v>
      </c>
      <c r="T258" s="169" t="s">
        <v>893</v>
      </c>
      <c r="U258" s="174" t="s">
        <v>187</v>
      </c>
      <c r="V258" s="173" t="s">
        <v>911</v>
      </c>
      <c r="W258" s="438"/>
      <c r="X258" s="438"/>
    </row>
    <row r="259" s="2" customFormat="1" ht="20.1" customHeight="1" spans="1:24">
      <c r="A259" s="19">
        <v>673</v>
      </c>
      <c r="B259" s="117" t="s">
        <v>11</v>
      </c>
      <c r="C259" s="117" t="s">
        <v>72</v>
      </c>
      <c r="D259" s="117" t="s">
        <v>72</v>
      </c>
      <c r="E259" s="164" t="s">
        <v>957</v>
      </c>
      <c r="F259" s="117">
        <v>21</v>
      </c>
      <c r="G259" s="117" t="s">
        <v>27</v>
      </c>
      <c r="H259" s="44" t="s">
        <v>907</v>
      </c>
      <c r="I259" s="124" t="s">
        <v>908</v>
      </c>
      <c r="J259" s="124" t="s">
        <v>909</v>
      </c>
      <c r="K259" s="167">
        <v>43891</v>
      </c>
      <c r="L259" s="124" t="s">
        <v>202</v>
      </c>
      <c r="M259" s="47" t="s">
        <v>910</v>
      </c>
      <c r="N259" s="52">
        <v>45</v>
      </c>
      <c r="O259" s="94">
        <v>36</v>
      </c>
      <c r="P259" s="94">
        <v>1</v>
      </c>
      <c r="Q259" s="94">
        <f t="shared" si="4"/>
        <v>37</v>
      </c>
      <c r="R259" s="117"/>
      <c r="S259" s="169" t="s">
        <v>896</v>
      </c>
      <c r="T259" s="169" t="s">
        <v>893</v>
      </c>
      <c r="U259" s="174" t="s">
        <v>187</v>
      </c>
      <c r="V259" s="173" t="s">
        <v>911</v>
      </c>
      <c r="W259" s="438"/>
      <c r="X259" s="438"/>
    </row>
    <row r="260" s="2" customFormat="1" ht="20.1" customHeight="1" spans="1:24">
      <c r="A260" s="19">
        <v>684</v>
      </c>
      <c r="B260" s="117" t="s">
        <v>11</v>
      </c>
      <c r="C260" s="117" t="s">
        <v>72</v>
      </c>
      <c r="D260" s="117" t="s">
        <v>72</v>
      </c>
      <c r="E260" s="164" t="s">
        <v>966</v>
      </c>
      <c r="F260" s="117">
        <v>21</v>
      </c>
      <c r="G260" s="117" t="s">
        <v>27</v>
      </c>
      <c r="H260" s="44" t="s">
        <v>907</v>
      </c>
      <c r="I260" s="124" t="s">
        <v>908</v>
      </c>
      <c r="J260" s="124" t="s">
        <v>909</v>
      </c>
      <c r="K260" s="167">
        <v>43891</v>
      </c>
      <c r="L260" s="124" t="s">
        <v>202</v>
      </c>
      <c r="M260" s="47" t="s">
        <v>910</v>
      </c>
      <c r="N260" s="52">
        <v>45</v>
      </c>
      <c r="O260" s="94">
        <v>39</v>
      </c>
      <c r="P260" s="94">
        <v>1</v>
      </c>
      <c r="Q260" s="94">
        <f t="shared" si="4"/>
        <v>40</v>
      </c>
      <c r="R260" s="117"/>
      <c r="S260" s="169" t="s">
        <v>896</v>
      </c>
      <c r="T260" s="169" t="s">
        <v>893</v>
      </c>
      <c r="U260" s="174" t="s">
        <v>187</v>
      </c>
      <c r="V260" s="173" t="s">
        <v>911</v>
      </c>
      <c r="W260" s="438"/>
      <c r="X260" s="438"/>
    </row>
    <row r="261" s="2" customFormat="1" ht="20.1" customHeight="1" spans="1:24">
      <c r="A261" s="19">
        <v>5</v>
      </c>
      <c r="B261" s="20" t="s">
        <v>11</v>
      </c>
      <c r="C261" s="20" t="s">
        <v>12</v>
      </c>
      <c r="D261" s="20" t="s">
        <v>12</v>
      </c>
      <c r="E261" s="21" t="s">
        <v>181</v>
      </c>
      <c r="F261" s="19">
        <v>19</v>
      </c>
      <c r="G261" s="19" t="s">
        <v>14</v>
      </c>
      <c r="H261" s="21" t="s">
        <v>200</v>
      </c>
      <c r="I261" s="35" t="s">
        <v>200</v>
      </c>
      <c r="J261" s="36" t="s">
        <v>201</v>
      </c>
      <c r="K261" s="37">
        <v>44287</v>
      </c>
      <c r="L261" s="35" t="s">
        <v>202</v>
      </c>
      <c r="M261" s="38" t="s">
        <v>203</v>
      </c>
      <c r="N261" s="20">
        <v>49.8</v>
      </c>
      <c r="O261" s="20">
        <v>44</v>
      </c>
      <c r="P261" s="20">
        <v>1</v>
      </c>
      <c r="Q261" s="20">
        <f t="shared" si="4"/>
        <v>45</v>
      </c>
      <c r="R261" s="20"/>
      <c r="S261" s="66" t="s">
        <v>193</v>
      </c>
      <c r="T261" s="67" t="s">
        <v>12</v>
      </c>
      <c r="U261" s="68" t="s">
        <v>187</v>
      </c>
      <c r="V261" s="69" t="s">
        <v>204</v>
      </c>
      <c r="W261" s="469"/>
      <c r="X261" s="469"/>
    </row>
    <row r="262" s="2" customFormat="1" ht="20.1" customHeight="1" spans="1:24">
      <c r="A262" s="19">
        <v>14</v>
      </c>
      <c r="B262" s="20" t="s">
        <v>11</v>
      </c>
      <c r="C262" s="20" t="s">
        <v>12</v>
      </c>
      <c r="D262" s="20" t="s">
        <v>12</v>
      </c>
      <c r="E262" s="21" t="s">
        <v>217</v>
      </c>
      <c r="F262" s="19">
        <v>19</v>
      </c>
      <c r="G262" s="19" t="s">
        <v>14</v>
      </c>
      <c r="H262" s="21" t="s">
        <v>200</v>
      </c>
      <c r="I262" s="35" t="s">
        <v>200</v>
      </c>
      <c r="J262" s="36" t="s">
        <v>201</v>
      </c>
      <c r="K262" s="37">
        <v>44287</v>
      </c>
      <c r="L262" s="35" t="s">
        <v>202</v>
      </c>
      <c r="M262" s="38" t="s">
        <v>203</v>
      </c>
      <c r="N262" s="20">
        <v>49.8</v>
      </c>
      <c r="O262" s="20">
        <v>38</v>
      </c>
      <c r="P262" s="20">
        <v>1</v>
      </c>
      <c r="Q262" s="20">
        <f t="shared" si="4"/>
        <v>39</v>
      </c>
      <c r="R262" s="20"/>
      <c r="S262" s="66" t="s">
        <v>193</v>
      </c>
      <c r="T262" s="67" t="s">
        <v>12</v>
      </c>
      <c r="U262" s="68" t="s">
        <v>187</v>
      </c>
      <c r="V262" s="69" t="s">
        <v>204</v>
      </c>
      <c r="W262" s="469"/>
      <c r="X262" s="469"/>
    </row>
    <row r="263" s="2" customFormat="1" ht="20.1" customHeight="1" spans="1:24">
      <c r="A263" s="19">
        <v>122</v>
      </c>
      <c r="B263" s="20" t="s">
        <v>25</v>
      </c>
      <c r="C263" s="20" t="s">
        <v>12</v>
      </c>
      <c r="D263" s="20" t="s">
        <v>12</v>
      </c>
      <c r="E263" s="21" t="s">
        <v>382</v>
      </c>
      <c r="F263" s="19">
        <v>21</v>
      </c>
      <c r="G263" s="19" t="s">
        <v>27</v>
      </c>
      <c r="H263" s="21" t="s">
        <v>200</v>
      </c>
      <c r="I263" s="35" t="s">
        <v>200</v>
      </c>
      <c r="J263" s="35" t="s">
        <v>201</v>
      </c>
      <c r="K263" s="41">
        <v>44287</v>
      </c>
      <c r="L263" s="35" t="s">
        <v>202</v>
      </c>
      <c r="M263" s="38" t="s">
        <v>203</v>
      </c>
      <c r="N263" s="20">
        <v>49.8</v>
      </c>
      <c r="O263" s="20">
        <v>38</v>
      </c>
      <c r="P263" s="20">
        <v>1</v>
      </c>
      <c r="Q263" s="20">
        <f t="shared" si="4"/>
        <v>39</v>
      </c>
      <c r="R263" s="20"/>
      <c r="S263" s="66" t="s">
        <v>193</v>
      </c>
      <c r="T263" s="67" t="s">
        <v>12</v>
      </c>
      <c r="U263" s="68" t="s">
        <v>187</v>
      </c>
      <c r="V263" s="109" t="s">
        <v>204</v>
      </c>
      <c r="W263" s="469"/>
      <c r="X263" s="469"/>
    </row>
    <row r="264" s="2" customFormat="1" ht="20.1" customHeight="1" spans="1:24">
      <c r="A264" s="19">
        <v>133</v>
      </c>
      <c r="B264" s="20" t="s">
        <v>25</v>
      </c>
      <c r="C264" s="20" t="s">
        <v>12</v>
      </c>
      <c r="D264" s="20" t="s">
        <v>12</v>
      </c>
      <c r="E264" s="21" t="s">
        <v>395</v>
      </c>
      <c r="F264" s="19">
        <v>21</v>
      </c>
      <c r="G264" s="19" t="s">
        <v>27</v>
      </c>
      <c r="H264" s="21" t="s">
        <v>200</v>
      </c>
      <c r="I264" s="35" t="s">
        <v>200</v>
      </c>
      <c r="J264" s="35" t="s">
        <v>201</v>
      </c>
      <c r="K264" s="41">
        <v>44287</v>
      </c>
      <c r="L264" s="35" t="s">
        <v>202</v>
      </c>
      <c r="M264" s="38" t="s">
        <v>203</v>
      </c>
      <c r="N264" s="20">
        <v>49.8</v>
      </c>
      <c r="O264" s="20">
        <v>42</v>
      </c>
      <c r="P264" s="20">
        <v>1</v>
      </c>
      <c r="Q264" s="20">
        <f t="shared" si="4"/>
        <v>43</v>
      </c>
      <c r="R264" s="20"/>
      <c r="S264" s="66" t="s">
        <v>193</v>
      </c>
      <c r="T264" s="67" t="s">
        <v>12</v>
      </c>
      <c r="U264" s="68" t="s">
        <v>187</v>
      </c>
      <c r="V264" s="109" t="s">
        <v>204</v>
      </c>
      <c r="W264" s="469"/>
      <c r="X264" s="469"/>
    </row>
    <row r="265" s="2" customFormat="1" ht="20.1" customHeight="1" spans="1:24">
      <c r="A265" s="19">
        <v>144</v>
      </c>
      <c r="B265" s="20" t="s">
        <v>25</v>
      </c>
      <c r="C265" s="20" t="s">
        <v>12</v>
      </c>
      <c r="D265" s="20" t="s">
        <v>12</v>
      </c>
      <c r="E265" s="21" t="s">
        <v>396</v>
      </c>
      <c r="F265" s="19">
        <v>21</v>
      </c>
      <c r="G265" s="19" t="s">
        <v>27</v>
      </c>
      <c r="H265" s="21" t="s">
        <v>200</v>
      </c>
      <c r="I265" s="35" t="s">
        <v>200</v>
      </c>
      <c r="J265" s="35" t="s">
        <v>201</v>
      </c>
      <c r="K265" s="41">
        <v>44287</v>
      </c>
      <c r="L265" s="35" t="s">
        <v>202</v>
      </c>
      <c r="M265" s="38" t="s">
        <v>203</v>
      </c>
      <c r="N265" s="20">
        <v>49.8</v>
      </c>
      <c r="O265" s="20">
        <v>39</v>
      </c>
      <c r="P265" s="20">
        <v>1</v>
      </c>
      <c r="Q265" s="20">
        <f t="shared" si="4"/>
        <v>40</v>
      </c>
      <c r="R265" s="20"/>
      <c r="S265" s="66" t="s">
        <v>193</v>
      </c>
      <c r="T265" s="67" t="s">
        <v>12</v>
      </c>
      <c r="U265" s="68" t="s">
        <v>187</v>
      </c>
      <c r="V265" s="109" t="s">
        <v>204</v>
      </c>
      <c r="W265" s="469"/>
      <c r="X265" s="469"/>
    </row>
    <row r="266" s="2" customFormat="1" ht="20.1" customHeight="1" spans="1:24">
      <c r="A266" s="19">
        <v>155</v>
      </c>
      <c r="B266" s="20" t="s">
        <v>25</v>
      </c>
      <c r="C266" s="20" t="s">
        <v>12</v>
      </c>
      <c r="D266" s="20" t="s">
        <v>12</v>
      </c>
      <c r="E266" s="21" t="s">
        <v>397</v>
      </c>
      <c r="F266" s="19">
        <v>21</v>
      </c>
      <c r="G266" s="19" t="s">
        <v>27</v>
      </c>
      <c r="H266" s="21" t="s">
        <v>200</v>
      </c>
      <c r="I266" s="35" t="s">
        <v>200</v>
      </c>
      <c r="J266" s="35" t="s">
        <v>201</v>
      </c>
      <c r="K266" s="41">
        <v>44287</v>
      </c>
      <c r="L266" s="35" t="s">
        <v>202</v>
      </c>
      <c r="M266" s="38" t="s">
        <v>203</v>
      </c>
      <c r="N266" s="20">
        <v>49.8</v>
      </c>
      <c r="O266" s="20">
        <v>42</v>
      </c>
      <c r="P266" s="20">
        <v>1</v>
      </c>
      <c r="Q266" s="20">
        <f t="shared" si="4"/>
        <v>43</v>
      </c>
      <c r="R266" s="20"/>
      <c r="S266" s="66" t="s">
        <v>193</v>
      </c>
      <c r="T266" s="67" t="s">
        <v>12</v>
      </c>
      <c r="U266" s="68" t="s">
        <v>187</v>
      </c>
      <c r="V266" s="109" t="s">
        <v>204</v>
      </c>
      <c r="W266" s="469"/>
      <c r="X266" s="469"/>
    </row>
    <row r="267" s="2" customFormat="1" ht="20.1" customHeight="1" spans="1:24">
      <c r="A267" s="19">
        <v>166</v>
      </c>
      <c r="B267" s="20" t="s">
        <v>25</v>
      </c>
      <c r="C267" s="20" t="s">
        <v>12</v>
      </c>
      <c r="D267" s="20" t="s">
        <v>12</v>
      </c>
      <c r="E267" s="21" t="s">
        <v>398</v>
      </c>
      <c r="F267" s="19">
        <v>21</v>
      </c>
      <c r="G267" s="19" t="s">
        <v>27</v>
      </c>
      <c r="H267" s="21" t="s">
        <v>200</v>
      </c>
      <c r="I267" s="35" t="s">
        <v>200</v>
      </c>
      <c r="J267" s="35" t="s">
        <v>201</v>
      </c>
      <c r="K267" s="41">
        <v>44287</v>
      </c>
      <c r="L267" s="35" t="s">
        <v>202</v>
      </c>
      <c r="M267" s="38" t="s">
        <v>203</v>
      </c>
      <c r="N267" s="20">
        <v>49.8</v>
      </c>
      <c r="O267" s="20">
        <v>39</v>
      </c>
      <c r="P267" s="20">
        <v>1</v>
      </c>
      <c r="Q267" s="20">
        <f t="shared" si="4"/>
        <v>40</v>
      </c>
      <c r="R267" s="20"/>
      <c r="S267" s="66" t="s">
        <v>193</v>
      </c>
      <c r="T267" s="67" t="s">
        <v>12</v>
      </c>
      <c r="U267" s="68" t="s">
        <v>187</v>
      </c>
      <c r="V267" s="109" t="s">
        <v>204</v>
      </c>
      <c r="W267" s="469"/>
      <c r="X267" s="469"/>
    </row>
    <row r="268" s="2" customFormat="1" ht="20.1" customHeight="1" spans="1:24">
      <c r="A268" s="19">
        <v>177</v>
      </c>
      <c r="B268" s="20" t="s">
        <v>25</v>
      </c>
      <c r="C268" s="20" t="s">
        <v>12</v>
      </c>
      <c r="D268" s="20" t="s">
        <v>12</v>
      </c>
      <c r="E268" s="21" t="s">
        <v>399</v>
      </c>
      <c r="F268" s="19">
        <v>21</v>
      </c>
      <c r="G268" s="19" t="s">
        <v>27</v>
      </c>
      <c r="H268" s="21" t="s">
        <v>200</v>
      </c>
      <c r="I268" s="35" t="s">
        <v>200</v>
      </c>
      <c r="J268" s="35" t="s">
        <v>201</v>
      </c>
      <c r="K268" s="41">
        <v>44287</v>
      </c>
      <c r="L268" s="35" t="s">
        <v>202</v>
      </c>
      <c r="M268" s="38" t="s">
        <v>203</v>
      </c>
      <c r="N268" s="20">
        <v>49.8</v>
      </c>
      <c r="O268" s="20">
        <v>41</v>
      </c>
      <c r="P268" s="20">
        <v>1</v>
      </c>
      <c r="Q268" s="20">
        <f t="shared" si="4"/>
        <v>42</v>
      </c>
      <c r="R268" s="20"/>
      <c r="S268" s="66" t="s">
        <v>193</v>
      </c>
      <c r="T268" s="67" t="s">
        <v>12</v>
      </c>
      <c r="U268" s="68" t="s">
        <v>187</v>
      </c>
      <c r="V268" s="109" t="s">
        <v>204</v>
      </c>
      <c r="W268" s="469"/>
      <c r="X268" s="469"/>
    </row>
    <row r="269" s="2" customFormat="1" ht="20.1" customHeight="1" spans="1:24">
      <c r="A269" s="19">
        <v>190</v>
      </c>
      <c r="B269" s="20" t="s">
        <v>25</v>
      </c>
      <c r="C269" s="20" t="s">
        <v>12</v>
      </c>
      <c r="D269" s="20" t="s">
        <v>12</v>
      </c>
      <c r="E269" s="21" t="s">
        <v>400</v>
      </c>
      <c r="F269" s="19">
        <v>21</v>
      </c>
      <c r="G269" s="19" t="s">
        <v>27</v>
      </c>
      <c r="H269" s="21" t="s">
        <v>200</v>
      </c>
      <c r="I269" s="35" t="s">
        <v>200</v>
      </c>
      <c r="J269" s="35" t="s">
        <v>201</v>
      </c>
      <c r="K269" s="41">
        <v>44287</v>
      </c>
      <c r="L269" s="35" t="s">
        <v>202</v>
      </c>
      <c r="M269" s="38" t="s">
        <v>203</v>
      </c>
      <c r="N269" s="20">
        <v>49.8</v>
      </c>
      <c r="O269" s="20">
        <v>48</v>
      </c>
      <c r="P269" s="20">
        <v>1</v>
      </c>
      <c r="Q269" s="20">
        <f t="shared" si="4"/>
        <v>49</v>
      </c>
      <c r="R269" s="20"/>
      <c r="S269" s="66" t="s">
        <v>193</v>
      </c>
      <c r="T269" s="67" t="s">
        <v>12</v>
      </c>
      <c r="U269" s="68" t="s">
        <v>187</v>
      </c>
      <c r="V269" s="109" t="s">
        <v>204</v>
      </c>
      <c r="W269" s="469"/>
      <c r="X269" s="469"/>
    </row>
    <row r="270" s="2" customFormat="1" ht="20.1" customHeight="1" spans="1:24">
      <c r="A270" s="19">
        <v>105</v>
      </c>
      <c r="B270" s="20" t="s">
        <v>25</v>
      </c>
      <c r="C270" s="20" t="s">
        <v>12</v>
      </c>
      <c r="D270" s="20" t="s">
        <v>12</v>
      </c>
      <c r="E270" s="21" t="s">
        <v>349</v>
      </c>
      <c r="F270" s="19">
        <v>21</v>
      </c>
      <c r="G270" s="19" t="s">
        <v>27</v>
      </c>
      <c r="H270" s="21" t="s">
        <v>354</v>
      </c>
      <c r="I270" s="90" t="s">
        <v>354</v>
      </c>
      <c r="J270" s="91" t="s">
        <v>355</v>
      </c>
      <c r="K270" s="92">
        <v>2018.03</v>
      </c>
      <c r="L270" s="91" t="s">
        <v>202</v>
      </c>
      <c r="M270" s="93" t="s">
        <v>356</v>
      </c>
      <c r="N270" s="94">
        <v>42</v>
      </c>
      <c r="O270" s="20">
        <v>50</v>
      </c>
      <c r="P270" s="20">
        <v>1</v>
      </c>
      <c r="Q270" s="20">
        <f t="shared" si="4"/>
        <v>51</v>
      </c>
      <c r="R270" s="20"/>
      <c r="S270" s="66" t="s">
        <v>193</v>
      </c>
      <c r="T270" s="67" t="s">
        <v>12</v>
      </c>
      <c r="U270" s="68" t="s">
        <v>187</v>
      </c>
      <c r="V270" s="105" t="s">
        <v>357</v>
      </c>
      <c r="W270" s="436"/>
      <c r="X270" s="436"/>
    </row>
    <row r="271" s="2" customFormat="1" ht="20.1" customHeight="1" spans="1:24">
      <c r="A271" s="19">
        <v>6</v>
      </c>
      <c r="B271" s="20" t="s">
        <v>11</v>
      </c>
      <c r="C271" s="20" t="s">
        <v>12</v>
      </c>
      <c r="D271" s="20" t="s">
        <v>12</v>
      </c>
      <c r="E271" s="21" t="s">
        <v>181</v>
      </c>
      <c r="F271" s="19">
        <v>19</v>
      </c>
      <c r="G271" s="19" t="s">
        <v>14</v>
      </c>
      <c r="H271" s="21" t="s">
        <v>205</v>
      </c>
      <c r="I271" s="36" t="s">
        <v>206</v>
      </c>
      <c r="J271" s="36" t="s">
        <v>207</v>
      </c>
      <c r="K271" s="37">
        <v>43770</v>
      </c>
      <c r="L271" s="36" t="s">
        <v>202</v>
      </c>
      <c r="M271" s="39" t="s">
        <v>208</v>
      </c>
      <c r="N271" s="40">
        <v>46</v>
      </c>
      <c r="O271" s="20">
        <v>44</v>
      </c>
      <c r="P271" s="20">
        <v>1</v>
      </c>
      <c r="Q271" s="20">
        <f t="shared" si="4"/>
        <v>45</v>
      </c>
      <c r="R271" s="20"/>
      <c r="S271" s="66" t="s">
        <v>193</v>
      </c>
      <c r="T271" s="67" t="s">
        <v>12</v>
      </c>
      <c r="U271" s="68" t="s">
        <v>187</v>
      </c>
      <c r="V271" s="70" t="s">
        <v>204</v>
      </c>
      <c r="W271" s="469"/>
      <c r="X271" s="469"/>
    </row>
    <row r="272" s="2" customFormat="1" ht="20.1" customHeight="1" spans="1:24">
      <c r="A272" s="19">
        <v>15</v>
      </c>
      <c r="B272" s="20" t="s">
        <v>11</v>
      </c>
      <c r="C272" s="20" t="s">
        <v>12</v>
      </c>
      <c r="D272" s="20" t="s">
        <v>12</v>
      </c>
      <c r="E272" s="21" t="s">
        <v>217</v>
      </c>
      <c r="F272" s="19">
        <v>19</v>
      </c>
      <c r="G272" s="19" t="s">
        <v>14</v>
      </c>
      <c r="H272" s="21" t="s">
        <v>205</v>
      </c>
      <c r="I272" s="36" t="s">
        <v>206</v>
      </c>
      <c r="J272" s="36" t="s">
        <v>207</v>
      </c>
      <c r="K272" s="37">
        <v>43770</v>
      </c>
      <c r="L272" s="36" t="s">
        <v>202</v>
      </c>
      <c r="M272" s="39" t="s">
        <v>208</v>
      </c>
      <c r="N272" s="40">
        <v>46</v>
      </c>
      <c r="O272" s="20">
        <v>38</v>
      </c>
      <c r="P272" s="20">
        <v>1</v>
      </c>
      <c r="Q272" s="20">
        <f t="shared" si="4"/>
        <v>39</v>
      </c>
      <c r="R272" s="20"/>
      <c r="S272" s="66" t="s">
        <v>193</v>
      </c>
      <c r="T272" s="67" t="s">
        <v>12</v>
      </c>
      <c r="U272" s="68" t="s">
        <v>187</v>
      </c>
      <c r="V272" s="70" t="s">
        <v>204</v>
      </c>
      <c r="W272" s="469"/>
      <c r="X272" s="469"/>
    </row>
    <row r="273" s="2" customFormat="1" ht="20.1" customHeight="1" spans="1:24">
      <c r="A273" s="19">
        <v>104</v>
      </c>
      <c r="B273" s="20" t="s">
        <v>25</v>
      </c>
      <c r="C273" s="20" t="s">
        <v>12</v>
      </c>
      <c r="D273" s="20" t="s">
        <v>12</v>
      </c>
      <c r="E273" s="21" t="s">
        <v>349</v>
      </c>
      <c r="F273" s="19">
        <v>21</v>
      </c>
      <c r="G273" s="19" t="s">
        <v>27</v>
      </c>
      <c r="H273" s="21" t="s">
        <v>206</v>
      </c>
      <c r="I273" s="90" t="s">
        <v>206</v>
      </c>
      <c r="J273" s="91" t="s">
        <v>351</v>
      </c>
      <c r="K273" s="20" t="s">
        <v>352</v>
      </c>
      <c r="L273" s="91" t="s">
        <v>202</v>
      </c>
      <c r="M273" s="38" t="s">
        <v>208</v>
      </c>
      <c r="N273" s="20">
        <v>46</v>
      </c>
      <c r="O273" s="20">
        <v>50</v>
      </c>
      <c r="P273" s="20">
        <v>1</v>
      </c>
      <c r="Q273" s="20">
        <f t="shared" si="4"/>
        <v>51</v>
      </c>
      <c r="R273" s="20"/>
      <c r="S273" s="66" t="s">
        <v>193</v>
      </c>
      <c r="T273" s="67" t="s">
        <v>12</v>
      </c>
      <c r="U273" s="68" t="s">
        <v>187</v>
      </c>
      <c r="V273" s="69" t="s">
        <v>353</v>
      </c>
      <c r="W273" s="469"/>
      <c r="X273" s="469"/>
    </row>
    <row r="274" s="2" customFormat="1" ht="20.1" customHeight="1" spans="1:24">
      <c r="A274" s="19">
        <v>126</v>
      </c>
      <c r="B274" s="20" t="s">
        <v>25</v>
      </c>
      <c r="C274" s="20" t="s">
        <v>12</v>
      </c>
      <c r="D274" s="20" t="s">
        <v>12</v>
      </c>
      <c r="E274" s="21" t="s">
        <v>382</v>
      </c>
      <c r="F274" s="19">
        <v>21</v>
      </c>
      <c r="G274" s="19" t="s">
        <v>27</v>
      </c>
      <c r="H274" s="89" t="s">
        <v>389</v>
      </c>
      <c r="I274" s="96" t="s">
        <v>389</v>
      </c>
      <c r="J274" s="96" t="s">
        <v>390</v>
      </c>
      <c r="K274" s="102">
        <v>44409</v>
      </c>
      <c r="L274" s="96" t="s">
        <v>202</v>
      </c>
      <c r="M274" s="98" t="s">
        <v>265</v>
      </c>
      <c r="N274" s="97"/>
      <c r="O274" s="20"/>
      <c r="P274" s="20"/>
      <c r="Q274" s="20">
        <f t="shared" si="4"/>
        <v>0</v>
      </c>
      <c r="R274" s="20" t="s">
        <v>279</v>
      </c>
      <c r="S274" s="66" t="s">
        <v>193</v>
      </c>
      <c r="T274" s="67" t="s">
        <v>12</v>
      </c>
      <c r="U274" s="68" t="s">
        <v>187</v>
      </c>
      <c r="V274" s="107" t="s">
        <v>379</v>
      </c>
      <c r="W274" s="469"/>
      <c r="X274" s="469"/>
    </row>
    <row r="275" s="2" customFormat="1" ht="20.1" customHeight="1" spans="1:24">
      <c r="A275" s="19">
        <v>137</v>
      </c>
      <c r="B275" s="20" t="s">
        <v>25</v>
      </c>
      <c r="C275" s="20" t="s">
        <v>12</v>
      </c>
      <c r="D275" s="20" t="s">
        <v>12</v>
      </c>
      <c r="E275" s="21" t="s">
        <v>395</v>
      </c>
      <c r="F275" s="19">
        <v>21</v>
      </c>
      <c r="G275" s="19" t="s">
        <v>27</v>
      </c>
      <c r="H275" s="89" t="s">
        <v>389</v>
      </c>
      <c r="I275" s="96" t="s">
        <v>389</v>
      </c>
      <c r="J275" s="96" t="s">
        <v>390</v>
      </c>
      <c r="K275" s="102">
        <v>44409</v>
      </c>
      <c r="L275" s="96" t="s">
        <v>202</v>
      </c>
      <c r="M275" s="98" t="s">
        <v>265</v>
      </c>
      <c r="N275" s="97"/>
      <c r="O275" s="20"/>
      <c r="P275" s="20"/>
      <c r="Q275" s="20">
        <f t="shared" si="4"/>
        <v>0</v>
      </c>
      <c r="R275" s="20" t="s">
        <v>279</v>
      </c>
      <c r="S275" s="66" t="s">
        <v>193</v>
      </c>
      <c r="T275" s="67" t="s">
        <v>12</v>
      </c>
      <c r="U275" s="68" t="s">
        <v>187</v>
      </c>
      <c r="V275" s="107" t="s">
        <v>379</v>
      </c>
      <c r="W275" s="9"/>
      <c r="X275" s="9"/>
    </row>
    <row r="276" s="2" customFormat="1" ht="20.1" customHeight="1" spans="1:24">
      <c r="A276" s="19">
        <v>148</v>
      </c>
      <c r="B276" s="20" t="s">
        <v>25</v>
      </c>
      <c r="C276" s="20" t="s">
        <v>12</v>
      </c>
      <c r="D276" s="20" t="s">
        <v>12</v>
      </c>
      <c r="E276" s="21" t="s">
        <v>396</v>
      </c>
      <c r="F276" s="19">
        <v>21</v>
      </c>
      <c r="G276" s="19" t="s">
        <v>27</v>
      </c>
      <c r="H276" s="89" t="s">
        <v>389</v>
      </c>
      <c r="I276" s="96" t="s">
        <v>389</v>
      </c>
      <c r="J276" s="96" t="s">
        <v>390</v>
      </c>
      <c r="K276" s="102">
        <v>44409</v>
      </c>
      <c r="L276" s="96" t="s">
        <v>202</v>
      </c>
      <c r="M276" s="98" t="s">
        <v>265</v>
      </c>
      <c r="N276" s="97"/>
      <c r="O276" s="20"/>
      <c r="P276" s="20"/>
      <c r="Q276" s="20">
        <f t="shared" si="4"/>
        <v>0</v>
      </c>
      <c r="R276" s="20" t="s">
        <v>279</v>
      </c>
      <c r="S276" s="66" t="s">
        <v>193</v>
      </c>
      <c r="T276" s="67" t="s">
        <v>12</v>
      </c>
      <c r="U276" s="68" t="s">
        <v>187</v>
      </c>
      <c r="V276" s="107" t="s">
        <v>379</v>
      </c>
      <c r="W276" s="9"/>
      <c r="X276" s="9"/>
    </row>
    <row r="277" s="2" customFormat="1" ht="20.1" customHeight="1" spans="1:24">
      <c r="A277" s="19">
        <v>159</v>
      </c>
      <c r="B277" s="20" t="s">
        <v>25</v>
      </c>
      <c r="C277" s="20" t="s">
        <v>12</v>
      </c>
      <c r="D277" s="20" t="s">
        <v>12</v>
      </c>
      <c r="E277" s="21" t="s">
        <v>397</v>
      </c>
      <c r="F277" s="19">
        <v>21</v>
      </c>
      <c r="G277" s="19" t="s">
        <v>27</v>
      </c>
      <c r="H277" s="89" t="s">
        <v>389</v>
      </c>
      <c r="I277" s="96" t="s">
        <v>389</v>
      </c>
      <c r="J277" s="96" t="s">
        <v>390</v>
      </c>
      <c r="K277" s="102">
        <v>44409</v>
      </c>
      <c r="L277" s="96" t="s">
        <v>202</v>
      </c>
      <c r="M277" s="98" t="s">
        <v>265</v>
      </c>
      <c r="N277" s="97"/>
      <c r="O277" s="20"/>
      <c r="P277" s="20"/>
      <c r="Q277" s="20">
        <f t="shared" si="4"/>
        <v>0</v>
      </c>
      <c r="R277" s="20" t="s">
        <v>279</v>
      </c>
      <c r="S277" s="66" t="s">
        <v>193</v>
      </c>
      <c r="T277" s="67" t="s">
        <v>12</v>
      </c>
      <c r="U277" s="68" t="s">
        <v>187</v>
      </c>
      <c r="V277" s="107" t="s">
        <v>379</v>
      </c>
      <c r="W277" s="469"/>
      <c r="X277" s="469"/>
    </row>
    <row r="278" s="2" customFormat="1" ht="20.1" customHeight="1" spans="1:24">
      <c r="A278" s="19">
        <v>170</v>
      </c>
      <c r="B278" s="20" t="s">
        <v>25</v>
      </c>
      <c r="C278" s="20" t="s">
        <v>12</v>
      </c>
      <c r="D278" s="20" t="s">
        <v>12</v>
      </c>
      <c r="E278" s="21" t="s">
        <v>398</v>
      </c>
      <c r="F278" s="19">
        <v>21</v>
      </c>
      <c r="G278" s="19" t="s">
        <v>27</v>
      </c>
      <c r="H278" s="89" t="s">
        <v>389</v>
      </c>
      <c r="I278" s="96" t="s">
        <v>389</v>
      </c>
      <c r="J278" s="96" t="s">
        <v>390</v>
      </c>
      <c r="K278" s="102">
        <v>44409</v>
      </c>
      <c r="L278" s="96" t="s">
        <v>202</v>
      </c>
      <c r="M278" s="98" t="s">
        <v>265</v>
      </c>
      <c r="N278" s="97"/>
      <c r="O278" s="20"/>
      <c r="P278" s="20"/>
      <c r="Q278" s="20">
        <f t="shared" si="4"/>
        <v>0</v>
      </c>
      <c r="R278" s="20" t="s">
        <v>279</v>
      </c>
      <c r="S278" s="66" t="s">
        <v>193</v>
      </c>
      <c r="T278" s="67" t="s">
        <v>12</v>
      </c>
      <c r="U278" s="68" t="s">
        <v>187</v>
      </c>
      <c r="V278" s="107" t="s">
        <v>379</v>
      </c>
      <c r="W278" s="469"/>
      <c r="X278" s="469"/>
    </row>
    <row r="279" s="2" customFormat="1" ht="20.1" customHeight="1" spans="1:24">
      <c r="A279" s="19">
        <v>181</v>
      </c>
      <c r="B279" s="20" t="s">
        <v>25</v>
      </c>
      <c r="C279" s="20" t="s">
        <v>12</v>
      </c>
      <c r="D279" s="20" t="s">
        <v>12</v>
      </c>
      <c r="E279" s="21" t="s">
        <v>399</v>
      </c>
      <c r="F279" s="19">
        <v>21</v>
      </c>
      <c r="G279" s="19" t="s">
        <v>27</v>
      </c>
      <c r="H279" s="89" t="s">
        <v>389</v>
      </c>
      <c r="I279" s="96" t="s">
        <v>389</v>
      </c>
      <c r="J279" s="96" t="s">
        <v>390</v>
      </c>
      <c r="K279" s="102">
        <v>44409</v>
      </c>
      <c r="L279" s="96" t="s">
        <v>202</v>
      </c>
      <c r="M279" s="98" t="s">
        <v>265</v>
      </c>
      <c r="N279" s="97"/>
      <c r="O279" s="20"/>
      <c r="P279" s="20"/>
      <c r="Q279" s="20">
        <f t="shared" si="4"/>
        <v>0</v>
      </c>
      <c r="R279" s="20" t="s">
        <v>279</v>
      </c>
      <c r="S279" s="66" t="s">
        <v>193</v>
      </c>
      <c r="T279" s="67" t="s">
        <v>12</v>
      </c>
      <c r="U279" s="68" t="s">
        <v>187</v>
      </c>
      <c r="V279" s="107" t="s">
        <v>379</v>
      </c>
      <c r="W279" s="9"/>
      <c r="X279" s="9"/>
    </row>
    <row r="280" s="2" customFormat="1" ht="20.1" customHeight="1" spans="1:24">
      <c r="A280" s="19">
        <v>194</v>
      </c>
      <c r="B280" s="20" t="s">
        <v>25</v>
      </c>
      <c r="C280" s="20" t="s">
        <v>12</v>
      </c>
      <c r="D280" s="20" t="s">
        <v>12</v>
      </c>
      <c r="E280" s="21" t="s">
        <v>400</v>
      </c>
      <c r="F280" s="19">
        <v>21</v>
      </c>
      <c r="G280" s="19" t="s">
        <v>27</v>
      </c>
      <c r="H280" s="89" t="s">
        <v>389</v>
      </c>
      <c r="I280" s="96" t="s">
        <v>389</v>
      </c>
      <c r="J280" s="96" t="s">
        <v>390</v>
      </c>
      <c r="K280" s="102">
        <v>44409</v>
      </c>
      <c r="L280" s="96" t="s">
        <v>202</v>
      </c>
      <c r="M280" s="98" t="s">
        <v>265</v>
      </c>
      <c r="N280" s="97">
        <v>78</v>
      </c>
      <c r="O280" s="20">
        <v>0</v>
      </c>
      <c r="P280" s="20">
        <v>1</v>
      </c>
      <c r="Q280" s="20">
        <f t="shared" si="4"/>
        <v>1</v>
      </c>
      <c r="R280" s="20" t="s">
        <v>266</v>
      </c>
      <c r="S280" s="66" t="s">
        <v>193</v>
      </c>
      <c r="T280" s="67" t="s">
        <v>12</v>
      </c>
      <c r="U280" s="68" t="s">
        <v>187</v>
      </c>
      <c r="V280" s="107" t="s">
        <v>379</v>
      </c>
      <c r="W280" s="469"/>
      <c r="X280" s="469"/>
    </row>
    <row r="281" s="2" customFormat="1" ht="20.1" customHeight="1" spans="1:24">
      <c r="A281" s="19">
        <v>35</v>
      </c>
      <c r="B281" s="20" t="s">
        <v>11</v>
      </c>
      <c r="C281" s="20" t="s">
        <v>12</v>
      </c>
      <c r="D281" s="20" t="s">
        <v>12</v>
      </c>
      <c r="E281" s="21" t="s">
        <v>241</v>
      </c>
      <c r="F281" s="19">
        <v>20</v>
      </c>
      <c r="G281" s="19" t="s">
        <v>14</v>
      </c>
      <c r="H281" s="21" t="s">
        <v>262</v>
      </c>
      <c r="I281" s="35" t="s">
        <v>263</v>
      </c>
      <c r="J281" s="35" t="s">
        <v>264</v>
      </c>
      <c r="K281" s="20">
        <v>2020.6</v>
      </c>
      <c r="L281" s="35" t="s">
        <v>202</v>
      </c>
      <c r="M281" s="38" t="s">
        <v>265</v>
      </c>
      <c r="N281" s="20">
        <v>78</v>
      </c>
      <c r="O281" s="20">
        <v>0</v>
      </c>
      <c r="P281" s="20">
        <v>1</v>
      </c>
      <c r="Q281" s="20">
        <f t="shared" si="4"/>
        <v>1</v>
      </c>
      <c r="R281" s="20" t="s">
        <v>266</v>
      </c>
      <c r="S281" s="66" t="s">
        <v>193</v>
      </c>
      <c r="T281" s="67" t="s">
        <v>12</v>
      </c>
      <c r="U281" s="68" t="s">
        <v>187</v>
      </c>
      <c r="V281" s="67" t="s">
        <v>214</v>
      </c>
      <c r="W281" s="469"/>
      <c r="X281" s="469"/>
    </row>
    <row r="282" s="2" customFormat="1" ht="20.1" customHeight="1" spans="1:24">
      <c r="A282" s="19">
        <v>45</v>
      </c>
      <c r="B282" s="20" t="s">
        <v>11</v>
      </c>
      <c r="C282" s="20" t="s">
        <v>12</v>
      </c>
      <c r="D282" s="20" t="s">
        <v>12</v>
      </c>
      <c r="E282" s="21" t="s">
        <v>278</v>
      </c>
      <c r="F282" s="19">
        <v>20</v>
      </c>
      <c r="G282" s="19" t="s">
        <v>14</v>
      </c>
      <c r="H282" s="21" t="s">
        <v>262</v>
      </c>
      <c r="I282" s="35" t="s">
        <v>263</v>
      </c>
      <c r="J282" s="35" t="s">
        <v>264</v>
      </c>
      <c r="K282" s="20">
        <v>2020.6</v>
      </c>
      <c r="L282" s="35" t="s">
        <v>202</v>
      </c>
      <c r="M282" s="38" t="s">
        <v>265</v>
      </c>
      <c r="N282" s="20"/>
      <c r="O282" s="20"/>
      <c r="P282" s="20"/>
      <c r="Q282" s="20">
        <f t="shared" si="4"/>
        <v>0</v>
      </c>
      <c r="R282" s="20" t="s">
        <v>279</v>
      </c>
      <c r="S282" s="66" t="s">
        <v>193</v>
      </c>
      <c r="T282" s="67" t="s">
        <v>12</v>
      </c>
      <c r="U282" s="68" t="s">
        <v>187</v>
      </c>
      <c r="V282" s="67" t="s">
        <v>214</v>
      </c>
      <c r="W282" s="469"/>
      <c r="X282" s="469"/>
    </row>
    <row r="283" s="2" customFormat="1" ht="20.1" customHeight="1" spans="1:24">
      <c r="A283" s="19">
        <v>471</v>
      </c>
      <c r="B283" s="117" t="s">
        <v>11</v>
      </c>
      <c r="C283" s="117" t="s">
        <v>40</v>
      </c>
      <c r="D283" s="117" t="s">
        <v>40</v>
      </c>
      <c r="E283" s="24" t="s">
        <v>774</v>
      </c>
      <c r="F283" s="117">
        <v>19</v>
      </c>
      <c r="G283" s="117" t="s">
        <v>14</v>
      </c>
      <c r="H283" s="24" t="s">
        <v>775</v>
      </c>
      <c r="I283" s="142" t="s">
        <v>776</v>
      </c>
      <c r="J283" s="142" t="s">
        <v>777</v>
      </c>
      <c r="K283" s="47" t="s">
        <v>778</v>
      </c>
      <c r="L283" s="142" t="s">
        <v>202</v>
      </c>
      <c r="M283" s="93" t="s">
        <v>779</v>
      </c>
      <c r="N283" s="94">
        <v>38</v>
      </c>
      <c r="O283" s="94">
        <v>26</v>
      </c>
      <c r="P283" s="94">
        <v>1</v>
      </c>
      <c r="Q283" s="94">
        <f t="shared" si="4"/>
        <v>27</v>
      </c>
      <c r="R283" s="93"/>
      <c r="S283" s="151" t="s">
        <v>511</v>
      </c>
      <c r="T283" s="151" t="s">
        <v>540</v>
      </c>
      <c r="U283" s="152" t="s">
        <v>187</v>
      </c>
      <c r="V283" s="153" t="s">
        <v>780</v>
      </c>
      <c r="W283" s="436"/>
      <c r="X283" s="436"/>
    </row>
    <row r="284" s="2" customFormat="1" ht="20.1" customHeight="1" spans="1:24">
      <c r="A284" s="19">
        <v>812</v>
      </c>
      <c r="B284" s="117" t="s">
        <v>11</v>
      </c>
      <c r="C284" s="117" t="s">
        <v>72</v>
      </c>
      <c r="D284" s="117" t="s">
        <v>72</v>
      </c>
      <c r="E284" s="164" t="s">
        <v>1071</v>
      </c>
      <c r="F284" s="117">
        <v>21</v>
      </c>
      <c r="G284" s="117" t="s">
        <v>23</v>
      </c>
      <c r="H284" s="44" t="s">
        <v>1072</v>
      </c>
      <c r="I284" s="168" t="s">
        <v>1073</v>
      </c>
      <c r="J284" s="168" t="s">
        <v>1074</v>
      </c>
      <c r="K284" s="47" t="s">
        <v>1075</v>
      </c>
      <c r="L284" s="168" t="s">
        <v>202</v>
      </c>
      <c r="M284" s="47" t="s">
        <v>1076</v>
      </c>
      <c r="N284" s="52">
        <v>39.8</v>
      </c>
      <c r="O284" s="94">
        <v>38</v>
      </c>
      <c r="P284" s="94">
        <v>1</v>
      </c>
      <c r="Q284" s="94">
        <f t="shared" si="4"/>
        <v>39</v>
      </c>
      <c r="R284" s="117"/>
      <c r="S284" s="169" t="s">
        <v>896</v>
      </c>
      <c r="T284" s="169" t="s">
        <v>897</v>
      </c>
      <c r="U284" s="172" t="s">
        <v>187</v>
      </c>
      <c r="V284" s="175" t="s">
        <v>1077</v>
      </c>
      <c r="W284" s="438"/>
      <c r="X284" s="438"/>
    </row>
    <row r="285" s="2" customFormat="1" ht="20.1" customHeight="1" spans="1:24">
      <c r="A285" s="19">
        <v>799</v>
      </c>
      <c r="B285" s="117" t="s">
        <v>11</v>
      </c>
      <c r="C285" s="117" t="s">
        <v>72</v>
      </c>
      <c r="D285" s="117" t="s">
        <v>72</v>
      </c>
      <c r="E285" s="164" t="s">
        <v>1063</v>
      </c>
      <c r="F285" s="117">
        <v>21</v>
      </c>
      <c r="G285" s="117" t="s">
        <v>14</v>
      </c>
      <c r="H285" s="44" t="s">
        <v>882</v>
      </c>
      <c r="I285" s="124" t="s">
        <v>883</v>
      </c>
      <c r="J285" s="124" t="s">
        <v>884</v>
      </c>
      <c r="K285" s="125">
        <v>43374</v>
      </c>
      <c r="L285" s="124" t="s">
        <v>202</v>
      </c>
      <c r="M285" s="47" t="s">
        <v>885</v>
      </c>
      <c r="N285" s="52">
        <v>35</v>
      </c>
      <c r="O285" s="94">
        <v>39</v>
      </c>
      <c r="P285" s="94">
        <v>1</v>
      </c>
      <c r="Q285" s="94">
        <f t="shared" si="4"/>
        <v>40</v>
      </c>
      <c r="R285" s="117"/>
      <c r="S285" s="169" t="s">
        <v>879</v>
      </c>
      <c r="T285" s="169" t="s">
        <v>880</v>
      </c>
      <c r="U285" s="174" t="s">
        <v>187</v>
      </c>
      <c r="V285" s="175" t="s">
        <v>881</v>
      </c>
      <c r="W285" s="438"/>
      <c r="X285" s="438"/>
    </row>
    <row r="286" s="2" customFormat="1" ht="20.1" customHeight="1" spans="1:24">
      <c r="A286" s="19">
        <v>620</v>
      </c>
      <c r="B286" s="117" t="s">
        <v>11</v>
      </c>
      <c r="C286" s="117" t="s">
        <v>72</v>
      </c>
      <c r="D286" s="117" t="s">
        <v>72</v>
      </c>
      <c r="E286" s="164" t="s">
        <v>878</v>
      </c>
      <c r="F286" s="117">
        <v>21</v>
      </c>
      <c r="G286" s="117" t="s">
        <v>27</v>
      </c>
      <c r="H286" s="164" t="s">
        <v>882</v>
      </c>
      <c r="I286" s="124" t="s">
        <v>883</v>
      </c>
      <c r="J286" s="124" t="s">
        <v>884</v>
      </c>
      <c r="K286" s="125">
        <v>43374</v>
      </c>
      <c r="L286" s="124" t="s">
        <v>202</v>
      </c>
      <c r="M286" s="47" t="s">
        <v>885</v>
      </c>
      <c r="N286" s="52">
        <v>35</v>
      </c>
      <c r="O286" s="48">
        <v>34</v>
      </c>
      <c r="P286" s="94">
        <v>1</v>
      </c>
      <c r="Q286" s="94">
        <f t="shared" si="4"/>
        <v>35</v>
      </c>
      <c r="R286" s="117"/>
      <c r="S286" s="169" t="s">
        <v>879</v>
      </c>
      <c r="T286" s="169" t="s">
        <v>880</v>
      </c>
      <c r="U286" s="174" t="s">
        <v>187</v>
      </c>
      <c r="V286" s="173" t="s">
        <v>881</v>
      </c>
      <c r="W286" s="438"/>
      <c r="X286" s="438"/>
    </row>
    <row r="287" s="2" customFormat="1" ht="20.1" customHeight="1" spans="1:24">
      <c r="A287" s="19">
        <v>631</v>
      </c>
      <c r="B287" s="117" t="s">
        <v>11</v>
      </c>
      <c r="C287" s="117" t="s">
        <v>72</v>
      </c>
      <c r="D287" s="117" t="s">
        <v>72</v>
      </c>
      <c r="E287" s="164" t="s">
        <v>918</v>
      </c>
      <c r="F287" s="117">
        <v>21</v>
      </c>
      <c r="G287" s="117" t="s">
        <v>27</v>
      </c>
      <c r="H287" s="164" t="s">
        <v>882</v>
      </c>
      <c r="I287" s="124" t="s">
        <v>883</v>
      </c>
      <c r="J287" s="124" t="s">
        <v>884</v>
      </c>
      <c r="K287" s="125">
        <v>43374</v>
      </c>
      <c r="L287" s="124" t="s">
        <v>202</v>
      </c>
      <c r="M287" s="47" t="s">
        <v>885</v>
      </c>
      <c r="N287" s="52">
        <v>35</v>
      </c>
      <c r="O287" s="94">
        <v>30</v>
      </c>
      <c r="P287" s="94">
        <v>1</v>
      </c>
      <c r="Q287" s="94">
        <f t="shared" si="4"/>
        <v>31</v>
      </c>
      <c r="R287" s="117"/>
      <c r="S287" s="169" t="s">
        <v>879</v>
      </c>
      <c r="T287" s="169" t="s">
        <v>880</v>
      </c>
      <c r="U287" s="174" t="s">
        <v>187</v>
      </c>
      <c r="V287" s="173" t="s">
        <v>881</v>
      </c>
      <c r="W287" s="438"/>
      <c r="X287" s="438"/>
    </row>
    <row r="288" s="2" customFormat="1" ht="20.1" customHeight="1" spans="1:24">
      <c r="A288" s="19">
        <v>641</v>
      </c>
      <c r="B288" s="117" t="s">
        <v>11</v>
      </c>
      <c r="C288" s="117" t="s">
        <v>72</v>
      </c>
      <c r="D288" s="117" t="s">
        <v>72</v>
      </c>
      <c r="E288" s="164" t="s">
        <v>941</v>
      </c>
      <c r="F288" s="117">
        <v>21</v>
      </c>
      <c r="G288" s="117" t="s">
        <v>27</v>
      </c>
      <c r="H288" s="164" t="s">
        <v>882</v>
      </c>
      <c r="I288" s="124" t="s">
        <v>883</v>
      </c>
      <c r="J288" s="124" t="s">
        <v>884</v>
      </c>
      <c r="K288" s="125">
        <v>43374</v>
      </c>
      <c r="L288" s="124" t="s">
        <v>202</v>
      </c>
      <c r="M288" s="47" t="s">
        <v>885</v>
      </c>
      <c r="N288" s="52">
        <v>35</v>
      </c>
      <c r="O288" s="94">
        <v>28</v>
      </c>
      <c r="P288" s="94">
        <v>1</v>
      </c>
      <c r="Q288" s="94">
        <f t="shared" si="4"/>
        <v>29</v>
      </c>
      <c r="R288" s="117"/>
      <c r="S288" s="169" t="s">
        <v>879</v>
      </c>
      <c r="T288" s="169" t="s">
        <v>880</v>
      </c>
      <c r="U288" s="174" t="s">
        <v>187</v>
      </c>
      <c r="V288" s="173" t="s">
        <v>881</v>
      </c>
      <c r="W288" s="3"/>
      <c r="X288" s="3"/>
    </row>
    <row r="289" s="2" customFormat="1" ht="20.1" customHeight="1" spans="1:24">
      <c r="A289" s="19">
        <v>651</v>
      </c>
      <c r="B289" s="117" t="s">
        <v>11</v>
      </c>
      <c r="C289" s="117" t="s">
        <v>72</v>
      </c>
      <c r="D289" s="117" t="s">
        <v>72</v>
      </c>
      <c r="E289" s="164" t="s">
        <v>942</v>
      </c>
      <c r="F289" s="117">
        <v>21</v>
      </c>
      <c r="G289" s="117" t="s">
        <v>27</v>
      </c>
      <c r="H289" s="44" t="s">
        <v>882</v>
      </c>
      <c r="I289" s="51" t="s">
        <v>883</v>
      </c>
      <c r="J289" s="124" t="s">
        <v>884</v>
      </c>
      <c r="K289" s="125">
        <v>43374</v>
      </c>
      <c r="L289" s="124" t="s">
        <v>202</v>
      </c>
      <c r="M289" s="47" t="s">
        <v>885</v>
      </c>
      <c r="N289" s="52">
        <v>35</v>
      </c>
      <c r="O289" s="94">
        <v>50</v>
      </c>
      <c r="P289" s="94">
        <v>1</v>
      </c>
      <c r="Q289" s="94">
        <f t="shared" si="4"/>
        <v>51</v>
      </c>
      <c r="R289" s="117"/>
      <c r="S289" s="169" t="s">
        <v>879</v>
      </c>
      <c r="T289" s="169" t="s">
        <v>880</v>
      </c>
      <c r="U289" s="174" t="s">
        <v>187</v>
      </c>
      <c r="V289" s="175" t="s">
        <v>881</v>
      </c>
      <c r="W289" s="438"/>
      <c r="X289" s="438"/>
    </row>
    <row r="290" s="2" customFormat="1" ht="20.1" customHeight="1" spans="1:24">
      <c r="A290" s="19">
        <v>661</v>
      </c>
      <c r="B290" s="117" t="s">
        <v>11</v>
      </c>
      <c r="C290" s="117" t="s">
        <v>72</v>
      </c>
      <c r="D290" s="117" t="s">
        <v>72</v>
      </c>
      <c r="E290" s="164" t="s">
        <v>956</v>
      </c>
      <c r="F290" s="117">
        <v>21</v>
      </c>
      <c r="G290" s="117" t="s">
        <v>27</v>
      </c>
      <c r="H290" s="44" t="s">
        <v>882</v>
      </c>
      <c r="I290" s="51" t="s">
        <v>883</v>
      </c>
      <c r="J290" s="124" t="s">
        <v>884</v>
      </c>
      <c r="K290" s="125">
        <v>43374</v>
      </c>
      <c r="L290" s="124" t="s">
        <v>202</v>
      </c>
      <c r="M290" s="47" t="s">
        <v>885</v>
      </c>
      <c r="N290" s="52">
        <v>35</v>
      </c>
      <c r="O290" s="94">
        <v>50</v>
      </c>
      <c r="P290" s="94">
        <v>1</v>
      </c>
      <c r="Q290" s="94">
        <f t="shared" si="4"/>
        <v>51</v>
      </c>
      <c r="R290" s="117"/>
      <c r="S290" s="169" t="s">
        <v>879</v>
      </c>
      <c r="T290" s="169" t="s">
        <v>880</v>
      </c>
      <c r="U290" s="174" t="s">
        <v>187</v>
      </c>
      <c r="V290" s="175" t="s">
        <v>881</v>
      </c>
      <c r="W290" s="3"/>
      <c r="X290" s="3"/>
    </row>
    <row r="291" s="2" customFormat="1" ht="20.1" customHeight="1" spans="1:24">
      <c r="A291" s="19">
        <v>671</v>
      </c>
      <c r="B291" s="117" t="s">
        <v>11</v>
      </c>
      <c r="C291" s="117" t="s">
        <v>72</v>
      </c>
      <c r="D291" s="117" t="s">
        <v>72</v>
      </c>
      <c r="E291" s="164" t="s">
        <v>957</v>
      </c>
      <c r="F291" s="117">
        <v>21</v>
      </c>
      <c r="G291" s="117" t="s">
        <v>27</v>
      </c>
      <c r="H291" s="44" t="s">
        <v>882</v>
      </c>
      <c r="I291" s="124" t="s">
        <v>883</v>
      </c>
      <c r="J291" s="124" t="s">
        <v>884</v>
      </c>
      <c r="K291" s="125">
        <v>43374</v>
      </c>
      <c r="L291" s="124" t="s">
        <v>202</v>
      </c>
      <c r="M291" s="47" t="s">
        <v>885</v>
      </c>
      <c r="N291" s="52">
        <v>35</v>
      </c>
      <c r="O291" s="94">
        <v>36</v>
      </c>
      <c r="P291" s="94">
        <v>1</v>
      </c>
      <c r="Q291" s="94">
        <f t="shared" si="4"/>
        <v>37</v>
      </c>
      <c r="R291" s="117"/>
      <c r="S291" s="169" t="s">
        <v>879</v>
      </c>
      <c r="T291" s="169" t="s">
        <v>880</v>
      </c>
      <c r="U291" s="174" t="s">
        <v>187</v>
      </c>
      <c r="V291" s="175" t="s">
        <v>881</v>
      </c>
      <c r="W291" s="3"/>
      <c r="X291" s="3"/>
    </row>
    <row r="292" s="2" customFormat="1" ht="20.1" customHeight="1" spans="1:24">
      <c r="A292" s="19">
        <v>682</v>
      </c>
      <c r="B292" s="117" t="s">
        <v>11</v>
      </c>
      <c r="C292" s="117" t="s">
        <v>72</v>
      </c>
      <c r="D292" s="117" t="s">
        <v>72</v>
      </c>
      <c r="E292" s="164" t="s">
        <v>966</v>
      </c>
      <c r="F292" s="117">
        <v>21</v>
      </c>
      <c r="G292" s="117" t="s">
        <v>27</v>
      </c>
      <c r="H292" s="44" t="s">
        <v>882</v>
      </c>
      <c r="I292" s="124" t="s">
        <v>883</v>
      </c>
      <c r="J292" s="124" t="s">
        <v>884</v>
      </c>
      <c r="K292" s="125">
        <v>43374</v>
      </c>
      <c r="L292" s="124" t="s">
        <v>202</v>
      </c>
      <c r="M292" s="47" t="s">
        <v>885</v>
      </c>
      <c r="N292" s="52">
        <v>35</v>
      </c>
      <c r="O292" s="94">
        <v>39</v>
      </c>
      <c r="P292" s="94">
        <v>1</v>
      </c>
      <c r="Q292" s="94">
        <f t="shared" si="4"/>
        <v>40</v>
      </c>
      <c r="R292" s="117"/>
      <c r="S292" s="169" t="s">
        <v>879</v>
      </c>
      <c r="T292" s="169" t="s">
        <v>880</v>
      </c>
      <c r="U292" s="174" t="s">
        <v>187</v>
      </c>
      <c r="V292" s="175" t="s">
        <v>881</v>
      </c>
      <c r="W292" s="438"/>
      <c r="X292" s="438"/>
    </row>
    <row r="293" s="2" customFormat="1" ht="20.1" customHeight="1" spans="1:24">
      <c r="A293" s="19">
        <v>811</v>
      </c>
      <c r="B293" s="117" t="s">
        <v>11</v>
      </c>
      <c r="C293" s="117" t="s">
        <v>72</v>
      </c>
      <c r="D293" s="117" t="s">
        <v>72</v>
      </c>
      <c r="E293" s="164" t="s">
        <v>1071</v>
      </c>
      <c r="F293" s="117">
        <v>21</v>
      </c>
      <c r="G293" s="117" t="s">
        <v>23</v>
      </c>
      <c r="H293" s="44" t="s">
        <v>882</v>
      </c>
      <c r="I293" s="124" t="s">
        <v>883</v>
      </c>
      <c r="J293" s="124" t="s">
        <v>884</v>
      </c>
      <c r="K293" s="125">
        <v>43374</v>
      </c>
      <c r="L293" s="124" t="s">
        <v>202</v>
      </c>
      <c r="M293" s="47" t="s">
        <v>885</v>
      </c>
      <c r="N293" s="52">
        <v>35</v>
      </c>
      <c r="O293" s="94">
        <v>38</v>
      </c>
      <c r="P293" s="94">
        <v>1</v>
      </c>
      <c r="Q293" s="94">
        <f t="shared" si="4"/>
        <v>39</v>
      </c>
      <c r="R293" s="117"/>
      <c r="S293" s="176" t="s">
        <v>879</v>
      </c>
      <c r="T293" s="176" t="s">
        <v>880</v>
      </c>
      <c r="U293" s="174" t="s">
        <v>187</v>
      </c>
      <c r="V293" s="175" t="s">
        <v>881</v>
      </c>
      <c r="W293" s="438"/>
      <c r="X293" s="438"/>
    </row>
    <row r="294" s="2" customFormat="1" ht="20.1" customHeight="1" spans="1:24">
      <c r="A294" s="19">
        <v>1305</v>
      </c>
      <c r="B294" s="47" t="s">
        <v>11</v>
      </c>
      <c r="C294" s="47" t="s">
        <v>122</v>
      </c>
      <c r="D294" s="143" t="s">
        <v>122</v>
      </c>
      <c r="E294" s="168" t="s">
        <v>1502</v>
      </c>
      <c r="F294" s="143">
        <v>19</v>
      </c>
      <c r="G294" s="143" t="s">
        <v>14</v>
      </c>
      <c r="H294" s="168" t="s">
        <v>1512</v>
      </c>
      <c r="I294" s="120" t="s">
        <v>1402</v>
      </c>
      <c r="J294" s="120" t="s">
        <v>1403</v>
      </c>
      <c r="K294" s="210">
        <v>44197</v>
      </c>
      <c r="L294" s="120" t="s">
        <v>202</v>
      </c>
      <c r="M294" s="101" t="s">
        <v>1404</v>
      </c>
      <c r="N294" s="52">
        <v>39</v>
      </c>
      <c r="O294" s="52">
        <v>51</v>
      </c>
      <c r="P294" s="52">
        <v>1</v>
      </c>
      <c r="Q294" s="52">
        <f t="shared" si="4"/>
        <v>52</v>
      </c>
      <c r="R294" s="188"/>
      <c r="S294" s="235" t="s">
        <v>511</v>
      </c>
      <c r="T294" s="334" t="s">
        <v>1389</v>
      </c>
      <c r="U294" s="285" t="s">
        <v>187</v>
      </c>
      <c r="V294" s="286" t="s">
        <v>379</v>
      </c>
      <c r="W294" s="478" t="s">
        <v>1405</v>
      </c>
      <c r="X294" s="479"/>
    </row>
    <row r="295" s="2" customFormat="1" ht="20.1" customHeight="1" spans="1:24">
      <c r="A295" s="19">
        <v>1316</v>
      </c>
      <c r="B295" s="143" t="s">
        <v>11</v>
      </c>
      <c r="C295" s="143" t="s">
        <v>122</v>
      </c>
      <c r="D295" s="143" t="s">
        <v>122</v>
      </c>
      <c r="E295" s="44" t="s">
        <v>1513</v>
      </c>
      <c r="F295" s="143">
        <v>19</v>
      </c>
      <c r="G295" s="52" t="s">
        <v>14</v>
      </c>
      <c r="H295" s="168" t="s">
        <v>1512</v>
      </c>
      <c r="I295" s="120" t="s">
        <v>1402</v>
      </c>
      <c r="J295" s="120" t="s">
        <v>1403</v>
      </c>
      <c r="K295" s="210">
        <v>44197</v>
      </c>
      <c r="L295" s="120" t="s">
        <v>202</v>
      </c>
      <c r="M295" s="101" t="s">
        <v>1404</v>
      </c>
      <c r="N295" s="52">
        <v>39</v>
      </c>
      <c r="O295" s="52">
        <v>49</v>
      </c>
      <c r="P295" s="52">
        <v>1</v>
      </c>
      <c r="Q295" s="52">
        <f t="shared" si="4"/>
        <v>50</v>
      </c>
      <c r="R295" s="188"/>
      <c r="S295" s="235" t="s">
        <v>511</v>
      </c>
      <c r="T295" s="284" t="s">
        <v>1389</v>
      </c>
      <c r="U295" s="285" t="s">
        <v>187</v>
      </c>
      <c r="V295" s="286" t="s">
        <v>379</v>
      </c>
      <c r="W295" s="460" t="s">
        <v>1405</v>
      </c>
      <c r="X295" s="461"/>
    </row>
    <row r="296" s="2" customFormat="1" ht="20.1" customHeight="1" spans="1:24">
      <c r="A296" s="19">
        <v>1227</v>
      </c>
      <c r="B296" s="47" t="s">
        <v>11</v>
      </c>
      <c r="C296" s="47" t="s">
        <v>122</v>
      </c>
      <c r="D296" s="52" t="s">
        <v>122</v>
      </c>
      <c r="E296" s="168" t="s">
        <v>1384</v>
      </c>
      <c r="F296" s="52">
        <v>21</v>
      </c>
      <c r="G296" s="143" t="s">
        <v>27</v>
      </c>
      <c r="H296" s="168" t="s">
        <v>1401</v>
      </c>
      <c r="I296" s="120" t="s">
        <v>1402</v>
      </c>
      <c r="J296" s="120" t="s">
        <v>1403</v>
      </c>
      <c r="K296" s="210">
        <v>44197</v>
      </c>
      <c r="L296" s="120" t="s">
        <v>202</v>
      </c>
      <c r="M296" s="101" t="s">
        <v>1404</v>
      </c>
      <c r="N296" s="52">
        <v>39</v>
      </c>
      <c r="O296" s="50">
        <v>35</v>
      </c>
      <c r="P296" s="52">
        <v>1</v>
      </c>
      <c r="Q296" s="52">
        <f t="shared" si="4"/>
        <v>36</v>
      </c>
      <c r="R296" s="188"/>
      <c r="S296" s="235" t="s">
        <v>511</v>
      </c>
      <c r="T296" s="223" t="s">
        <v>1389</v>
      </c>
      <c r="U296" s="285" t="s">
        <v>187</v>
      </c>
      <c r="V296" s="286" t="s">
        <v>379</v>
      </c>
      <c r="W296" s="460" t="s">
        <v>1405</v>
      </c>
      <c r="X296" s="461"/>
    </row>
    <row r="297" s="2" customFormat="1" ht="20.1" customHeight="1" spans="1:24">
      <c r="A297" s="19">
        <v>1239</v>
      </c>
      <c r="B297" s="143" t="s">
        <v>11</v>
      </c>
      <c r="C297" s="143" t="s">
        <v>122</v>
      </c>
      <c r="D297" s="143" t="s">
        <v>122</v>
      </c>
      <c r="E297" s="44" t="s">
        <v>1421</v>
      </c>
      <c r="F297" s="52">
        <v>21</v>
      </c>
      <c r="G297" s="143" t="s">
        <v>27</v>
      </c>
      <c r="H297" s="44" t="s">
        <v>1401</v>
      </c>
      <c r="I297" s="120" t="s">
        <v>1402</v>
      </c>
      <c r="J297" s="120" t="s">
        <v>1403</v>
      </c>
      <c r="K297" s="210">
        <v>44197</v>
      </c>
      <c r="L297" s="120" t="s">
        <v>202</v>
      </c>
      <c r="M297" s="101" t="s">
        <v>1404</v>
      </c>
      <c r="N297" s="52">
        <v>39</v>
      </c>
      <c r="O297" s="52">
        <v>43</v>
      </c>
      <c r="P297" s="52">
        <v>1</v>
      </c>
      <c r="Q297" s="52">
        <f t="shared" si="4"/>
        <v>44</v>
      </c>
      <c r="R297" s="188"/>
      <c r="S297" s="284" t="s">
        <v>511</v>
      </c>
      <c r="T297" s="284" t="s">
        <v>1389</v>
      </c>
      <c r="U297" s="285" t="s">
        <v>187</v>
      </c>
      <c r="V297" s="286" t="s">
        <v>379</v>
      </c>
      <c r="W297" s="460" t="s">
        <v>1405</v>
      </c>
      <c r="X297" s="461"/>
    </row>
    <row r="298" s="2" customFormat="1" ht="20.1" customHeight="1" spans="1:24">
      <c r="A298" s="19">
        <v>1249</v>
      </c>
      <c r="B298" s="143" t="s">
        <v>11</v>
      </c>
      <c r="C298" s="143" t="s">
        <v>122</v>
      </c>
      <c r="D298" s="52" t="s">
        <v>122</v>
      </c>
      <c r="E298" s="44" t="s">
        <v>1422</v>
      </c>
      <c r="F298" s="52">
        <v>21</v>
      </c>
      <c r="G298" s="143" t="s">
        <v>27</v>
      </c>
      <c r="H298" s="44" t="s">
        <v>1401</v>
      </c>
      <c r="I298" s="120" t="s">
        <v>1402</v>
      </c>
      <c r="J298" s="120" t="s">
        <v>1403</v>
      </c>
      <c r="K298" s="210">
        <v>44197</v>
      </c>
      <c r="L298" s="120" t="s">
        <v>202</v>
      </c>
      <c r="M298" s="101" t="s">
        <v>1404</v>
      </c>
      <c r="N298" s="52">
        <v>39</v>
      </c>
      <c r="O298" s="52">
        <v>49</v>
      </c>
      <c r="P298" s="52">
        <v>1</v>
      </c>
      <c r="Q298" s="52">
        <f t="shared" si="4"/>
        <v>50</v>
      </c>
      <c r="R298" s="143"/>
      <c r="S298" s="249" t="s">
        <v>511</v>
      </c>
      <c r="T298" s="223" t="s">
        <v>1389</v>
      </c>
      <c r="U298" s="285" t="s">
        <v>187</v>
      </c>
      <c r="V298" s="286" t="s">
        <v>379</v>
      </c>
      <c r="W298" s="465"/>
      <c r="X298" s="439"/>
    </row>
    <row r="299" s="2" customFormat="1" ht="20.1" customHeight="1" spans="1:24">
      <c r="A299" s="19">
        <v>189</v>
      </c>
      <c r="B299" s="20" t="s">
        <v>25</v>
      </c>
      <c r="C299" s="20" t="s">
        <v>12</v>
      </c>
      <c r="D299" s="20" t="s">
        <v>12</v>
      </c>
      <c r="E299" s="21" t="s">
        <v>400</v>
      </c>
      <c r="F299" s="19">
        <v>21</v>
      </c>
      <c r="G299" s="19" t="s">
        <v>27</v>
      </c>
      <c r="H299" s="114" t="s">
        <v>406</v>
      </c>
      <c r="I299" s="21" t="s">
        <v>407</v>
      </c>
      <c r="J299" s="120" t="s">
        <v>408</v>
      </c>
      <c r="K299" s="41" t="s">
        <v>283</v>
      </c>
      <c r="L299" s="21" t="s">
        <v>202</v>
      </c>
      <c r="M299" s="29" t="s">
        <v>409</v>
      </c>
      <c r="N299" s="20">
        <v>35</v>
      </c>
      <c r="O299" s="20">
        <v>48</v>
      </c>
      <c r="P299" s="20">
        <v>1</v>
      </c>
      <c r="Q299" s="20">
        <f t="shared" si="4"/>
        <v>49</v>
      </c>
      <c r="R299" s="20"/>
      <c r="S299" s="66" t="s">
        <v>193</v>
      </c>
      <c r="T299" s="67" t="s">
        <v>12</v>
      </c>
      <c r="U299" s="68" t="s">
        <v>187</v>
      </c>
      <c r="V299" s="109" t="s">
        <v>204</v>
      </c>
      <c r="W299" s="469"/>
      <c r="X299" s="469"/>
    </row>
    <row r="300" s="2" customFormat="1" ht="20.1" customHeight="1" spans="1:24">
      <c r="A300" s="19">
        <v>58</v>
      </c>
      <c r="B300" s="20" t="s">
        <v>11</v>
      </c>
      <c r="C300" s="20" t="s">
        <v>12</v>
      </c>
      <c r="D300" s="20" t="s">
        <v>12</v>
      </c>
      <c r="E300" s="21" t="s">
        <v>280</v>
      </c>
      <c r="F300" s="19">
        <v>20</v>
      </c>
      <c r="G300" s="19" t="s">
        <v>14</v>
      </c>
      <c r="H300" s="21" t="s">
        <v>295</v>
      </c>
      <c r="I300" s="21" t="s">
        <v>296</v>
      </c>
      <c r="J300" s="21" t="s">
        <v>297</v>
      </c>
      <c r="K300" s="29" t="s">
        <v>298</v>
      </c>
      <c r="L300" s="21" t="s">
        <v>202</v>
      </c>
      <c r="M300" s="29" t="s">
        <v>299</v>
      </c>
      <c r="N300" s="20">
        <v>48</v>
      </c>
      <c r="O300" s="20">
        <v>31</v>
      </c>
      <c r="P300" s="20">
        <v>1</v>
      </c>
      <c r="Q300" s="20">
        <f t="shared" si="4"/>
        <v>32</v>
      </c>
      <c r="R300" s="19"/>
      <c r="S300" s="60" t="s">
        <v>193</v>
      </c>
      <c r="T300" s="71" t="s">
        <v>224</v>
      </c>
      <c r="U300" s="66" t="s">
        <v>187</v>
      </c>
      <c r="V300" s="72" t="s">
        <v>225</v>
      </c>
      <c r="W300" s="469"/>
      <c r="X300" s="469"/>
    </row>
    <row r="301" s="2" customFormat="1" ht="20.1" customHeight="1" spans="1:24">
      <c r="A301" s="19">
        <v>70</v>
      </c>
      <c r="B301" s="20" t="s">
        <v>11</v>
      </c>
      <c r="C301" s="20" t="s">
        <v>12</v>
      </c>
      <c r="D301" s="20" t="s">
        <v>12</v>
      </c>
      <c r="E301" s="21" t="s">
        <v>302</v>
      </c>
      <c r="F301" s="19">
        <v>20</v>
      </c>
      <c r="G301" s="19" t="s">
        <v>14</v>
      </c>
      <c r="H301" s="21" t="s">
        <v>295</v>
      </c>
      <c r="I301" s="21" t="s">
        <v>296</v>
      </c>
      <c r="J301" s="21" t="s">
        <v>297</v>
      </c>
      <c r="K301" s="29" t="s">
        <v>298</v>
      </c>
      <c r="L301" s="21" t="s">
        <v>202</v>
      </c>
      <c r="M301" s="29" t="s">
        <v>299</v>
      </c>
      <c r="N301" s="20">
        <v>48</v>
      </c>
      <c r="O301" s="20">
        <v>39</v>
      </c>
      <c r="P301" s="20">
        <v>1</v>
      </c>
      <c r="Q301" s="20">
        <f t="shared" si="4"/>
        <v>40</v>
      </c>
      <c r="R301" s="19"/>
      <c r="S301" s="60" t="s">
        <v>193</v>
      </c>
      <c r="T301" s="71" t="s">
        <v>224</v>
      </c>
      <c r="U301" s="66" t="s">
        <v>187</v>
      </c>
      <c r="V301" s="72" t="s">
        <v>225</v>
      </c>
      <c r="W301" s="469"/>
      <c r="X301" s="469"/>
    </row>
    <row r="302" s="2" customFormat="1" ht="20.1" customHeight="1" spans="1:24">
      <c r="A302" s="19">
        <v>88</v>
      </c>
      <c r="B302" s="20" t="s">
        <v>11</v>
      </c>
      <c r="C302" s="20" t="s">
        <v>12</v>
      </c>
      <c r="D302" s="20" t="s">
        <v>12</v>
      </c>
      <c r="E302" s="86" t="s">
        <v>323</v>
      </c>
      <c r="F302" s="19">
        <v>21</v>
      </c>
      <c r="G302" s="19" t="s">
        <v>23</v>
      </c>
      <c r="H302" s="21" t="s">
        <v>330</v>
      </c>
      <c r="I302" s="21" t="s">
        <v>296</v>
      </c>
      <c r="J302" s="21" t="s">
        <v>297</v>
      </c>
      <c r="K302" s="29" t="s">
        <v>298</v>
      </c>
      <c r="L302" s="21" t="s">
        <v>202</v>
      </c>
      <c r="M302" s="29" t="s">
        <v>299</v>
      </c>
      <c r="N302" s="20">
        <v>48</v>
      </c>
      <c r="O302" s="20">
        <v>52</v>
      </c>
      <c r="P302" s="20">
        <v>1</v>
      </c>
      <c r="Q302" s="20">
        <f t="shared" ref="Q302:Q365" si="5">O302+P302</f>
        <v>53</v>
      </c>
      <c r="R302" s="19"/>
      <c r="S302" s="60" t="s">
        <v>193</v>
      </c>
      <c r="T302" s="103" t="s">
        <v>224</v>
      </c>
      <c r="U302" s="61" t="s">
        <v>187</v>
      </c>
      <c r="V302" s="104" t="s">
        <v>225</v>
      </c>
      <c r="W302" s="469"/>
      <c r="X302" s="469"/>
    </row>
    <row r="303" s="2" customFormat="1" ht="20.1" customHeight="1" spans="1:24">
      <c r="A303" s="19">
        <v>56</v>
      </c>
      <c r="B303" s="20" t="s">
        <v>11</v>
      </c>
      <c r="C303" s="20" t="s">
        <v>12</v>
      </c>
      <c r="D303" s="20" t="s">
        <v>12</v>
      </c>
      <c r="E303" s="21" t="s">
        <v>280</v>
      </c>
      <c r="F303" s="19">
        <v>20</v>
      </c>
      <c r="G303" s="19" t="s">
        <v>14</v>
      </c>
      <c r="H303" s="21" t="s">
        <v>286</v>
      </c>
      <c r="I303" s="21" t="s">
        <v>287</v>
      </c>
      <c r="J303" s="21" t="s">
        <v>288</v>
      </c>
      <c r="K303" s="29" t="s">
        <v>289</v>
      </c>
      <c r="L303" s="21" t="s">
        <v>202</v>
      </c>
      <c r="M303" s="29" t="s">
        <v>290</v>
      </c>
      <c r="N303" s="20">
        <v>49</v>
      </c>
      <c r="O303" s="20">
        <v>31</v>
      </c>
      <c r="P303" s="20">
        <v>1</v>
      </c>
      <c r="Q303" s="20">
        <f t="shared" si="5"/>
        <v>32</v>
      </c>
      <c r="R303" s="19"/>
      <c r="S303" s="60" t="s">
        <v>193</v>
      </c>
      <c r="T303" s="71" t="s">
        <v>224</v>
      </c>
      <c r="U303" s="66" t="s">
        <v>187</v>
      </c>
      <c r="V303" s="72" t="s">
        <v>225</v>
      </c>
      <c r="W303" s="9"/>
      <c r="X303" s="9"/>
    </row>
    <row r="304" s="2" customFormat="1" ht="20.1" customHeight="1" spans="1:24">
      <c r="A304" s="19">
        <v>68</v>
      </c>
      <c r="B304" s="20" t="s">
        <v>11</v>
      </c>
      <c r="C304" s="20" t="s">
        <v>12</v>
      </c>
      <c r="D304" s="20" t="s">
        <v>12</v>
      </c>
      <c r="E304" s="21" t="s">
        <v>302</v>
      </c>
      <c r="F304" s="19">
        <v>20</v>
      </c>
      <c r="G304" s="19" t="s">
        <v>14</v>
      </c>
      <c r="H304" s="21" t="s">
        <v>286</v>
      </c>
      <c r="I304" s="21" t="s">
        <v>287</v>
      </c>
      <c r="J304" s="21" t="s">
        <v>288</v>
      </c>
      <c r="K304" s="29" t="s">
        <v>289</v>
      </c>
      <c r="L304" s="21" t="s">
        <v>202</v>
      </c>
      <c r="M304" s="29" t="s">
        <v>290</v>
      </c>
      <c r="N304" s="20">
        <v>49</v>
      </c>
      <c r="O304" s="20">
        <v>39</v>
      </c>
      <c r="P304" s="20">
        <v>1</v>
      </c>
      <c r="Q304" s="20">
        <f t="shared" si="5"/>
        <v>40</v>
      </c>
      <c r="R304" s="19"/>
      <c r="S304" s="60" t="s">
        <v>193</v>
      </c>
      <c r="T304" s="71" t="s">
        <v>224</v>
      </c>
      <c r="U304" s="66" t="s">
        <v>187</v>
      </c>
      <c r="V304" s="72" t="s">
        <v>225</v>
      </c>
      <c r="W304" s="469"/>
      <c r="X304" s="469"/>
    </row>
    <row r="305" s="2" customFormat="1" ht="20.1" customHeight="1" spans="1:24">
      <c r="A305" s="19">
        <v>222</v>
      </c>
      <c r="B305" s="20" t="s">
        <v>25</v>
      </c>
      <c r="C305" s="20" t="s">
        <v>12</v>
      </c>
      <c r="D305" s="20" t="s">
        <v>12</v>
      </c>
      <c r="E305" s="21" t="s">
        <v>460</v>
      </c>
      <c r="F305" s="19">
        <v>21</v>
      </c>
      <c r="G305" s="19" t="s">
        <v>27</v>
      </c>
      <c r="H305" s="115" t="s">
        <v>478</v>
      </c>
      <c r="I305" s="89" t="s">
        <v>479</v>
      </c>
      <c r="J305" s="21" t="s">
        <v>480</v>
      </c>
      <c r="K305" s="132">
        <v>42278</v>
      </c>
      <c r="L305" s="21" t="s">
        <v>202</v>
      </c>
      <c r="M305" s="607" t="s">
        <v>481</v>
      </c>
      <c r="N305" s="20">
        <v>48</v>
      </c>
      <c r="O305" s="20">
        <v>46</v>
      </c>
      <c r="P305" s="20">
        <v>1</v>
      </c>
      <c r="Q305" s="20">
        <f t="shared" si="5"/>
        <v>47</v>
      </c>
      <c r="R305" s="20"/>
      <c r="S305" s="66" t="s">
        <v>193</v>
      </c>
      <c r="T305" s="67" t="s">
        <v>12</v>
      </c>
      <c r="U305" s="68" t="s">
        <v>187</v>
      </c>
      <c r="V305" s="69"/>
      <c r="W305" s="9"/>
      <c r="X305" s="9"/>
    </row>
    <row r="306" s="2" customFormat="1" ht="20.1" customHeight="1" spans="1:24">
      <c r="A306" s="19">
        <v>903</v>
      </c>
      <c r="B306" s="188" t="s">
        <v>11</v>
      </c>
      <c r="C306" s="189" t="s">
        <v>95</v>
      </c>
      <c r="D306" s="189" t="s">
        <v>95</v>
      </c>
      <c r="E306" s="190" t="s">
        <v>1145</v>
      </c>
      <c r="F306" s="191">
        <v>19</v>
      </c>
      <c r="G306" s="191" t="s">
        <v>14</v>
      </c>
      <c r="H306" s="196" t="s">
        <v>1156</v>
      </c>
      <c r="I306" s="198" t="s">
        <v>1157</v>
      </c>
      <c r="J306" s="24" t="s">
        <v>1158</v>
      </c>
      <c r="K306" s="46">
        <v>202005</v>
      </c>
      <c r="L306" s="120" t="s">
        <v>202</v>
      </c>
      <c r="M306" s="101" t="s">
        <v>1159</v>
      </c>
      <c r="N306" s="50">
        <v>34</v>
      </c>
      <c r="O306" s="199">
        <v>52</v>
      </c>
      <c r="P306" s="94">
        <v>1</v>
      </c>
      <c r="Q306" s="94">
        <f t="shared" si="5"/>
        <v>53</v>
      </c>
      <c r="R306" s="188"/>
      <c r="S306" s="202" t="s">
        <v>511</v>
      </c>
      <c r="T306" s="203" t="s">
        <v>1146</v>
      </c>
      <c r="U306" s="204" t="s">
        <v>187</v>
      </c>
      <c r="V306" s="205" t="s">
        <v>214</v>
      </c>
      <c r="W306" s="480"/>
      <c r="X306" s="480"/>
    </row>
    <row r="307" s="2" customFormat="1" ht="20.1" customHeight="1" spans="1:24">
      <c r="A307" s="19">
        <v>911</v>
      </c>
      <c r="B307" s="188" t="s">
        <v>11</v>
      </c>
      <c r="C307" s="189" t="s">
        <v>95</v>
      </c>
      <c r="D307" s="189" t="s">
        <v>95</v>
      </c>
      <c r="E307" s="190" t="s">
        <v>1165</v>
      </c>
      <c r="F307" s="191">
        <v>19</v>
      </c>
      <c r="G307" s="191" t="s">
        <v>14</v>
      </c>
      <c r="H307" s="196" t="s">
        <v>1156</v>
      </c>
      <c r="I307" s="198" t="s">
        <v>1157</v>
      </c>
      <c r="J307" s="24" t="s">
        <v>1158</v>
      </c>
      <c r="K307" s="46">
        <v>202005</v>
      </c>
      <c r="L307" s="120" t="s">
        <v>202</v>
      </c>
      <c r="M307" s="101" t="s">
        <v>1159</v>
      </c>
      <c r="N307" s="50">
        <v>34</v>
      </c>
      <c r="O307" s="199">
        <v>45</v>
      </c>
      <c r="P307" s="94"/>
      <c r="Q307" s="94">
        <f t="shared" si="5"/>
        <v>45</v>
      </c>
      <c r="R307" s="188"/>
      <c r="S307" s="202" t="s">
        <v>511</v>
      </c>
      <c r="T307" s="203" t="s">
        <v>1146</v>
      </c>
      <c r="U307" s="204" t="s">
        <v>187</v>
      </c>
      <c r="V307" s="205" t="s">
        <v>214</v>
      </c>
      <c r="W307" s="4"/>
      <c r="X307" s="4"/>
    </row>
    <row r="308" s="2" customFormat="1" ht="20.1" customHeight="1" spans="1:24">
      <c r="A308" s="19">
        <v>919</v>
      </c>
      <c r="B308" s="188" t="s">
        <v>11</v>
      </c>
      <c r="C308" s="189" t="s">
        <v>95</v>
      </c>
      <c r="D308" s="189" t="s">
        <v>95</v>
      </c>
      <c r="E308" s="190" t="s">
        <v>1166</v>
      </c>
      <c r="F308" s="191">
        <v>19</v>
      </c>
      <c r="G308" s="191" t="s">
        <v>14</v>
      </c>
      <c r="H308" s="196" t="s">
        <v>1156</v>
      </c>
      <c r="I308" s="198" t="s">
        <v>1157</v>
      </c>
      <c r="J308" s="24" t="s">
        <v>1158</v>
      </c>
      <c r="K308" s="46">
        <v>202005</v>
      </c>
      <c r="L308" s="120" t="s">
        <v>202</v>
      </c>
      <c r="M308" s="101" t="s">
        <v>1159</v>
      </c>
      <c r="N308" s="50">
        <v>34</v>
      </c>
      <c r="O308" s="199">
        <v>31</v>
      </c>
      <c r="P308" s="94"/>
      <c r="Q308" s="94">
        <f t="shared" si="5"/>
        <v>31</v>
      </c>
      <c r="R308" s="188"/>
      <c r="S308" s="202" t="s">
        <v>511</v>
      </c>
      <c r="T308" s="203" t="s">
        <v>1146</v>
      </c>
      <c r="U308" s="204" t="s">
        <v>187</v>
      </c>
      <c r="V308" s="205" t="s">
        <v>214</v>
      </c>
      <c r="W308" s="4"/>
      <c r="X308" s="4"/>
    </row>
    <row r="309" s="2" customFormat="1" ht="20.1" customHeight="1" spans="1:24">
      <c r="A309" s="19">
        <v>927</v>
      </c>
      <c r="B309" s="188" t="s">
        <v>11</v>
      </c>
      <c r="C309" s="189" t="s">
        <v>95</v>
      </c>
      <c r="D309" s="189" t="s">
        <v>95</v>
      </c>
      <c r="E309" s="190" t="s">
        <v>1167</v>
      </c>
      <c r="F309" s="191">
        <v>19</v>
      </c>
      <c r="G309" s="191" t="s">
        <v>14</v>
      </c>
      <c r="H309" s="196" t="s">
        <v>1156</v>
      </c>
      <c r="I309" s="198" t="s">
        <v>1157</v>
      </c>
      <c r="J309" s="24" t="s">
        <v>1158</v>
      </c>
      <c r="K309" s="46">
        <v>202005</v>
      </c>
      <c r="L309" s="120" t="s">
        <v>202</v>
      </c>
      <c r="M309" s="101" t="s">
        <v>1159</v>
      </c>
      <c r="N309" s="50">
        <v>39</v>
      </c>
      <c r="O309" s="199">
        <v>26</v>
      </c>
      <c r="P309" s="94"/>
      <c r="Q309" s="94">
        <f t="shared" si="5"/>
        <v>26</v>
      </c>
      <c r="R309" s="188"/>
      <c r="S309" s="202" t="s">
        <v>511</v>
      </c>
      <c r="T309" s="203" t="s">
        <v>1146</v>
      </c>
      <c r="U309" s="204" t="s">
        <v>187</v>
      </c>
      <c r="V309" s="205" t="s">
        <v>214</v>
      </c>
      <c r="W309" s="480"/>
      <c r="X309" s="480"/>
    </row>
    <row r="310" s="2" customFormat="1" ht="20.1" customHeight="1" spans="1:24">
      <c r="A310" s="19">
        <v>1228</v>
      </c>
      <c r="B310" s="47" t="s">
        <v>11</v>
      </c>
      <c r="C310" s="47" t="s">
        <v>122</v>
      </c>
      <c r="D310" s="52" t="s">
        <v>122</v>
      </c>
      <c r="E310" s="168" t="s">
        <v>1384</v>
      </c>
      <c r="F310" s="52">
        <v>21</v>
      </c>
      <c r="G310" s="143" t="s">
        <v>27</v>
      </c>
      <c r="H310" s="221" t="s">
        <v>1406</v>
      </c>
      <c r="I310" s="120" t="s">
        <v>1407</v>
      </c>
      <c r="J310" s="120" t="s">
        <v>1408</v>
      </c>
      <c r="K310" s="210" t="s">
        <v>1409</v>
      </c>
      <c r="L310" s="120" t="s">
        <v>202</v>
      </c>
      <c r="M310" s="101" t="s">
        <v>1410</v>
      </c>
      <c r="N310" s="52">
        <v>39.8</v>
      </c>
      <c r="O310" s="52">
        <v>0</v>
      </c>
      <c r="P310" s="52">
        <v>1</v>
      </c>
      <c r="Q310" s="52">
        <f t="shared" si="5"/>
        <v>1</v>
      </c>
      <c r="R310" s="188" t="s">
        <v>266</v>
      </c>
      <c r="S310" s="235" t="s">
        <v>511</v>
      </c>
      <c r="T310" s="223" t="s">
        <v>1389</v>
      </c>
      <c r="U310" s="285" t="s">
        <v>187</v>
      </c>
      <c r="V310" s="286" t="s">
        <v>379</v>
      </c>
      <c r="W310" s="460" t="s">
        <v>1405</v>
      </c>
      <c r="X310" s="461" t="s">
        <v>266</v>
      </c>
    </row>
    <row r="311" s="2" customFormat="1" ht="20.1" customHeight="1" spans="1:24">
      <c r="A311" s="19">
        <v>198</v>
      </c>
      <c r="B311" s="20" t="s">
        <v>25</v>
      </c>
      <c r="C311" s="20" t="s">
        <v>12</v>
      </c>
      <c r="D311" s="20" t="s">
        <v>12</v>
      </c>
      <c r="E311" s="21" t="s">
        <v>421</v>
      </c>
      <c r="F311" s="19">
        <v>21</v>
      </c>
      <c r="G311" s="19" t="s">
        <v>27</v>
      </c>
      <c r="H311" s="25" t="s">
        <v>422</v>
      </c>
      <c r="I311" s="51" t="s">
        <v>422</v>
      </c>
      <c r="J311" s="35" t="s">
        <v>423</v>
      </c>
      <c r="K311" s="122">
        <v>44075</v>
      </c>
      <c r="L311" s="35" t="s">
        <v>202</v>
      </c>
      <c r="M311" s="123" t="s">
        <v>424</v>
      </c>
      <c r="N311" s="20">
        <v>48</v>
      </c>
      <c r="O311" s="20">
        <v>29</v>
      </c>
      <c r="P311" s="20">
        <v>1</v>
      </c>
      <c r="Q311" s="20">
        <f t="shared" si="5"/>
        <v>30</v>
      </c>
      <c r="R311" s="20"/>
      <c r="S311" s="66" t="s">
        <v>193</v>
      </c>
      <c r="T311" s="67" t="s">
        <v>12</v>
      </c>
      <c r="U311" s="68" t="s">
        <v>187</v>
      </c>
      <c r="V311" s="68" t="s">
        <v>214</v>
      </c>
      <c r="W311" s="469"/>
      <c r="X311" s="469"/>
    </row>
    <row r="312" s="2" customFormat="1" ht="20.1" customHeight="1" spans="1:24">
      <c r="A312" s="19">
        <v>1385</v>
      </c>
      <c r="B312" s="47" t="s">
        <v>11</v>
      </c>
      <c r="C312" s="47" t="s">
        <v>122</v>
      </c>
      <c r="D312" s="52" t="s">
        <v>122</v>
      </c>
      <c r="E312" s="168" t="s">
        <v>1539</v>
      </c>
      <c r="F312" s="52">
        <v>20</v>
      </c>
      <c r="G312" s="52" t="s">
        <v>14</v>
      </c>
      <c r="H312" s="168" t="s">
        <v>1548</v>
      </c>
      <c r="I312" s="44" t="s">
        <v>1549</v>
      </c>
      <c r="J312" s="44" t="s">
        <v>1550</v>
      </c>
      <c r="K312" s="143">
        <v>2020</v>
      </c>
      <c r="L312" s="44" t="s">
        <v>202</v>
      </c>
      <c r="M312" s="47" t="s">
        <v>1551</v>
      </c>
      <c r="N312" s="52">
        <v>34</v>
      </c>
      <c r="O312" s="52">
        <v>51</v>
      </c>
      <c r="P312" s="52">
        <v>1</v>
      </c>
      <c r="Q312" s="52">
        <f t="shared" si="5"/>
        <v>52</v>
      </c>
      <c r="R312" s="143"/>
      <c r="S312" s="284" t="s">
        <v>511</v>
      </c>
      <c r="T312" s="223" t="s">
        <v>1389</v>
      </c>
      <c r="U312" s="276" t="s">
        <v>187</v>
      </c>
      <c r="V312" s="277" t="s">
        <v>1552</v>
      </c>
      <c r="W312" s="460" t="s">
        <v>1405</v>
      </c>
      <c r="X312" s="439"/>
    </row>
    <row r="313" s="2" customFormat="1" ht="20.1" customHeight="1" spans="1:24">
      <c r="A313" s="19">
        <v>231</v>
      </c>
      <c r="B313" s="20" t="s">
        <v>25</v>
      </c>
      <c r="C313" s="20" t="s">
        <v>12</v>
      </c>
      <c r="D313" s="20" t="s">
        <v>12</v>
      </c>
      <c r="E313" s="21" t="s">
        <v>483</v>
      </c>
      <c r="F313" s="19">
        <v>22</v>
      </c>
      <c r="G313" s="19" t="s">
        <v>27</v>
      </c>
      <c r="H313" s="25" t="s">
        <v>493</v>
      </c>
      <c r="I313" s="90" t="s">
        <v>493</v>
      </c>
      <c r="J313" s="90" t="s">
        <v>201</v>
      </c>
      <c r="K313" s="137">
        <v>44440</v>
      </c>
      <c r="L313" s="90" t="s">
        <v>202</v>
      </c>
      <c r="M313" s="93" t="s">
        <v>494</v>
      </c>
      <c r="N313" s="94">
        <v>33</v>
      </c>
      <c r="O313" s="50">
        <v>106</v>
      </c>
      <c r="P313" s="50">
        <v>1</v>
      </c>
      <c r="Q313" s="50">
        <f t="shared" si="5"/>
        <v>107</v>
      </c>
      <c r="R313" s="20"/>
      <c r="S313" s="66" t="s">
        <v>193</v>
      </c>
      <c r="T313" s="67" t="s">
        <v>12</v>
      </c>
      <c r="U313" s="68" t="s">
        <v>187</v>
      </c>
      <c r="V313" s="111" t="s">
        <v>204</v>
      </c>
      <c r="W313" s="469"/>
      <c r="X313" s="469"/>
    </row>
    <row r="314" s="2" customFormat="1" ht="20.1" customHeight="1" spans="1:24">
      <c r="A314" s="19">
        <v>491</v>
      </c>
      <c r="B314" s="117" t="s">
        <v>11</v>
      </c>
      <c r="C314" s="117" t="s">
        <v>40</v>
      </c>
      <c r="D314" s="117" t="s">
        <v>40</v>
      </c>
      <c r="E314" s="24" t="s">
        <v>800</v>
      </c>
      <c r="F314" s="117">
        <v>20</v>
      </c>
      <c r="G314" s="117" t="s">
        <v>14</v>
      </c>
      <c r="H314" s="24" t="s">
        <v>815</v>
      </c>
      <c r="I314" s="142" t="s">
        <v>816</v>
      </c>
      <c r="J314" s="142" t="s">
        <v>817</v>
      </c>
      <c r="K314" s="47" t="s">
        <v>818</v>
      </c>
      <c r="L314" s="142" t="s">
        <v>212</v>
      </c>
      <c r="M314" s="93" t="s">
        <v>819</v>
      </c>
      <c r="N314" s="94">
        <v>35</v>
      </c>
      <c r="O314" s="94">
        <v>37</v>
      </c>
      <c r="P314" s="94">
        <v>1</v>
      </c>
      <c r="Q314" s="94">
        <f t="shared" si="5"/>
        <v>38</v>
      </c>
      <c r="R314" s="93"/>
      <c r="S314" s="152" t="s">
        <v>539</v>
      </c>
      <c r="T314" s="152" t="s">
        <v>553</v>
      </c>
      <c r="U314" s="152" t="s">
        <v>187</v>
      </c>
      <c r="V314" s="153" t="s">
        <v>820</v>
      </c>
      <c r="W314" s="436"/>
      <c r="X314" s="436"/>
    </row>
    <row r="315" s="2" customFormat="1" ht="20.1" customHeight="1" spans="1:24">
      <c r="A315" s="19">
        <v>506</v>
      </c>
      <c r="B315" s="117" t="s">
        <v>11</v>
      </c>
      <c r="C315" s="117" t="s">
        <v>40</v>
      </c>
      <c r="D315" s="117" t="s">
        <v>40</v>
      </c>
      <c r="E315" s="24" t="s">
        <v>821</v>
      </c>
      <c r="F315" s="117">
        <v>20</v>
      </c>
      <c r="G315" s="117" t="s">
        <v>14</v>
      </c>
      <c r="H315" s="24" t="s">
        <v>815</v>
      </c>
      <c r="I315" s="142" t="s">
        <v>816</v>
      </c>
      <c r="J315" s="142" t="s">
        <v>817</v>
      </c>
      <c r="K315" s="47" t="s">
        <v>818</v>
      </c>
      <c r="L315" s="142" t="s">
        <v>212</v>
      </c>
      <c r="M315" s="93" t="s">
        <v>819</v>
      </c>
      <c r="N315" s="94">
        <v>35</v>
      </c>
      <c r="O315" s="94">
        <v>38</v>
      </c>
      <c r="P315" s="94">
        <v>1</v>
      </c>
      <c r="Q315" s="94">
        <f t="shared" si="5"/>
        <v>39</v>
      </c>
      <c r="R315" s="93"/>
      <c r="S315" s="152" t="s">
        <v>539</v>
      </c>
      <c r="T315" s="152" t="s">
        <v>40</v>
      </c>
      <c r="U315" s="152" t="s">
        <v>187</v>
      </c>
      <c r="V315" s="153" t="s">
        <v>820</v>
      </c>
      <c r="W315" s="436"/>
      <c r="X315" s="436"/>
    </row>
    <row r="316" s="2" customFormat="1" ht="20.1" customHeight="1" spans="1:24">
      <c r="A316" s="19">
        <v>521</v>
      </c>
      <c r="B316" s="117" t="s">
        <v>11</v>
      </c>
      <c r="C316" s="155" t="s">
        <v>40</v>
      </c>
      <c r="D316" s="155" t="s">
        <v>40</v>
      </c>
      <c r="E316" s="156" t="s">
        <v>822</v>
      </c>
      <c r="F316" s="155">
        <v>20</v>
      </c>
      <c r="G316" s="155" t="s">
        <v>14</v>
      </c>
      <c r="H316" s="156" t="s">
        <v>815</v>
      </c>
      <c r="I316" s="158" t="s">
        <v>816</v>
      </c>
      <c r="J316" s="158" t="s">
        <v>817</v>
      </c>
      <c r="K316" s="47" t="s">
        <v>818</v>
      </c>
      <c r="L316" s="158" t="s">
        <v>212</v>
      </c>
      <c r="M316" s="159" t="s">
        <v>819</v>
      </c>
      <c r="N316" s="160">
        <v>35</v>
      </c>
      <c r="O316" s="94">
        <v>20</v>
      </c>
      <c r="P316" s="94">
        <v>1</v>
      </c>
      <c r="Q316" s="160">
        <f t="shared" si="5"/>
        <v>21</v>
      </c>
      <c r="R316" s="159"/>
      <c r="S316" s="161" t="s">
        <v>539</v>
      </c>
      <c r="T316" s="161" t="s">
        <v>553</v>
      </c>
      <c r="U316" s="162" t="s">
        <v>187</v>
      </c>
      <c r="V316" s="163" t="s">
        <v>820</v>
      </c>
      <c r="W316" s="436"/>
      <c r="X316" s="436"/>
    </row>
    <row r="317" s="2" customFormat="1" ht="20.1" customHeight="1" spans="1:24">
      <c r="A317" s="19">
        <v>536</v>
      </c>
      <c r="B317" s="117" t="s">
        <v>11</v>
      </c>
      <c r="C317" s="117" t="s">
        <v>40</v>
      </c>
      <c r="D317" s="117" t="s">
        <v>40</v>
      </c>
      <c r="E317" s="24" t="s">
        <v>823</v>
      </c>
      <c r="F317" s="117">
        <v>20</v>
      </c>
      <c r="G317" s="117" t="s">
        <v>14</v>
      </c>
      <c r="H317" s="24" t="s">
        <v>815</v>
      </c>
      <c r="I317" s="142" t="s">
        <v>816</v>
      </c>
      <c r="J317" s="142" t="s">
        <v>817</v>
      </c>
      <c r="K317" s="47" t="s">
        <v>818</v>
      </c>
      <c r="L317" s="142" t="s">
        <v>212</v>
      </c>
      <c r="M317" s="93" t="s">
        <v>819</v>
      </c>
      <c r="N317" s="94">
        <v>35</v>
      </c>
      <c r="O317" s="94">
        <v>49</v>
      </c>
      <c r="P317" s="94">
        <v>1</v>
      </c>
      <c r="Q317" s="94">
        <f t="shared" si="5"/>
        <v>50</v>
      </c>
      <c r="R317" s="93"/>
      <c r="S317" s="152" t="s">
        <v>539</v>
      </c>
      <c r="T317" s="152" t="s">
        <v>553</v>
      </c>
      <c r="U317" s="152" t="s">
        <v>187</v>
      </c>
      <c r="V317" s="153" t="s">
        <v>820</v>
      </c>
      <c r="W317" s="436"/>
      <c r="X317" s="436"/>
    </row>
    <row r="318" s="2" customFormat="1" ht="20.1" customHeight="1" spans="1:24">
      <c r="A318" s="19">
        <v>551</v>
      </c>
      <c r="B318" s="117" t="s">
        <v>11</v>
      </c>
      <c r="C318" s="117" t="s">
        <v>40</v>
      </c>
      <c r="D318" s="117" t="s">
        <v>40</v>
      </c>
      <c r="E318" s="24" t="s">
        <v>825</v>
      </c>
      <c r="F318" s="117">
        <v>20</v>
      </c>
      <c r="G318" s="117" t="s">
        <v>14</v>
      </c>
      <c r="H318" s="24" t="s">
        <v>815</v>
      </c>
      <c r="I318" s="142" t="s">
        <v>816</v>
      </c>
      <c r="J318" s="142" t="s">
        <v>817</v>
      </c>
      <c r="K318" s="47" t="s">
        <v>818</v>
      </c>
      <c r="L318" s="142" t="s">
        <v>212</v>
      </c>
      <c r="M318" s="93" t="s">
        <v>819</v>
      </c>
      <c r="N318" s="94">
        <v>35</v>
      </c>
      <c r="O318" s="94">
        <v>49</v>
      </c>
      <c r="P318" s="94">
        <v>1</v>
      </c>
      <c r="Q318" s="94">
        <f t="shared" si="5"/>
        <v>50</v>
      </c>
      <c r="R318" s="93"/>
      <c r="S318" s="151" t="s">
        <v>539</v>
      </c>
      <c r="T318" s="151" t="s">
        <v>553</v>
      </c>
      <c r="U318" s="152" t="s">
        <v>187</v>
      </c>
      <c r="V318" s="153" t="s">
        <v>820</v>
      </c>
      <c r="W318"/>
      <c r="X318"/>
    </row>
    <row r="319" s="2" customFormat="1" ht="20.1" customHeight="1" spans="1:24">
      <c r="A319" s="19">
        <v>635</v>
      </c>
      <c r="B319" s="117" t="s">
        <v>11</v>
      </c>
      <c r="C319" s="117" t="s">
        <v>72</v>
      </c>
      <c r="D319" s="117" t="s">
        <v>72</v>
      </c>
      <c r="E319" s="164" t="s">
        <v>918</v>
      </c>
      <c r="F319" s="117">
        <v>21</v>
      </c>
      <c r="G319" s="117" t="s">
        <v>27</v>
      </c>
      <c r="H319" s="44" t="s">
        <v>925</v>
      </c>
      <c r="I319" s="124" t="s">
        <v>926</v>
      </c>
      <c r="J319" s="124" t="s">
        <v>927</v>
      </c>
      <c r="K319" s="47" t="s">
        <v>928</v>
      </c>
      <c r="L319" s="124" t="s">
        <v>212</v>
      </c>
      <c r="M319" s="47" t="s">
        <v>929</v>
      </c>
      <c r="N319" s="52">
        <v>44.8</v>
      </c>
      <c r="O319" s="94">
        <v>30</v>
      </c>
      <c r="P319" s="94">
        <v>1</v>
      </c>
      <c r="Q319" s="94">
        <f t="shared" si="5"/>
        <v>31</v>
      </c>
      <c r="R319" s="117"/>
      <c r="S319" s="169" t="s">
        <v>920</v>
      </c>
      <c r="T319" s="169" t="s">
        <v>893</v>
      </c>
      <c r="U319" s="174" t="s">
        <v>187</v>
      </c>
      <c r="V319" s="173" t="s">
        <v>930</v>
      </c>
      <c r="W319" s="438"/>
      <c r="X319" s="438"/>
    </row>
    <row r="320" s="2" customFormat="1" ht="20.1" customHeight="1" spans="1:24">
      <c r="A320" s="19">
        <v>645</v>
      </c>
      <c r="B320" s="117" t="s">
        <v>11</v>
      </c>
      <c r="C320" s="117" t="s">
        <v>72</v>
      </c>
      <c r="D320" s="117" t="s">
        <v>72</v>
      </c>
      <c r="E320" s="164" t="s">
        <v>941</v>
      </c>
      <c r="F320" s="117">
        <v>21</v>
      </c>
      <c r="G320" s="117" t="s">
        <v>27</v>
      </c>
      <c r="H320" s="44" t="s">
        <v>925</v>
      </c>
      <c r="I320" s="124" t="s">
        <v>926</v>
      </c>
      <c r="J320" s="124" t="s">
        <v>927</v>
      </c>
      <c r="K320" s="47" t="s">
        <v>928</v>
      </c>
      <c r="L320" s="124" t="s">
        <v>212</v>
      </c>
      <c r="M320" s="47" t="s">
        <v>929</v>
      </c>
      <c r="N320" s="52">
        <v>44.8</v>
      </c>
      <c r="O320" s="94">
        <v>28</v>
      </c>
      <c r="P320" s="94">
        <v>1</v>
      </c>
      <c r="Q320" s="94">
        <f t="shared" si="5"/>
        <v>29</v>
      </c>
      <c r="R320" s="117"/>
      <c r="S320" s="169" t="s">
        <v>920</v>
      </c>
      <c r="T320" s="169" t="s">
        <v>893</v>
      </c>
      <c r="U320" s="174" t="s">
        <v>187</v>
      </c>
      <c r="V320" s="173" t="s">
        <v>930</v>
      </c>
      <c r="W320" s="438"/>
      <c r="X320" s="438"/>
    </row>
    <row r="321" s="2" customFormat="1" ht="20.1" customHeight="1" spans="1:24">
      <c r="A321" s="19">
        <v>444</v>
      </c>
      <c r="B321" s="117" t="s">
        <v>11</v>
      </c>
      <c r="C321" s="117" t="s">
        <v>40</v>
      </c>
      <c r="D321" s="117" t="s">
        <v>40</v>
      </c>
      <c r="E321" s="24" t="s">
        <v>733</v>
      </c>
      <c r="F321" s="117">
        <v>19</v>
      </c>
      <c r="G321" s="117" t="s">
        <v>14</v>
      </c>
      <c r="H321" s="24" t="s">
        <v>751</v>
      </c>
      <c r="I321" s="142" t="s">
        <v>752</v>
      </c>
      <c r="J321" s="142" t="s">
        <v>753</v>
      </c>
      <c r="K321" s="47" t="s">
        <v>754</v>
      </c>
      <c r="L321" s="142" t="s">
        <v>212</v>
      </c>
      <c r="M321" s="93" t="s">
        <v>755</v>
      </c>
      <c r="N321" s="94">
        <v>39.9</v>
      </c>
      <c r="O321" s="94">
        <v>52</v>
      </c>
      <c r="P321" s="94">
        <v>1</v>
      </c>
      <c r="Q321" s="94">
        <f t="shared" si="5"/>
        <v>53</v>
      </c>
      <c r="R321" s="93"/>
      <c r="S321" s="151" t="s">
        <v>511</v>
      </c>
      <c r="T321" s="151" t="s">
        <v>40</v>
      </c>
      <c r="U321" s="152" t="s">
        <v>187</v>
      </c>
      <c r="V321" s="153" t="s">
        <v>756</v>
      </c>
      <c r="W321" s="436"/>
      <c r="X321" s="436"/>
    </row>
    <row r="322" s="2" customFormat="1" ht="20.1" customHeight="1" spans="1:24">
      <c r="A322" s="19">
        <v>455</v>
      </c>
      <c r="B322" s="117" t="s">
        <v>11</v>
      </c>
      <c r="C322" s="117" t="s">
        <v>40</v>
      </c>
      <c r="D322" s="117" t="s">
        <v>40</v>
      </c>
      <c r="E322" s="24" t="s">
        <v>768</v>
      </c>
      <c r="F322" s="117">
        <v>19</v>
      </c>
      <c r="G322" s="117" t="s">
        <v>14</v>
      </c>
      <c r="H322" s="24" t="s">
        <v>751</v>
      </c>
      <c r="I322" s="142" t="s">
        <v>752</v>
      </c>
      <c r="J322" s="142" t="s">
        <v>753</v>
      </c>
      <c r="K322" s="47" t="s">
        <v>754</v>
      </c>
      <c r="L322" s="142" t="s">
        <v>212</v>
      </c>
      <c r="M322" s="93" t="s">
        <v>755</v>
      </c>
      <c r="N322" s="94">
        <v>39.9</v>
      </c>
      <c r="O322" s="94">
        <v>44</v>
      </c>
      <c r="P322" s="94">
        <v>1</v>
      </c>
      <c r="Q322" s="94">
        <f t="shared" si="5"/>
        <v>45</v>
      </c>
      <c r="R322" s="93"/>
      <c r="S322" s="151" t="s">
        <v>511</v>
      </c>
      <c r="T322" s="151" t="s">
        <v>553</v>
      </c>
      <c r="U322" s="152" t="s">
        <v>187</v>
      </c>
      <c r="V322" s="153" t="s">
        <v>756</v>
      </c>
      <c r="W322" s="436"/>
      <c r="X322" s="436"/>
    </row>
    <row r="323" s="2" customFormat="1" ht="20.1" customHeight="1" spans="1:24">
      <c r="A323" s="19">
        <v>465</v>
      </c>
      <c r="B323" s="117" t="s">
        <v>11</v>
      </c>
      <c r="C323" s="117" t="s">
        <v>40</v>
      </c>
      <c r="D323" s="117" t="s">
        <v>40</v>
      </c>
      <c r="E323" s="24" t="s">
        <v>771</v>
      </c>
      <c r="F323" s="117">
        <v>19</v>
      </c>
      <c r="G323" s="117" t="s">
        <v>14</v>
      </c>
      <c r="H323" s="24" t="s">
        <v>751</v>
      </c>
      <c r="I323" s="142" t="s">
        <v>752</v>
      </c>
      <c r="J323" s="142" t="s">
        <v>753</v>
      </c>
      <c r="K323" s="47" t="s">
        <v>754</v>
      </c>
      <c r="L323" s="142" t="s">
        <v>212</v>
      </c>
      <c r="M323" s="93" t="s">
        <v>755</v>
      </c>
      <c r="N323" s="94">
        <v>39.9</v>
      </c>
      <c r="O323" s="94">
        <v>47</v>
      </c>
      <c r="P323" s="94">
        <v>1</v>
      </c>
      <c r="Q323" s="94">
        <f t="shared" si="5"/>
        <v>48</v>
      </c>
      <c r="R323" s="93"/>
      <c r="S323" s="151" t="s">
        <v>511</v>
      </c>
      <c r="T323" s="151" t="s">
        <v>553</v>
      </c>
      <c r="U323" s="152" t="s">
        <v>187</v>
      </c>
      <c r="V323" s="153" t="s">
        <v>756</v>
      </c>
      <c r="W323" s="436"/>
      <c r="X323" s="436"/>
    </row>
    <row r="324" s="2" customFormat="1" ht="20.1" customHeight="1" spans="1:24">
      <c r="A324" s="19">
        <v>475</v>
      </c>
      <c r="B324" s="117" t="s">
        <v>11</v>
      </c>
      <c r="C324" s="117" t="s">
        <v>40</v>
      </c>
      <c r="D324" s="117" t="s">
        <v>40</v>
      </c>
      <c r="E324" s="24" t="s">
        <v>774</v>
      </c>
      <c r="F324" s="117">
        <v>19</v>
      </c>
      <c r="G324" s="117" t="s">
        <v>14</v>
      </c>
      <c r="H324" s="24" t="s">
        <v>751</v>
      </c>
      <c r="I324" s="142" t="s">
        <v>752</v>
      </c>
      <c r="J324" s="142" t="s">
        <v>753</v>
      </c>
      <c r="K324" s="47" t="s">
        <v>798</v>
      </c>
      <c r="L324" s="142" t="s">
        <v>212</v>
      </c>
      <c r="M324" s="93" t="s">
        <v>755</v>
      </c>
      <c r="N324" s="94">
        <v>39.9</v>
      </c>
      <c r="O324" s="94">
        <v>26</v>
      </c>
      <c r="P324" s="94">
        <v>1</v>
      </c>
      <c r="Q324" s="94">
        <f t="shared" si="5"/>
        <v>27</v>
      </c>
      <c r="R324" s="93"/>
      <c r="S324" s="151" t="s">
        <v>511</v>
      </c>
      <c r="T324" s="151" t="s">
        <v>540</v>
      </c>
      <c r="U324" s="152" t="s">
        <v>187</v>
      </c>
      <c r="V324" s="153" t="s">
        <v>799</v>
      </c>
      <c r="W324"/>
      <c r="X324"/>
    </row>
    <row r="325" s="2" customFormat="1" ht="20.1" customHeight="1" spans="1:24">
      <c r="A325" s="19">
        <v>693</v>
      </c>
      <c r="B325" s="117" t="s">
        <v>11</v>
      </c>
      <c r="C325" s="117" t="s">
        <v>72</v>
      </c>
      <c r="D325" s="117" t="s">
        <v>72</v>
      </c>
      <c r="E325" s="164" t="s">
        <v>967</v>
      </c>
      <c r="F325" s="117">
        <v>19</v>
      </c>
      <c r="G325" s="117" t="s">
        <v>14</v>
      </c>
      <c r="H325" s="44" t="s">
        <v>969</v>
      </c>
      <c r="I325" s="124" t="s">
        <v>970</v>
      </c>
      <c r="J325" s="124" t="s">
        <v>971</v>
      </c>
      <c r="K325" s="125">
        <v>42917</v>
      </c>
      <c r="L325" s="124" t="s">
        <v>212</v>
      </c>
      <c r="M325" s="47" t="s">
        <v>972</v>
      </c>
      <c r="N325" s="52">
        <v>45</v>
      </c>
      <c r="O325" s="94">
        <v>43</v>
      </c>
      <c r="P325" s="94">
        <v>1</v>
      </c>
      <c r="Q325" s="94">
        <f t="shared" si="5"/>
        <v>44</v>
      </c>
      <c r="R325" s="117"/>
      <c r="S325" s="169" t="s">
        <v>879</v>
      </c>
      <c r="T325" s="169" t="s">
        <v>880</v>
      </c>
      <c r="U325" s="172" t="s">
        <v>187</v>
      </c>
      <c r="V325" s="175" t="s">
        <v>379</v>
      </c>
      <c r="W325" s="438"/>
      <c r="X325" s="438"/>
    </row>
    <row r="326" s="2" customFormat="1" ht="20.1" customHeight="1" spans="1:24">
      <c r="A326" s="19">
        <v>887</v>
      </c>
      <c r="B326" s="188" t="s">
        <v>11</v>
      </c>
      <c r="C326" s="189" t="s">
        <v>95</v>
      </c>
      <c r="D326" s="189" t="s">
        <v>95</v>
      </c>
      <c r="E326" s="190" t="s">
        <v>1123</v>
      </c>
      <c r="F326" s="191">
        <v>19</v>
      </c>
      <c r="G326" s="191" t="s">
        <v>14</v>
      </c>
      <c r="H326" s="192" t="s">
        <v>1139</v>
      </c>
      <c r="I326" s="198" t="s">
        <v>1139</v>
      </c>
      <c r="J326" s="24" t="s">
        <v>1140</v>
      </c>
      <c r="K326" s="46">
        <v>201612</v>
      </c>
      <c r="L326" s="120" t="s">
        <v>212</v>
      </c>
      <c r="M326" s="101" t="s">
        <v>1141</v>
      </c>
      <c r="N326" s="50">
        <v>22</v>
      </c>
      <c r="O326" s="199">
        <v>34</v>
      </c>
      <c r="P326" s="94">
        <v>1</v>
      </c>
      <c r="Q326" s="94">
        <f t="shared" si="5"/>
        <v>35</v>
      </c>
      <c r="R326" s="188"/>
      <c r="S326" s="202" t="s">
        <v>511</v>
      </c>
      <c r="T326" s="203" t="s">
        <v>1128</v>
      </c>
      <c r="U326" s="204" t="s">
        <v>187</v>
      </c>
      <c r="V326" s="205" t="s">
        <v>1142</v>
      </c>
      <c r="W326" s="4"/>
      <c r="X326" s="4"/>
    </row>
    <row r="327" s="2" customFormat="1" ht="20.1" customHeight="1" spans="1:24">
      <c r="A327" s="19">
        <v>895</v>
      </c>
      <c r="B327" s="188" t="s">
        <v>11</v>
      </c>
      <c r="C327" s="189" t="s">
        <v>95</v>
      </c>
      <c r="D327" s="189" t="s">
        <v>95</v>
      </c>
      <c r="E327" s="190" t="s">
        <v>1144</v>
      </c>
      <c r="F327" s="191">
        <v>19</v>
      </c>
      <c r="G327" s="191" t="s">
        <v>14</v>
      </c>
      <c r="H327" s="196" t="s">
        <v>1139</v>
      </c>
      <c r="I327" s="198" t="s">
        <v>1139</v>
      </c>
      <c r="J327" s="24" t="s">
        <v>1140</v>
      </c>
      <c r="K327" s="46">
        <v>201612</v>
      </c>
      <c r="L327" s="120" t="s">
        <v>212</v>
      </c>
      <c r="M327" s="101" t="s">
        <v>1141</v>
      </c>
      <c r="N327" s="50">
        <v>22</v>
      </c>
      <c r="O327" s="199">
        <v>32</v>
      </c>
      <c r="P327" s="94"/>
      <c r="Q327" s="94">
        <f t="shared" si="5"/>
        <v>32</v>
      </c>
      <c r="R327" s="188"/>
      <c r="S327" s="202" t="s">
        <v>511</v>
      </c>
      <c r="T327" s="203" t="s">
        <v>1128</v>
      </c>
      <c r="U327" s="204" t="s">
        <v>187</v>
      </c>
      <c r="V327" s="205" t="s">
        <v>1142</v>
      </c>
      <c r="W327" s="4"/>
      <c r="X327" s="4"/>
    </row>
    <row r="328" s="2" customFormat="1" ht="20.1" customHeight="1" spans="1:24">
      <c r="A328" s="19">
        <v>237</v>
      </c>
      <c r="B328" s="117" t="s">
        <v>11</v>
      </c>
      <c r="C328" s="117" t="s">
        <v>40</v>
      </c>
      <c r="D328" s="117" t="s">
        <v>40</v>
      </c>
      <c r="E328" s="24" t="s">
        <v>496</v>
      </c>
      <c r="F328" s="117">
        <v>21</v>
      </c>
      <c r="G328" s="117" t="s">
        <v>27</v>
      </c>
      <c r="H328" s="24" t="s">
        <v>506</v>
      </c>
      <c r="I328" s="142" t="s">
        <v>507</v>
      </c>
      <c r="J328" s="142" t="s">
        <v>508</v>
      </c>
      <c r="K328" s="47" t="s">
        <v>509</v>
      </c>
      <c r="L328" s="142" t="s">
        <v>212</v>
      </c>
      <c r="M328" s="93" t="s">
        <v>510</v>
      </c>
      <c r="N328" s="94">
        <v>45</v>
      </c>
      <c r="O328" s="94">
        <v>31</v>
      </c>
      <c r="P328" s="94">
        <v>1</v>
      </c>
      <c r="Q328" s="94">
        <f t="shared" si="5"/>
        <v>32</v>
      </c>
      <c r="R328" s="93"/>
      <c r="S328" s="152" t="s">
        <v>511</v>
      </c>
      <c r="T328" s="152" t="s">
        <v>498</v>
      </c>
      <c r="U328" s="152" t="s">
        <v>187</v>
      </c>
      <c r="V328" s="153" t="s">
        <v>512</v>
      </c>
      <c r="W328" s="436"/>
      <c r="X328" s="436"/>
    </row>
    <row r="329" s="2" customFormat="1" ht="20.1" customHeight="1" spans="1:24">
      <c r="A329" s="19">
        <v>248</v>
      </c>
      <c r="B329" s="117" t="s">
        <v>11</v>
      </c>
      <c r="C329" s="117" t="s">
        <v>40</v>
      </c>
      <c r="D329" s="117" t="s">
        <v>40</v>
      </c>
      <c r="E329" s="24" t="s">
        <v>548</v>
      </c>
      <c r="F329" s="117">
        <v>21</v>
      </c>
      <c r="G329" s="117" t="s">
        <v>27</v>
      </c>
      <c r="H329" s="24" t="s">
        <v>506</v>
      </c>
      <c r="I329" s="142" t="s">
        <v>507</v>
      </c>
      <c r="J329" s="142" t="s">
        <v>508</v>
      </c>
      <c r="K329" s="47" t="s">
        <v>509</v>
      </c>
      <c r="L329" s="142" t="s">
        <v>212</v>
      </c>
      <c r="M329" s="93" t="s">
        <v>510</v>
      </c>
      <c r="N329" s="94">
        <v>45</v>
      </c>
      <c r="O329" s="94">
        <v>24</v>
      </c>
      <c r="P329" s="94">
        <v>1</v>
      </c>
      <c r="Q329" s="94">
        <f t="shared" si="5"/>
        <v>25</v>
      </c>
      <c r="R329" s="93"/>
      <c r="S329" s="151" t="s">
        <v>511</v>
      </c>
      <c r="T329" s="151" t="s">
        <v>498</v>
      </c>
      <c r="U329" s="152" t="s">
        <v>187</v>
      </c>
      <c r="V329" s="153" t="s">
        <v>512</v>
      </c>
      <c r="W329" s="436"/>
      <c r="X329" s="436"/>
    </row>
    <row r="330" s="2" customFormat="1" ht="20.1" customHeight="1" spans="1:24">
      <c r="A330" s="19">
        <v>489</v>
      </c>
      <c r="B330" s="117" t="s">
        <v>11</v>
      </c>
      <c r="C330" s="117" t="s">
        <v>40</v>
      </c>
      <c r="D330" s="117" t="s">
        <v>40</v>
      </c>
      <c r="E330" s="24" t="s">
        <v>800</v>
      </c>
      <c r="F330" s="117">
        <v>20</v>
      </c>
      <c r="G330" s="117" t="s">
        <v>14</v>
      </c>
      <c r="H330" s="24" t="s">
        <v>506</v>
      </c>
      <c r="I330" s="142" t="s">
        <v>568</v>
      </c>
      <c r="J330" s="142" t="s">
        <v>508</v>
      </c>
      <c r="K330" s="47" t="s">
        <v>509</v>
      </c>
      <c r="L330" s="142" t="s">
        <v>212</v>
      </c>
      <c r="M330" s="93" t="s">
        <v>510</v>
      </c>
      <c r="N330" s="94">
        <v>45</v>
      </c>
      <c r="O330" s="94">
        <v>37</v>
      </c>
      <c r="P330" s="94">
        <v>1</v>
      </c>
      <c r="Q330" s="94">
        <f t="shared" si="5"/>
        <v>38</v>
      </c>
      <c r="R330" s="93"/>
      <c r="S330" s="151" t="s">
        <v>511</v>
      </c>
      <c r="T330" s="151" t="s">
        <v>40</v>
      </c>
      <c r="U330" s="152" t="s">
        <v>187</v>
      </c>
      <c r="V330" s="153" t="s">
        <v>512</v>
      </c>
      <c r="W330" s="436"/>
      <c r="X330" s="436"/>
    </row>
    <row r="331" s="2" customFormat="1" ht="20.1" customHeight="1" spans="1:24">
      <c r="A331" s="19">
        <v>504</v>
      </c>
      <c r="B331" s="117" t="s">
        <v>11</v>
      </c>
      <c r="C331" s="117" t="s">
        <v>40</v>
      </c>
      <c r="D331" s="117" t="s">
        <v>40</v>
      </c>
      <c r="E331" s="24" t="s">
        <v>821</v>
      </c>
      <c r="F331" s="117">
        <v>20</v>
      </c>
      <c r="G331" s="117" t="s">
        <v>14</v>
      </c>
      <c r="H331" s="24" t="s">
        <v>506</v>
      </c>
      <c r="I331" s="142" t="s">
        <v>568</v>
      </c>
      <c r="J331" s="142" t="s">
        <v>508</v>
      </c>
      <c r="K331" s="47" t="s">
        <v>509</v>
      </c>
      <c r="L331" s="142" t="s">
        <v>212</v>
      </c>
      <c r="M331" s="93" t="s">
        <v>510</v>
      </c>
      <c r="N331" s="94">
        <v>45</v>
      </c>
      <c r="O331" s="94">
        <v>38</v>
      </c>
      <c r="P331" s="94">
        <v>1</v>
      </c>
      <c r="Q331" s="94">
        <f t="shared" si="5"/>
        <v>39</v>
      </c>
      <c r="R331" s="93"/>
      <c r="S331" s="152" t="s">
        <v>511</v>
      </c>
      <c r="T331" s="152" t="s">
        <v>40</v>
      </c>
      <c r="U331" s="152" t="s">
        <v>187</v>
      </c>
      <c r="V331" s="153" t="s">
        <v>512</v>
      </c>
      <c r="W331" s="436"/>
      <c r="X331" s="436"/>
    </row>
    <row r="332" s="2" customFormat="1" ht="20.1" customHeight="1" spans="1:24">
      <c r="A332" s="19">
        <v>519</v>
      </c>
      <c r="B332" s="117" t="s">
        <v>11</v>
      </c>
      <c r="C332" s="117" t="s">
        <v>40</v>
      </c>
      <c r="D332" s="117" t="s">
        <v>40</v>
      </c>
      <c r="E332" s="24" t="s">
        <v>822</v>
      </c>
      <c r="F332" s="117">
        <v>20</v>
      </c>
      <c r="G332" s="117" t="s">
        <v>14</v>
      </c>
      <c r="H332" s="24" t="s">
        <v>506</v>
      </c>
      <c r="I332" s="142" t="s">
        <v>568</v>
      </c>
      <c r="J332" s="142" t="s">
        <v>508</v>
      </c>
      <c r="K332" s="47" t="s">
        <v>509</v>
      </c>
      <c r="L332" s="142" t="s">
        <v>212</v>
      </c>
      <c r="M332" s="93" t="s">
        <v>510</v>
      </c>
      <c r="N332" s="94">
        <v>45</v>
      </c>
      <c r="O332" s="94">
        <v>20</v>
      </c>
      <c r="P332" s="94">
        <v>1</v>
      </c>
      <c r="Q332" s="94">
        <f t="shared" si="5"/>
        <v>21</v>
      </c>
      <c r="R332" s="93"/>
      <c r="S332" s="151" t="s">
        <v>511</v>
      </c>
      <c r="T332" s="151" t="s">
        <v>540</v>
      </c>
      <c r="U332" s="152" t="s">
        <v>187</v>
      </c>
      <c r="V332" s="153" t="s">
        <v>512</v>
      </c>
      <c r="W332" s="436"/>
      <c r="X332" s="436"/>
    </row>
    <row r="333" s="2" customFormat="1" ht="20.1" customHeight="1" spans="1:24">
      <c r="A333" s="19">
        <v>534</v>
      </c>
      <c r="B333" s="117" t="s">
        <v>11</v>
      </c>
      <c r="C333" s="117" t="s">
        <v>40</v>
      </c>
      <c r="D333" s="117" t="s">
        <v>40</v>
      </c>
      <c r="E333" s="24" t="s">
        <v>823</v>
      </c>
      <c r="F333" s="117">
        <v>20</v>
      </c>
      <c r="G333" s="117" t="s">
        <v>14</v>
      </c>
      <c r="H333" s="24" t="s">
        <v>506</v>
      </c>
      <c r="I333" s="142" t="s">
        <v>568</v>
      </c>
      <c r="J333" s="142" t="s">
        <v>508</v>
      </c>
      <c r="K333" s="47" t="s">
        <v>509</v>
      </c>
      <c r="L333" s="142" t="s">
        <v>212</v>
      </c>
      <c r="M333" s="93" t="s">
        <v>510</v>
      </c>
      <c r="N333" s="94">
        <v>45</v>
      </c>
      <c r="O333" s="94">
        <v>49</v>
      </c>
      <c r="P333" s="94">
        <v>1</v>
      </c>
      <c r="Q333" s="94">
        <f t="shared" si="5"/>
        <v>50</v>
      </c>
      <c r="R333" s="93"/>
      <c r="S333" s="152" t="s">
        <v>511</v>
      </c>
      <c r="T333" s="152" t="s">
        <v>553</v>
      </c>
      <c r="U333" s="152" t="s">
        <v>187</v>
      </c>
      <c r="V333" s="153" t="s">
        <v>512</v>
      </c>
      <c r="W333"/>
      <c r="X333"/>
    </row>
    <row r="334" s="2" customFormat="1" ht="20.1" customHeight="1" spans="1:24">
      <c r="A334" s="19">
        <v>549</v>
      </c>
      <c r="B334" s="117" t="s">
        <v>11</v>
      </c>
      <c r="C334" s="117" t="s">
        <v>40</v>
      </c>
      <c r="D334" s="117" t="s">
        <v>40</v>
      </c>
      <c r="E334" s="24" t="s">
        <v>825</v>
      </c>
      <c r="F334" s="117">
        <v>20</v>
      </c>
      <c r="G334" s="117" t="s">
        <v>14</v>
      </c>
      <c r="H334" s="24" t="s">
        <v>506</v>
      </c>
      <c r="I334" s="142" t="s">
        <v>568</v>
      </c>
      <c r="J334" s="142" t="s">
        <v>508</v>
      </c>
      <c r="K334" s="47" t="s">
        <v>509</v>
      </c>
      <c r="L334" s="142" t="s">
        <v>212</v>
      </c>
      <c r="M334" s="93" t="s">
        <v>510</v>
      </c>
      <c r="N334" s="94">
        <v>45</v>
      </c>
      <c r="O334" s="94">
        <v>49</v>
      </c>
      <c r="P334" s="94">
        <v>1</v>
      </c>
      <c r="Q334" s="94">
        <f t="shared" si="5"/>
        <v>50</v>
      </c>
      <c r="R334" s="93"/>
      <c r="S334" s="152" t="s">
        <v>511</v>
      </c>
      <c r="T334" s="152" t="s">
        <v>553</v>
      </c>
      <c r="U334" s="152" t="s">
        <v>187</v>
      </c>
      <c r="V334" s="153" t="s">
        <v>512</v>
      </c>
      <c r="W334" s="436"/>
      <c r="X334" s="436"/>
    </row>
    <row r="335" s="2" customFormat="1" ht="20.1" customHeight="1" spans="1:22">
      <c r="A335" s="19">
        <v>261</v>
      </c>
      <c r="B335" s="117" t="s">
        <v>11</v>
      </c>
      <c r="C335" s="117" t="s">
        <v>40</v>
      </c>
      <c r="D335" s="117" t="s">
        <v>40</v>
      </c>
      <c r="E335" s="24" t="s">
        <v>555</v>
      </c>
      <c r="F335" s="117">
        <v>21</v>
      </c>
      <c r="G335" s="117" t="s">
        <v>27</v>
      </c>
      <c r="H335" s="24" t="s">
        <v>506</v>
      </c>
      <c r="I335" s="142" t="s">
        <v>568</v>
      </c>
      <c r="J335" s="142" t="s">
        <v>508</v>
      </c>
      <c r="K335" s="47" t="s">
        <v>509</v>
      </c>
      <c r="L335" s="142" t="s">
        <v>212</v>
      </c>
      <c r="M335" s="93" t="s">
        <v>510</v>
      </c>
      <c r="N335" s="94">
        <v>45</v>
      </c>
      <c r="O335" s="94">
        <v>23</v>
      </c>
      <c r="P335" s="94">
        <v>1</v>
      </c>
      <c r="Q335" s="94">
        <f t="shared" si="5"/>
        <v>24</v>
      </c>
      <c r="R335" s="93"/>
      <c r="S335" s="152" t="s">
        <v>511</v>
      </c>
      <c r="T335" s="152" t="s">
        <v>540</v>
      </c>
      <c r="U335" s="152" t="s">
        <v>187</v>
      </c>
      <c r="V335" s="153" t="s">
        <v>512</v>
      </c>
    </row>
    <row r="336" s="2" customFormat="1" ht="20.1" customHeight="1" spans="1:24">
      <c r="A336" s="19">
        <v>273</v>
      </c>
      <c r="B336" s="117" t="s">
        <v>11</v>
      </c>
      <c r="C336" s="117" t="s">
        <v>40</v>
      </c>
      <c r="D336" s="117" t="s">
        <v>40</v>
      </c>
      <c r="E336" s="24" t="s">
        <v>590</v>
      </c>
      <c r="F336" s="117">
        <v>21</v>
      </c>
      <c r="G336" s="117" t="s">
        <v>27</v>
      </c>
      <c r="H336" s="24" t="s">
        <v>506</v>
      </c>
      <c r="I336" s="142" t="s">
        <v>568</v>
      </c>
      <c r="J336" s="142" t="s">
        <v>508</v>
      </c>
      <c r="K336" s="47" t="s">
        <v>509</v>
      </c>
      <c r="L336" s="142" t="s">
        <v>212</v>
      </c>
      <c r="M336" s="93" t="s">
        <v>510</v>
      </c>
      <c r="N336" s="94">
        <v>45</v>
      </c>
      <c r="O336" s="94">
        <v>33</v>
      </c>
      <c r="P336" s="94">
        <v>1</v>
      </c>
      <c r="Q336" s="94">
        <f t="shared" si="5"/>
        <v>34</v>
      </c>
      <c r="R336" s="93"/>
      <c r="S336" s="152" t="s">
        <v>511</v>
      </c>
      <c r="T336" s="152" t="s">
        <v>540</v>
      </c>
      <c r="U336" s="152" t="s">
        <v>187</v>
      </c>
      <c r="V336" s="153" t="s">
        <v>512</v>
      </c>
      <c r="W336"/>
      <c r="X336"/>
    </row>
    <row r="337" s="2" customFormat="1" ht="20.1" customHeight="1" spans="1:24">
      <c r="A337" s="19">
        <v>285</v>
      </c>
      <c r="B337" s="117" t="s">
        <v>11</v>
      </c>
      <c r="C337" s="117" t="s">
        <v>40</v>
      </c>
      <c r="D337" s="117" t="s">
        <v>40</v>
      </c>
      <c r="E337" s="24" t="s">
        <v>591</v>
      </c>
      <c r="F337" s="117">
        <v>21</v>
      </c>
      <c r="G337" s="117" t="s">
        <v>27</v>
      </c>
      <c r="H337" s="24" t="s">
        <v>506</v>
      </c>
      <c r="I337" s="142" t="s">
        <v>568</v>
      </c>
      <c r="J337" s="142" t="s">
        <v>508</v>
      </c>
      <c r="K337" s="47" t="s">
        <v>509</v>
      </c>
      <c r="L337" s="142" t="s">
        <v>212</v>
      </c>
      <c r="M337" s="93" t="s">
        <v>510</v>
      </c>
      <c r="N337" s="94">
        <v>45</v>
      </c>
      <c r="O337" s="94">
        <v>33</v>
      </c>
      <c r="P337" s="94">
        <v>1</v>
      </c>
      <c r="Q337" s="94">
        <f t="shared" si="5"/>
        <v>34</v>
      </c>
      <c r="R337" s="93"/>
      <c r="S337" s="152" t="s">
        <v>511</v>
      </c>
      <c r="T337" s="152" t="s">
        <v>540</v>
      </c>
      <c r="U337" s="152" t="s">
        <v>187</v>
      </c>
      <c r="V337" s="153" t="s">
        <v>512</v>
      </c>
      <c r="W337" s="436"/>
      <c r="X337" s="436"/>
    </row>
    <row r="338" s="2" customFormat="1" ht="20.1" customHeight="1" spans="1:24">
      <c r="A338" s="19">
        <v>296</v>
      </c>
      <c r="B338" s="117" t="s">
        <v>11</v>
      </c>
      <c r="C338" s="117" t="s">
        <v>40</v>
      </c>
      <c r="D338" s="117" t="s">
        <v>40</v>
      </c>
      <c r="E338" s="24" t="s">
        <v>592</v>
      </c>
      <c r="F338" s="117">
        <v>21</v>
      </c>
      <c r="G338" s="117" t="s">
        <v>27</v>
      </c>
      <c r="H338" s="24" t="s">
        <v>597</v>
      </c>
      <c r="I338" s="142" t="s">
        <v>568</v>
      </c>
      <c r="J338" s="142" t="s">
        <v>508</v>
      </c>
      <c r="K338" s="47" t="s">
        <v>509</v>
      </c>
      <c r="L338" s="142" t="s">
        <v>212</v>
      </c>
      <c r="M338" s="93" t="s">
        <v>510</v>
      </c>
      <c r="N338" s="94">
        <v>45</v>
      </c>
      <c r="O338" s="94">
        <v>38</v>
      </c>
      <c r="P338" s="94">
        <v>1</v>
      </c>
      <c r="Q338" s="94">
        <f t="shared" si="5"/>
        <v>39</v>
      </c>
      <c r="R338" s="93"/>
      <c r="S338" s="151" t="s">
        <v>511</v>
      </c>
      <c r="T338" s="151" t="s">
        <v>40</v>
      </c>
      <c r="U338" s="152" t="s">
        <v>187</v>
      </c>
      <c r="V338" s="153" t="s">
        <v>512</v>
      </c>
      <c r="W338"/>
      <c r="X338"/>
    </row>
    <row r="339" s="2" customFormat="1" ht="20.1" customHeight="1" spans="1:24">
      <c r="A339" s="19">
        <v>308</v>
      </c>
      <c r="B339" s="117" t="s">
        <v>11</v>
      </c>
      <c r="C339" s="117" t="s">
        <v>40</v>
      </c>
      <c r="D339" s="117" t="s">
        <v>40</v>
      </c>
      <c r="E339" s="24" t="s">
        <v>621</v>
      </c>
      <c r="F339" s="117">
        <v>21</v>
      </c>
      <c r="G339" s="117" t="s">
        <v>27</v>
      </c>
      <c r="H339" s="24" t="s">
        <v>597</v>
      </c>
      <c r="I339" s="142" t="s">
        <v>568</v>
      </c>
      <c r="J339" s="142" t="s">
        <v>508</v>
      </c>
      <c r="K339" s="47" t="s">
        <v>509</v>
      </c>
      <c r="L339" s="142" t="s">
        <v>212</v>
      </c>
      <c r="M339" s="93" t="s">
        <v>510</v>
      </c>
      <c r="N339" s="94">
        <v>45</v>
      </c>
      <c r="O339" s="94">
        <v>40</v>
      </c>
      <c r="P339" s="94">
        <v>1</v>
      </c>
      <c r="Q339" s="94">
        <f t="shared" si="5"/>
        <v>41</v>
      </c>
      <c r="R339" s="93"/>
      <c r="S339" s="152" t="s">
        <v>511</v>
      </c>
      <c r="T339" s="152" t="s">
        <v>40</v>
      </c>
      <c r="U339" s="152" t="s">
        <v>187</v>
      </c>
      <c r="V339" s="153" t="s">
        <v>512</v>
      </c>
      <c r="W339" s="436"/>
      <c r="X339" s="436"/>
    </row>
    <row r="340" s="2" customFormat="1" ht="20.1" customHeight="1" spans="1:24">
      <c r="A340" s="19">
        <v>322</v>
      </c>
      <c r="B340" s="117" t="s">
        <v>11</v>
      </c>
      <c r="C340" s="117" t="s">
        <v>40</v>
      </c>
      <c r="D340" s="117" t="s">
        <v>40</v>
      </c>
      <c r="E340" s="24" t="s">
        <v>622</v>
      </c>
      <c r="F340" s="117">
        <v>21</v>
      </c>
      <c r="G340" s="117" t="s">
        <v>27</v>
      </c>
      <c r="H340" s="24" t="s">
        <v>506</v>
      </c>
      <c r="I340" s="142" t="s">
        <v>568</v>
      </c>
      <c r="J340" s="142" t="s">
        <v>508</v>
      </c>
      <c r="K340" s="47" t="s">
        <v>509</v>
      </c>
      <c r="L340" s="142" t="s">
        <v>212</v>
      </c>
      <c r="M340" s="93" t="s">
        <v>510</v>
      </c>
      <c r="N340" s="94">
        <v>45</v>
      </c>
      <c r="O340" s="94">
        <v>38</v>
      </c>
      <c r="P340" s="94">
        <v>1</v>
      </c>
      <c r="Q340" s="94">
        <f t="shared" si="5"/>
        <v>39</v>
      </c>
      <c r="R340" s="93"/>
      <c r="S340" s="152" t="s">
        <v>511</v>
      </c>
      <c r="T340" s="152" t="s">
        <v>553</v>
      </c>
      <c r="U340" s="152" t="s">
        <v>187</v>
      </c>
      <c r="V340" s="153" t="s">
        <v>512</v>
      </c>
      <c r="W340" s="436"/>
      <c r="X340" s="436"/>
    </row>
    <row r="341" s="2" customFormat="1" ht="20.1" customHeight="1" spans="1:24">
      <c r="A341" s="19">
        <v>334</v>
      </c>
      <c r="B341" s="117" t="s">
        <v>11</v>
      </c>
      <c r="C341" s="117" t="s">
        <v>40</v>
      </c>
      <c r="D341" s="117" t="s">
        <v>40</v>
      </c>
      <c r="E341" s="24" t="s">
        <v>638</v>
      </c>
      <c r="F341" s="117">
        <v>21</v>
      </c>
      <c r="G341" s="117" t="s">
        <v>27</v>
      </c>
      <c r="H341" s="24" t="s">
        <v>506</v>
      </c>
      <c r="I341" s="142" t="s">
        <v>568</v>
      </c>
      <c r="J341" s="142" t="s">
        <v>508</v>
      </c>
      <c r="K341" s="47" t="s">
        <v>509</v>
      </c>
      <c r="L341" s="142" t="s">
        <v>212</v>
      </c>
      <c r="M341" s="93" t="s">
        <v>510</v>
      </c>
      <c r="N341" s="94">
        <v>45</v>
      </c>
      <c r="O341" s="94">
        <v>34</v>
      </c>
      <c r="P341" s="94">
        <v>1</v>
      </c>
      <c r="Q341" s="94">
        <f t="shared" si="5"/>
        <v>35</v>
      </c>
      <c r="R341" s="93"/>
      <c r="S341" s="152" t="s">
        <v>511</v>
      </c>
      <c r="T341" s="152" t="s">
        <v>553</v>
      </c>
      <c r="U341" s="152" t="s">
        <v>187</v>
      </c>
      <c r="V341" s="153" t="s">
        <v>512</v>
      </c>
      <c r="W341" s="436"/>
      <c r="X341" s="436"/>
    </row>
    <row r="342" s="2" customFormat="1" ht="20.1" customHeight="1" spans="1:24">
      <c r="A342" s="19">
        <v>346</v>
      </c>
      <c r="B342" s="117" t="s">
        <v>11</v>
      </c>
      <c r="C342" s="117" t="s">
        <v>40</v>
      </c>
      <c r="D342" s="117" t="s">
        <v>40</v>
      </c>
      <c r="E342" s="24" t="s">
        <v>639</v>
      </c>
      <c r="F342" s="117">
        <v>21</v>
      </c>
      <c r="G342" s="117" t="s">
        <v>27</v>
      </c>
      <c r="H342" s="24" t="s">
        <v>506</v>
      </c>
      <c r="I342" s="142" t="s">
        <v>568</v>
      </c>
      <c r="J342" s="142" t="s">
        <v>508</v>
      </c>
      <c r="K342" s="47" t="s">
        <v>509</v>
      </c>
      <c r="L342" s="142" t="s">
        <v>212</v>
      </c>
      <c r="M342" s="93" t="s">
        <v>510</v>
      </c>
      <c r="N342" s="94">
        <v>45</v>
      </c>
      <c r="O342" s="94">
        <v>50</v>
      </c>
      <c r="P342" s="94">
        <v>1</v>
      </c>
      <c r="Q342" s="94">
        <f t="shared" si="5"/>
        <v>51</v>
      </c>
      <c r="R342" s="93"/>
      <c r="S342" s="151" t="s">
        <v>511</v>
      </c>
      <c r="T342" s="151" t="s">
        <v>553</v>
      </c>
      <c r="U342" s="152" t="s">
        <v>187</v>
      </c>
      <c r="V342" s="153" t="s">
        <v>512</v>
      </c>
      <c r="W342" s="436"/>
      <c r="X342" s="436"/>
    </row>
    <row r="343" s="2" customFormat="1" ht="20.1" customHeight="1" spans="1:24">
      <c r="A343" s="19">
        <v>358</v>
      </c>
      <c r="B343" s="117" t="s">
        <v>11</v>
      </c>
      <c r="C343" s="117" t="s">
        <v>40</v>
      </c>
      <c r="D343" s="117" t="s">
        <v>40</v>
      </c>
      <c r="E343" s="24" t="s">
        <v>640</v>
      </c>
      <c r="F343" s="117">
        <v>21</v>
      </c>
      <c r="G343" s="117" t="s">
        <v>27</v>
      </c>
      <c r="H343" s="24" t="s">
        <v>506</v>
      </c>
      <c r="I343" s="142" t="s">
        <v>568</v>
      </c>
      <c r="J343" s="142" t="s">
        <v>508</v>
      </c>
      <c r="K343" s="47" t="s">
        <v>509</v>
      </c>
      <c r="L343" s="142" t="s">
        <v>212</v>
      </c>
      <c r="M343" s="93" t="s">
        <v>510</v>
      </c>
      <c r="N343" s="94">
        <v>45</v>
      </c>
      <c r="O343" s="94">
        <v>51</v>
      </c>
      <c r="P343" s="94">
        <v>1</v>
      </c>
      <c r="Q343" s="94">
        <f t="shared" si="5"/>
        <v>52</v>
      </c>
      <c r="R343" s="93"/>
      <c r="S343" s="152" t="s">
        <v>511</v>
      </c>
      <c r="T343" s="152" t="s">
        <v>553</v>
      </c>
      <c r="U343" s="152" t="s">
        <v>187</v>
      </c>
      <c r="V343" s="153" t="s">
        <v>512</v>
      </c>
      <c r="W343" s="436"/>
      <c r="X343" s="436"/>
    </row>
    <row r="344" s="2" customFormat="1" ht="20.1" customHeight="1" spans="1:24">
      <c r="A344" s="19">
        <v>370</v>
      </c>
      <c r="B344" s="117" t="s">
        <v>11</v>
      </c>
      <c r="C344" s="117" t="s">
        <v>40</v>
      </c>
      <c r="D344" s="117" t="s">
        <v>40</v>
      </c>
      <c r="E344" s="24" t="s">
        <v>641</v>
      </c>
      <c r="F344" s="117">
        <v>21</v>
      </c>
      <c r="G344" s="117" t="s">
        <v>27</v>
      </c>
      <c r="H344" s="24" t="s">
        <v>506</v>
      </c>
      <c r="I344" s="142" t="s">
        <v>568</v>
      </c>
      <c r="J344" s="142" t="s">
        <v>508</v>
      </c>
      <c r="K344" s="47" t="s">
        <v>509</v>
      </c>
      <c r="L344" s="142" t="s">
        <v>212</v>
      </c>
      <c r="M344" s="93" t="s">
        <v>510</v>
      </c>
      <c r="N344" s="94">
        <v>45</v>
      </c>
      <c r="O344" s="94">
        <v>52</v>
      </c>
      <c r="P344" s="94">
        <v>1</v>
      </c>
      <c r="Q344" s="94">
        <f t="shared" si="5"/>
        <v>53</v>
      </c>
      <c r="R344" s="93"/>
      <c r="S344" s="152" t="s">
        <v>511</v>
      </c>
      <c r="T344" s="152" t="s">
        <v>553</v>
      </c>
      <c r="U344" s="152" t="s">
        <v>187</v>
      </c>
      <c r="V344" s="153" t="s">
        <v>512</v>
      </c>
      <c r="W344" s="436"/>
      <c r="X344" s="436"/>
    </row>
    <row r="345" s="2" customFormat="1" ht="20.1" customHeight="1" spans="1:24">
      <c r="A345" s="19">
        <v>403</v>
      </c>
      <c r="B345" s="117" t="s">
        <v>11</v>
      </c>
      <c r="C345" s="117" t="s">
        <v>40</v>
      </c>
      <c r="D345" s="117" t="s">
        <v>40</v>
      </c>
      <c r="E345" s="24" t="s">
        <v>696</v>
      </c>
      <c r="F345" s="117">
        <v>21</v>
      </c>
      <c r="G345" s="117" t="s">
        <v>27</v>
      </c>
      <c r="H345" s="24" t="s">
        <v>506</v>
      </c>
      <c r="I345" s="142" t="s">
        <v>568</v>
      </c>
      <c r="J345" s="142" t="s">
        <v>508</v>
      </c>
      <c r="K345" s="47" t="s">
        <v>509</v>
      </c>
      <c r="L345" s="142" t="s">
        <v>212</v>
      </c>
      <c r="M345" s="93" t="s">
        <v>510</v>
      </c>
      <c r="N345" s="94">
        <v>45</v>
      </c>
      <c r="O345" s="94">
        <v>44</v>
      </c>
      <c r="P345" s="94">
        <v>1</v>
      </c>
      <c r="Q345" s="94">
        <f t="shared" si="5"/>
        <v>45</v>
      </c>
      <c r="R345" s="93"/>
      <c r="S345" s="151" t="s">
        <v>511</v>
      </c>
      <c r="T345" s="151" t="s">
        <v>40</v>
      </c>
      <c r="U345" s="152" t="s">
        <v>187</v>
      </c>
      <c r="V345" s="153" t="s">
        <v>512</v>
      </c>
      <c r="W345"/>
      <c r="X345"/>
    </row>
    <row r="346" s="2" customFormat="1" ht="20.1" customHeight="1" spans="1:24">
      <c r="A346" s="19">
        <v>718</v>
      </c>
      <c r="B346" s="117" t="s">
        <v>11</v>
      </c>
      <c r="C346" s="117" t="s">
        <v>72</v>
      </c>
      <c r="D346" s="117" t="s">
        <v>72</v>
      </c>
      <c r="E346" s="164" t="s">
        <v>1007</v>
      </c>
      <c r="F346" s="117">
        <v>19</v>
      </c>
      <c r="G346" s="117" t="s">
        <v>14</v>
      </c>
      <c r="H346" s="44" t="s">
        <v>1023</v>
      </c>
      <c r="I346" s="124" t="s">
        <v>1023</v>
      </c>
      <c r="J346" s="124" t="s">
        <v>1025</v>
      </c>
      <c r="K346" s="52">
        <v>2017.05</v>
      </c>
      <c r="L346" s="124" t="s">
        <v>212</v>
      </c>
      <c r="M346" s="47" t="s">
        <v>1669</v>
      </c>
      <c r="N346" s="52">
        <v>36</v>
      </c>
      <c r="O346" s="94">
        <v>32</v>
      </c>
      <c r="P346" s="94">
        <v>1</v>
      </c>
      <c r="Q346" s="94">
        <f t="shared" si="5"/>
        <v>33</v>
      </c>
      <c r="R346" s="117"/>
      <c r="S346" s="176" t="s">
        <v>879</v>
      </c>
      <c r="T346" s="176" t="s">
        <v>916</v>
      </c>
      <c r="U346" s="174" t="s">
        <v>187</v>
      </c>
      <c r="V346" s="173" t="s">
        <v>1027</v>
      </c>
      <c r="W346" s="438"/>
      <c r="X346" s="438"/>
    </row>
    <row r="347" s="2" customFormat="1" ht="20.1" customHeight="1" spans="1:24">
      <c r="A347" s="19">
        <v>728</v>
      </c>
      <c r="B347" s="117" t="s">
        <v>11</v>
      </c>
      <c r="C347" s="117" t="s">
        <v>72</v>
      </c>
      <c r="D347" s="117" t="s">
        <v>72</v>
      </c>
      <c r="E347" s="164" t="s">
        <v>1033</v>
      </c>
      <c r="F347" s="117">
        <v>19</v>
      </c>
      <c r="G347" s="117" t="s">
        <v>14</v>
      </c>
      <c r="H347" s="44" t="s">
        <v>1023</v>
      </c>
      <c r="I347" s="124" t="s">
        <v>1023</v>
      </c>
      <c r="J347" s="124" t="s">
        <v>1025</v>
      </c>
      <c r="K347" s="52">
        <v>2017.05</v>
      </c>
      <c r="L347" s="124" t="s">
        <v>212</v>
      </c>
      <c r="M347" s="47" t="s">
        <v>1669</v>
      </c>
      <c r="N347" s="52">
        <v>36</v>
      </c>
      <c r="O347" s="94">
        <v>36</v>
      </c>
      <c r="P347" s="94">
        <v>1</v>
      </c>
      <c r="Q347" s="94">
        <f t="shared" si="5"/>
        <v>37</v>
      </c>
      <c r="R347" s="117"/>
      <c r="S347" s="176" t="s">
        <v>879</v>
      </c>
      <c r="T347" s="176" t="s">
        <v>916</v>
      </c>
      <c r="U347" s="174" t="s">
        <v>187</v>
      </c>
      <c r="V347" s="173" t="s">
        <v>1027</v>
      </c>
      <c r="W347" s="438"/>
      <c r="X347" s="438"/>
    </row>
    <row r="348" s="2" customFormat="1" ht="20.1" customHeight="1" spans="1:24">
      <c r="A348" s="19">
        <v>828</v>
      </c>
      <c r="B348" s="117" t="s">
        <v>11</v>
      </c>
      <c r="C348" s="117" t="s">
        <v>72</v>
      </c>
      <c r="D348" s="117" t="s">
        <v>72</v>
      </c>
      <c r="E348" s="164" t="s">
        <v>1080</v>
      </c>
      <c r="F348" s="117">
        <v>21</v>
      </c>
      <c r="G348" s="117" t="s">
        <v>23</v>
      </c>
      <c r="H348" s="44" t="s">
        <v>1023</v>
      </c>
      <c r="I348" s="124" t="s">
        <v>1023</v>
      </c>
      <c r="J348" s="124" t="s">
        <v>1025</v>
      </c>
      <c r="K348" s="52">
        <v>2017.05</v>
      </c>
      <c r="L348" s="124" t="s">
        <v>212</v>
      </c>
      <c r="M348" s="47" t="s">
        <v>1669</v>
      </c>
      <c r="N348" s="52">
        <v>36</v>
      </c>
      <c r="O348" s="94">
        <v>46</v>
      </c>
      <c r="P348" s="94">
        <v>1</v>
      </c>
      <c r="Q348" s="94">
        <f t="shared" si="5"/>
        <v>47</v>
      </c>
      <c r="R348" s="117"/>
      <c r="S348" s="169" t="s">
        <v>879</v>
      </c>
      <c r="T348" s="169" t="s">
        <v>916</v>
      </c>
      <c r="U348" s="174" t="s">
        <v>187</v>
      </c>
      <c r="V348" s="173" t="s">
        <v>890</v>
      </c>
      <c r="W348" s="438"/>
      <c r="X348" s="438"/>
    </row>
    <row r="349" s="2" customFormat="1" ht="20.1" customHeight="1" spans="1:24">
      <c r="A349" s="19">
        <v>841</v>
      </c>
      <c r="B349" s="117" t="s">
        <v>11</v>
      </c>
      <c r="C349" s="117" t="s">
        <v>72</v>
      </c>
      <c r="D349" s="117" t="s">
        <v>72</v>
      </c>
      <c r="E349" s="164" t="s">
        <v>1102</v>
      </c>
      <c r="F349" s="117">
        <v>21</v>
      </c>
      <c r="G349" s="117" t="s">
        <v>23</v>
      </c>
      <c r="H349" s="44" t="s">
        <v>1023</v>
      </c>
      <c r="I349" s="124" t="s">
        <v>1023</v>
      </c>
      <c r="J349" s="124" t="s">
        <v>1025</v>
      </c>
      <c r="K349" s="52">
        <v>2017.05</v>
      </c>
      <c r="L349" s="124" t="s">
        <v>212</v>
      </c>
      <c r="M349" s="47" t="s">
        <v>1669</v>
      </c>
      <c r="N349" s="52">
        <v>36</v>
      </c>
      <c r="O349" s="94">
        <v>46</v>
      </c>
      <c r="P349" s="94">
        <v>1</v>
      </c>
      <c r="Q349" s="94">
        <f t="shared" si="5"/>
        <v>47</v>
      </c>
      <c r="R349" s="117"/>
      <c r="S349" s="169" t="s">
        <v>879</v>
      </c>
      <c r="T349" s="169" t="s">
        <v>916</v>
      </c>
      <c r="U349" s="174" t="s">
        <v>187</v>
      </c>
      <c r="V349" s="173" t="s">
        <v>890</v>
      </c>
      <c r="W349" s="438"/>
      <c r="X349" s="438"/>
    </row>
    <row r="350" s="2" customFormat="1" ht="20.1" customHeight="1" spans="1:24">
      <c r="A350" s="19">
        <v>852</v>
      </c>
      <c r="B350" s="117" t="s">
        <v>11</v>
      </c>
      <c r="C350" s="117" t="s">
        <v>72</v>
      </c>
      <c r="D350" s="117" t="s">
        <v>72</v>
      </c>
      <c r="E350" s="164" t="s">
        <v>1103</v>
      </c>
      <c r="F350" s="117">
        <v>21</v>
      </c>
      <c r="G350" s="117" t="s">
        <v>23</v>
      </c>
      <c r="H350" s="44" t="s">
        <v>1023</v>
      </c>
      <c r="I350" s="124" t="s">
        <v>1023</v>
      </c>
      <c r="J350" s="124" t="s">
        <v>1025</v>
      </c>
      <c r="K350" s="52">
        <v>2017.05</v>
      </c>
      <c r="L350" s="124" t="s">
        <v>212</v>
      </c>
      <c r="M350" s="47" t="s">
        <v>1669</v>
      </c>
      <c r="N350" s="52">
        <v>36</v>
      </c>
      <c r="O350" s="94">
        <v>32</v>
      </c>
      <c r="P350" s="94">
        <v>1</v>
      </c>
      <c r="Q350" s="94">
        <f t="shared" si="5"/>
        <v>33</v>
      </c>
      <c r="R350" s="117"/>
      <c r="S350" s="169" t="s">
        <v>879</v>
      </c>
      <c r="T350" s="169" t="s">
        <v>916</v>
      </c>
      <c r="U350" s="174" t="s">
        <v>187</v>
      </c>
      <c r="V350" s="173" t="s">
        <v>890</v>
      </c>
      <c r="W350" s="438"/>
      <c r="X350" s="438"/>
    </row>
    <row r="351" s="2" customFormat="1" ht="20.1" customHeight="1" spans="1:24">
      <c r="A351" s="19">
        <v>1217</v>
      </c>
      <c r="B351" s="50" t="s">
        <v>11</v>
      </c>
      <c r="C351" s="50" t="s">
        <v>122</v>
      </c>
      <c r="D351" s="50" t="s">
        <v>122</v>
      </c>
      <c r="E351" s="51" t="s">
        <v>1356</v>
      </c>
      <c r="F351" s="50">
        <v>21</v>
      </c>
      <c r="G351" s="50" t="s">
        <v>27</v>
      </c>
      <c r="H351" s="51" t="s">
        <v>1378</v>
      </c>
      <c r="I351" s="124" t="s">
        <v>1379</v>
      </c>
      <c r="J351" s="51" t="s">
        <v>1380</v>
      </c>
      <c r="K351" s="269" t="s">
        <v>1381</v>
      </c>
      <c r="L351" s="51" t="s">
        <v>212</v>
      </c>
      <c r="M351" s="47" t="s">
        <v>1382</v>
      </c>
      <c r="N351" s="50">
        <v>45</v>
      </c>
      <c r="O351" s="50">
        <v>45</v>
      </c>
      <c r="P351" s="52">
        <v>1</v>
      </c>
      <c r="Q351" s="52">
        <f t="shared" si="5"/>
        <v>46</v>
      </c>
      <c r="R351" s="52"/>
      <c r="S351" s="256" t="s">
        <v>511</v>
      </c>
      <c r="T351" s="279" t="s">
        <v>1361</v>
      </c>
      <c r="U351" s="280" t="s">
        <v>187</v>
      </c>
      <c r="V351" s="281" t="s">
        <v>214</v>
      </c>
      <c r="W351" s="282" t="s">
        <v>1383</v>
      </c>
      <c r="X351" s="468"/>
    </row>
    <row r="352" s="2" customFormat="1" ht="20.1" customHeight="1" spans="1:24">
      <c r="A352" s="19">
        <v>800</v>
      </c>
      <c r="B352" s="117" t="s">
        <v>11</v>
      </c>
      <c r="C352" s="117" t="s">
        <v>72</v>
      </c>
      <c r="D352" s="117" t="s">
        <v>72</v>
      </c>
      <c r="E352" s="164" t="s">
        <v>1063</v>
      </c>
      <c r="F352" s="117">
        <v>21</v>
      </c>
      <c r="G352" s="117" t="s">
        <v>14</v>
      </c>
      <c r="H352" s="44" t="s">
        <v>1065</v>
      </c>
      <c r="I352" s="124" t="s">
        <v>1066</v>
      </c>
      <c r="J352" s="124" t="s">
        <v>1067</v>
      </c>
      <c r="K352" s="184">
        <v>43497</v>
      </c>
      <c r="L352" s="124" t="s">
        <v>212</v>
      </c>
      <c r="M352" s="47" t="s">
        <v>1068</v>
      </c>
      <c r="N352" s="52">
        <v>35</v>
      </c>
      <c r="O352" s="94">
        <v>39</v>
      </c>
      <c r="P352" s="94">
        <v>1</v>
      </c>
      <c r="Q352" s="94">
        <f t="shared" si="5"/>
        <v>40</v>
      </c>
      <c r="R352" s="117"/>
      <c r="S352" s="169" t="s">
        <v>879</v>
      </c>
      <c r="T352" s="169" t="s">
        <v>916</v>
      </c>
      <c r="U352" s="174" t="s">
        <v>187</v>
      </c>
      <c r="V352" s="187" t="s">
        <v>1069</v>
      </c>
      <c r="W352" s="438"/>
      <c r="X352" s="438"/>
    </row>
    <row r="353" s="2" customFormat="1" ht="20.1" customHeight="1" spans="1:24">
      <c r="A353" s="19">
        <v>229</v>
      </c>
      <c r="B353" s="20" t="s">
        <v>25</v>
      </c>
      <c r="C353" s="20" t="s">
        <v>12</v>
      </c>
      <c r="D353" s="20" t="s">
        <v>12</v>
      </c>
      <c r="E353" s="21" t="s">
        <v>483</v>
      </c>
      <c r="F353" s="19">
        <v>22</v>
      </c>
      <c r="G353" s="19" t="s">
        <v>27</v>
      </c>
      <c r="H353" s="21" t="s">
        <v>490</v>
      </c>
      <c r="I353" s="51" t="s">
        <v>490</v>
      </c>
      <c r="J353" s="51" t="s">
        <v>491</v>
      </c>
      <c r="K353" s="50">
        <v>2017.6</v>
      </c>
      <c r="L353" s="51" t="s">
        <v>212</v>
      </c>
      <c r="M353" s="101" t="s">
        <v>492</v>
      </c>
      <c r="N353" s="50">
        <v>39.9</v>
      </c>
      <c r="O353" s="50">
        <v>106</v>
      </c>
      <c r="P353" s="50">
        <v>1</v>
      </c>
      <c r="Q353" s="50">
        <f t="shared" si="5"/>
        <v>107</v>
      </c>
      <c r="R353" s="20"/>
      <c r="S353" s="66" t="s">
        <v>193</v>
      </c>
      <c r="T353" s="67" t="s">
        <v>12</v>
      </c>
      <c r="U353" s="68" t="s">
        <v>187</v>
      </c>
      <c r="V353" s="148" t="s">
        <v>379</v>
      </c>
      <c r="W353" s="469"/>
      <c r="X353" s="469"/>
    </row>
    <row r="354" s="2" customFormat="1" ht="20.1" customHeight="1" spans="1:24">
      <c r="A354" s="19">
        <v>825</v>
      </c>
      <c r="B354" s="117" t="s">
        <v>11</v>
      </c>
      <c r="C354" s="117" t="s">
        <v>72</v>
      </c>
      <c r="D354" s="117" t="s">
        <v>72</v>
      </c>
      <c r="E354" s="164" t="s">
        <v>1080</v>
      </c>
      <c r="F354" s="117">
        <v>21</v>
      </c>
      <c r="G354" s="117" t="s">
        <v>23</v>
      </c>
      <c r="H354" s="44" t="s">
        <v>1093</v>
      </c>
      <c r="I354" s="124" t="s">
        <v>1093</v>
      </c>
      <c r="J354" s="124" t="s">
        <v>1094</v>
      </c>
      <c r="K354" s="52">
        <v>2017.04</v>
      </c>
      <c r="L354" s="124" t="s">
        <v>212</v>
      </c>
      <c r="M354" s="47" t="s">
        <v>1095</v>
      </c>
      <c r="N354" s="50">
        <v>29.9</v>
      </c>
      <c r="O354" s="94">
        <v>46</v>
      </c>
      <c r="P354" s="94">
        <v>1</v>
      </c>
      <c r="Q354" s="94">
        <f t="shared" si="5"/>
        <v>47</v>
      </c>
      <c r="R354" s="117"/>
      <c r="S354" s="169" t="s">
        <v>879</v>
      </c>
      <c r="T354" s="169" t="s">
        <v>916</v>
      </c>
      <c r="U354" s="174" t="s">
        <v>187</v>
      </c>
      <c r="V354" s="187" t="s">
        <v>1092</v>
      </c>
      <c r="W354" s="438"/>
      <c r="X354" s="438"/>
    </row>
    <row r="355" s="2" customFormat="1" ht="20.1" customHeight="1" spans="1:24">
      <c r="A355" s="19">
        <v>838</v>
      </c>
      <c r="B355" s="117" t="s">
        <v>11</v>
      </c>
      <c r="C355" s="117" t="s">
        <v>72</v>
      </c>
      <c r="D355" s="117" t="s">
        <v>72</v>
      </c>
      <c r="E355" s="164" t="s">
        <v>1102</v>
      </c>
      <c r="F355" s="117">
        <v>21</v>
      </c>
      <c r="G355" s="117" t="s">
        <v>23</v>
      </c>
      <c r="H355" s="44" t="s">
        <v>1093</v>
      </c>
      <c r="I355" s="124" t="s">
        <v>1093</v>
      </c>
      <c r="J355" s="124" t="s">
        <v>1094</v>
      </c>
      <c r="K355" s="52">
        <v>2017.04</v>
      </c>
      <c r="L355" s="124" t="s">
        <v>212</v>
      </c>
      <c r="M355" s="47" t="s">
        <v>1095</v>
      </c>
      <c r="N355" s="50">
        <v>29.9</v>
      </c>
      <c r="O355" s="94">
        <v>46</v>
      </c>
      <c r="P355" s="94">
        <v>1</v>
      </c>
      <c r="Q355" s="94">
        <f t="shared" si="5"/>
        <v>47</v>
      </c>
      <c r="R355" s="117"/>
      <c r="S355" s="169" t="s">
        <v>879</v>
      </c>
      <c r="T355" s="169" t="s">
        <v>916</v>
      </c>
      <c r="U355" s="174" t="s">
        <v>187</v>
      </c>
      <c r="V355" s="187" t="s">
        <v>1092</v>
      </c>
      <c r="W355" s="438"/>
      <c r="X355" s="438"/>
    </row>
    <row r="356" s="2" customFormat="1" ht="20.1" customHeight="1" spans="1:24">
      <c r="A356" s="19">
        <v>849</v>
      </c>
      <c r="B356" s="117" t="s">
        <v>11</v>
      </c>
      <c r="C356" s="117" t="s">
        <v>72</v>
      </c>
      <c r="D356" s="117" t="s">
        <v>72</v>
      </c>
      <c r="E356" s="164" t="s">
        <v>1103</v>
      </c>
      <c r="F356" s="117">
        <v>21</v>
      </c>
      <c r="G356" s="117" t="s">
        <v>23</v>
      </c>
      <c r="H356" s="44" t="s">
        <v>1093</v>
      </c>
      <c r="I356" s="124" t="s">
        <v>1093</v>
      </c>
      <c r="J356" s="124" t="s">
        <v>1094</v>
      </c>
      <c r="K356" s="52">
        <v>2017.04</v>
      </c>
      <c r="L356" s="124" t="s">
        <v>212</v>
      </c>
      <c r="M356" s="47" t="s">
        <v>1095</v>
      </c>
      <c r="N356" s="50">
        <v>29.9</v>
      </c>
      <c r="O356" s="94">
        <v>32</v>
      </c>
      <c r="P356" s="94">
        <v>1</v>
      </c>
      <c r="Q356" s="94">
        <f t="shared" si="5"/>
        <v>33</v>
      </c>
      <c r="R356" s="117"/>
      <c r="S356" s="169" t="s">
        <v>879</v>
      </c>
      <c r="T356" s="169" t="s">
        <v>916</v>
      </c>
      <c r="U356" s="174" t="s">
        <v>187</v>
      </c>
      <c r="V356" s="187" t="s">
        <v>1092</v>
      </c>
      <c r="W356" s="438"/>
      <c r="X356" s="438"/>
    </row>
    <row r="357" s="2" customFormat="1" ht="20.1" customHeight="1" spans="1:24">
      <c r="A357" s="19">
        <v>627</v>
      </c>
      <c r="B357" s="117" t="s">
        <v>11</v>
      </c>
      <c r="C357" s="117" t="s">
        <v>72</v>
      </c>
      <c r="D357" s="117" t="s">
        <v>72</v>
      </c>
      <c r="E357" s="164" t="s">
        <v>878</v>
      </c>
      <c r="F357" s="117">
        <v>21</v>
      </c>
      <c r="G357" s="117" t="s">
        <v>27</v>
      </c>
      <c r="H357" s="164" t="s">
        <v>912</v>
      </c>
      <c r="I357" s="124" t="s">
        <v>1670</v>
      </c>
      <c r="J357" s="124" t="s">
        <v>1671</v>
      </c>
      <c r="K357" s="121">
        <v>42917</v>
      </c>
      <c r="L357" s="124" t="s">
        <v>212</v>
      </c>
      <c r="M357" s="47" t="s">
        <v>1672</v>
      </c>
      <c r="N357" s="52">
        <v>29.8</v>
      </c>
      <c r="O357" s="48">
        <v>34</v>
      </c>
      <c r="P357" s="94">
        <v>1</v>
      </c>
      <c r="Q357" s="94">
        <f t="shared" si="5"/>
        <v>35</v>
      </c>
      <c r="R357" s="117"/>
      <c r="S357" s="169" t="s">
        <v>879</v>
      </c>
      <c r="T357" s="169" t="s">
        <v>916</v>
      </c>
      <c r="U357" s="174" t="s">
        <v>187</v>
      </c>
      <c r="V357" s="173" t="s">
        <v>917</v>
      </c>
      <c r="W357" s="438"/>
      <c r="X357" s="438"/>
    </row>
    <row r="358" s="2" customFormat="1" ht="20.1" customHeight="1" spans="1:24">
      <c r="A358" s="19">
        <v>654</v>
      </c>
      <c r="B358" s="117" t="s">
        <v>11</v>
      </c>
      <c r="C358" s="117" t="s">
        <v>72</v>
      </c>
      <c r="D358" s="117" t="s">
        <v>72</v>
      </c>
      <c r="E358" s="164" t="s">
        <v>942</v>
      </c>
      <c r="F358" s="117">
        <v>21</v>
      </c>
      <c r="G358" s="117" t="s">
        <v>27</v>
      </c>
      <c r="H358" s="91" t="s">
        <v>912</v>
      </c>
      <c r="I358" s="124" t="s">
        <v>1670</v>
      </c>
      <c r="J358" s="124" t="s">
        <v>1671</v>
      </c>
      <c r="K358" s="121">
        <v>42917</v>
      </c>
      <c r="L358" s="124" t="s">
        <v>212</v>
      </c>
      <c r="M358" s="47" t="s">
        <v>1672</v>
      </c>
      <c r="N358" s="52">
        <v>29.8</v>
      </c>
      <c r="O358" s="94">
        <v>50</v>
      </c>
      <c r="P358" s="94">
        <v>1</v>
      </c>
      <c r="Q358" s="94">
        <f t="shared" si="5"/>
        <v>51</v>
      </c>
      <c r="R358" s="117"/>
      <c r="S358" s="169" t="s">
        <v>879</v>
      </c>
      <c r="T358" s="169" t="s">
        <v>916</v>
      </c>
      <c r="U358" s="174" t="s">
        <v>187</v>
      </c>
      <c r="V358" s="173" t="s">
        <v>917</v>
      </c>
      <c r="W358" s="438"/>
      <c r="X358" s="438"/>
    </row>
    <row r="359" s="2" customFormat="1" ht="20.1" customHeight="1" spans="1:24">
      <c r="A359" s="19">
        <v>664</v>
      </c>
      <c r="B359" s="117" t="s">
        <v>11</v>
      </c>
      <c r="C359" s="117" t="s">
        <v>72</v>
      </c>
      <c r="D359" s="117" t="s">
        <v>72</v>
      </c>
      <c r="E359" s="164" t="s">
        <v>956</v>
      </c>
      <c r="F359" s="117">
        <v>21</v>
      </c>
      <c r="G359" s="117" t="s">
        <v>27</v>
      </c>
      <c r="H359" s="91" t="s">
        <v>912</v>
      </c>
      <c r="I359" s="124" t="s">
        <v>1670</v>
      </c>
      <c r="J359" s="124" t="s">
        <v>1671</v>
      </c>
      <c r="K359" s="121">
        <v>42917</v>
      </c>
      <c r="L359" s="124" t="s">
        <v>212</v>
      </c>
      <c r="M359" s="47" t="s">
        <v>1672</v>
      </c>
      <c r="N359" s="52">
        <v>29.8</v>
      </c>
      <c r="O359" s="94">
        <v>50</v>
      </c>
      <c r="P359" s="94">
        <v>1</v>
      </c>
      <c r="Q359" s="94">
        <f t="shared" si="5"/>
        <v>51</v>
      </c>
      <c r="R359" s="117"/>
      <c r="S359" s="169" t="s">
        <v>879</v>
      </c>
      <c r="T359" s="169" t="s">
        <v>916</v>
      </c>
      <c r="U359" s="174" t="s">
        <v>187</v>
      </c>
      <c r="V359" s="173" t="s">
        <v>917</v>
      </c>
      <c r="W359" s="438"/>
      <c r="X359" s="438"/>
    </row>
    <row r="360" s="2" customFormat="1" ht="20.1" customHeight="1" spans="1:24">
      <c r="A360" s="19">
        <v>676</v>
      </c>
      <c r="B360" s="117" t="s">
        <v>11</v>
      </c>
      <c r="C360" s="117" t="s">
        <v>72</v>
      </c>
      <c r="D360" s="117" t="s">
        <v>72</v>
      </c>
      <c r="E360" s="164" t="s">
        <v>957</v>
      </c>
      <c r="F360" s="117">
        <v>21</v>
      </c>
      <c r="G360" s="117" t="s">
        <v>27</v>
      </c>
      <c r="H360" s="44" t="s">
        <v>958</v>
      </c>
      <c r="I360" s="124" t="s">
        <v>959</v>
      </c>
      <c r="J360" s="124" t="s">
        <v>960</v>
      </c>
      <c r="K360" s="121">
        <v>43040</v>
      </c>
      <c r="L360" s="124" t="s">
        <v>212</v>
      </c>
      <c r="M360" s="47" t="s">
        <v>961</v>
      </c>
      <c r="N360" s="52">
        <v>39.9</v>
      </c>
      <c r="O360" s="94">
        <v>36</v>
      </c>
      <c r="P360" s="94">
        <v>1</v>
      </c>
      <c r="Q360" s="94">
        <f t="shared" si="5"/>
        <v>37</v>
      </c>
      <c r="R360" s="117"/>
      <c r="S360" s="169" t="s">
        <v>879</v>
      </c>
      <c r="T360" s="169" t="s">
        <v>916</v>
      </c>
      <c r="U360" s="172" t="s">
        <v>187</v>
      </c>
      <c r="V360" s="175" t="s">
        <v>902</v>
      </c>
      <c r="W360" s="438"/>
      <c r="X360" s="438"/>
    </row>
    <row r="361" s="2" customFormat="1" ht="20.1" customHeight="1" spans="1:24">
      <c r="A361" s="19">
        <v>687</v>
      </c>
      <c r="B361" s="117" t="s">
        <v>11</v>
      </c>
      <c r="C361" s="117" t="s">
        <v>72</v>
      </c>
      <c r="D361" s="117" t="s">
        <v>72</v>
      </c>
      <c r="E361" s="164" t="s">
        <v>966</v>
      </c>
      <c r="F361" s="117">
        <v>21</v>
      </c>
      <c r="G361" s="117" t="s">
        <v>27</v>
      </c>
      <c r="H361" s="44" t="s">
        <v>958</v>
      </c>
      <c r="I361" s="124" t="s">
        <v>959</v>
      </c>
      <c r="J361" s="124" t="s">
        <v>960</v>
      </c>
      <c r="K361" s="121">
        <v>43040</v>
      </c>
      <c r="L361" s="124" t="s">
        <v>212</v>
      </c>
      <c r="M361" s="47" t="s">
        <v>961</v>
      </c>
      <c r="N361" s="52">
        <v>39.9</v>
      </c>
      <c r="O361" s="94">
        <v>39</v>
      </c>
      <c r="P361" s="94">
        <v>1</v>
      </c>
      <c r="Q361" s="94">
        <f t="shared" si="5"/>
        <v>40</v>
      </c>
      <c r="R361" s="117"/>
      <c r="S361" s="169" t="s">
        <v>879</v>
      </c>
      <c r="T361" s="169" t="s">
        <v>916</v>
      </c>
      <c r="U361" s="172" t="s">
        <v>187</v>
      </c>
      <c r="V361" s="175" t="s">
        <v>902</v>
      </c>
      <c r="W361" s="438"/>
      <c r="X361" s="438"/>
    </row>
    <row r="362" s="2" customFormat="1" ht="20.1" customHeight="1" spans="1:24">
      <c r="A362" s="19">
        <v>787</v>
      </c>
      <c r="B362" s="117" t="s">
        <v>11</v>
      </c>
      <c r="C362" s="117" t="s">
        <v>72</v>
      </c>
      <c r="D362" s="117" t="s">
        <v>72</v>
      </c>
      <c r="E362" s="164" t="s">
        <v>1055</v>
      </c>
      <c r="F362" s="117">
        <v>20</v>
      </c>
      <c r="G362" s="117" t="s">
        <v>14</v>
      </c>
      <c r="H362" s="44" t="s">
        <v>958</v>
      </c>
      <c r="I362" s="124" t="s">
        <v>1056</v>
      </c>
      <c r="J362" s="124" t="s">
        <v>960</v>
      </c>
      <c r="K362" s="121">
        <v>43040</v>
      </c>
      <c r="L362" s="124" t="s">
        <v>212</v>
      </c>
      <c r="M362" s="47" t="s">
        <v>961</v>
      </c>
      <c r="N362" s="52">
        <v>39.9</v>
      </c>
      <c r="O362" s="94">
        <v>53</v>
      </c>
      <c r="P362" s="94">
        <v>1</v>
      </c>
      <c r="Q362" s="94">
        <f t="shared" si="5"/>
        <v>54</v>
      </c>
      <c r="R362" s="117"/>
      <c r="S362" s="169" t="s">
        <v>879</v>
      </c>
      <c r="T362" s="169" t="s">
        <v>916</v>
      </c>
      <c r="U362" s="172" t="s">
        <v>187</v>
      </c>
      <c r="V362" s="173" t="s">
        <v>902</v>
      </c>
      <c r="W362" s="438"/>
      <c r="X362" s="438"/>
    </row>
    <row r="363" s="2" customFormat="1" ht="20.1" customHeight="1" spans="1:24">
      <c r="A363" s="19">
        <v>473</v>
      </c>
      <c r="B363" s="117" t="s">
        <v>11</v>
      </c>
      <c r="C363" s="117" t="s">
        <v>40</v>
      </c>
      <c r="D363" s="117" t="s">
        <v>40</v>
      </c>
      <c r="E363" s="24" t="s">
        <v>774</v>
      </c>
      <c r="F363" s="117">
        <v>19</v>
      </c>
      <c r="G363" s="117" t="s">
        <v>14</v>
      </c>
      <c r="H363" s="24" t="s">
        <v>786</v>
      </c>
      <c r="I363" s="142" t="s">
        <v>787</v>
      </c>
      <c r="J363" s="142" t="s">
        <v>788</v>
      </c>
      <c r="K363" s="47" t="s">
        <v>789</v>
      </c>
      <c r="L363" s="142" t="s">
        <v>212</v>
      </c>
      <c r="M363" s="93" t="s">
        <v>790</v>
      </c>
      <c r="N363" s="94">
        <v>49.8</v>
      </c>
      <c r="O363" s="94">
        <v>26</v>
      </c>
      <c r="P363" s="94">
        <v>1</v>
      </c>
      <c r="Q363" s="94">
        <f t="shared" si="5"/>
        <v>27</v>
      </c>
      <c r="R363" s="93"/>
      <c r="S363" s="151" t="s">
        <v>539</v>
      </c>
      <c r="T363" s="151" t="s">
        <v>540</v>
      </c>
      <c r="U363" s="152" t="s">
        <v>187</v>
      </c>
      <c r="V363" s="153" t="s">
        <v>791</v>
      </c>
      <c r="W363" s="436"/>
      <c r="X363" s="436"/>
    </row>
    <row r="364" s="2" customFormat="1" ht="20.1" customHeight="1" spans="1:24">
      <c r="A364" s="19">
        <v>587</v>
      </c>
      <c r="B364" s="117" t="s">
        <v>11</v>
      </c>
      <c r="C364" s="117" t="s">
        <v>40</v>
      </c>
      <c r="D364" s="117" t="s">
        <v>40</v>
      </c>
      <c r="E364" s="24" t="s">
        <v>869</v>
      </c>
      <c r="F364" s="117">
        <v>21</v>
      </c>
      <c r="G364" s="117" t="s">
        <v>23</v>
      </c>
      <c r="H364" s="24" t="s">
        <v>569</v>
      </c>
      <c r="I364" s="142" t="s">
        <v>570</v>
      </c>
      <c r="J364" s="142" t="s">
        <v>871</v>
      </c>
      <c r="K364" s="47" t="s">
        <v>872</v>
      </c>
      <c r="L364" s="142" t="s">
        <v>212</v>
      </c>
      <c r="M364" s="93" t="s">
        <v>1673</v>
      </c>
      <c r="N364" s="94">
        <v>29</v>
      </c>
      <c r="O364" s="94">
        <v>35</v>
      </c>
      <c r="P364" s="94">
        <v>1</v>
      </c>
      <c r="Q364" s="94">
        <f t="shared" si="5"/>
        <v>36</v>
      </c>
      <c r="R364" s="93"/>
      <c r="S364" s="151" t="s">
        <v>511</v>
      </c>
      <c r="T364" s="151" t="s">
        <v>540</v>
      </c>
      <c r="U364" s="152" t="s">
        <v>187</v>
      </c>
      <c r="V364" s="153" t="s">
        <v>562</v>
      </c>
      <c r="W364" s="436"/>
      <c r="X364" s="436"/>
    </row>
    <row r="365" s="2" customFormat="1" ht="20.1" customHeight="1" spans="1:24">
      <c r="A365" s="19">
        <v>474</v>
      </c>
      <c r="B365" s="117" t="s">
        <v>11</v>
      </c>
      <c r="C365" s="117" t="s">
        <v>40</v>
      </c>
      <c r="D365" s="117" t="s">
        <v>40</v>
      </c>
      <c r="E365" s="24" t="s">
        <v>774</v>
      </c>
      <c r="F365" s="117">
        <v>19</v>
      </c>
      <c r="G365" s="117" t="s">
        <v>14</v>
      </c>
      <c r="H365" s="24" t="s">
        <v>792</v>
      </c>
      <c r="I365" s="142" t="s">
        <v>793</v>
      </c>
      <c r="J365" s="142" t="s">
        <v>794</v>
      </c>
      <c r="K365" s="47" t="s">
        <v>795</v>
      </c>
      <c r="L365" s="142" t="s">
        <v>212</v>
      </c>
      <c r="M365" s="93" t="s">
        <v>796</v>
      </c>
      <c r="N365" s="94">
        <v>39.9</v>
      </c>
      <c r="O365" s="94">
        <v>26</v>
      </c>
      <c r="P365" s="94">
        <v>1</v>
      </c>
      <c r="Q365" s="94">
        <f t="shared" si="5"/>
        <v>27</v>
      </c>
      <c r="R365" s="93"/>
      <c r="S365" s="151" t="s">
        <v>511</v>
      </c>
      <c r="T365" s="151" t="s">
        <v>540</v>
      </c>
      <c r="U365" s="152" t="s">
        <v>272</v>
      </c>
      <c r="V365" s="153" t="s">
        <v>797</v>
      </c>
      <c r="W365" s="436"/>
      <c r="X365" s="436"/>
    </row>
    <row r="366" s="2" customFormat="1" ht="20.1" customHeight="1" spans="1:24">
      <c r="A366" s="19">
        <v>563</v>
      </c>
      <c r="B366" s="117" t="s">
        <v>11</v>
      </c>
      <c r="C366" s="117" t="s">
        <v>40</v>
      </c>
      <c r="D366" s="117" t="s">
        <v>40</v>
      </c>
      <c r="E366" s="24" t="s">
        <v>826</v>
      </c>
      <c r="F366" s="117">
        <v>21</v>
      </c>
      <c r="G366" s="117" t="s">
        <v>14</v>
      </c>
      <c r="H366" s="24" t="s">
        <v>726</v>
      </c>
      <c r="I366" s="142" t="s">
        <v>727</v>
      </c>
      <c r="J366" s="142" t="s">
        <v>843</v>
      </c>
      <c r="K366" s="47" t="s">
        <v>601</v>
      </c>
      <c r="L366" s="142" t="s">
        <v>212</v>
      </c>
      <c r="M366" s="93" t="s">
        <v>730</v>
      </c>
      <c r="N366" s="94">
        <v>36</v>
      </c>
      <c r="O366" s="94">
        <v>39</v>
      </c>
      <c r="P366" s="94">
        <v>1</v>
      </c>
      <c r="Q366" s="94">
        <f t="shared" ref="Q366:Q429" si="6">O366+P366</f>
        <v>40</v>
      </c>
      <c r="R366" s="93"/>
      <c r="S366" s="152" t="s">
        <v>511</v>
      </c>
      <c r="T366" s="152" t="s">
        <v>540</v>
      </c>
      <c r="U366" s="152" t="s">
        <v>187</v>
      </c>
      <c r="V366" s="153" t="s">
        <v>731</v>
      </c>
      <c r="W366" s="436"/>
      <c r="X366" s="436"/>
    </row>
    <row r="367" s="2" customFormat="1" ht="20.1" customHeight="1" spans="1:24">
      <c r="A367" s="19">
        <v>421</v>
      </c>
      <c r="B367" s="117" t="s">
        <v>11</v>
      </c>
      <c r="C367" s="117" t="s">
        <v>40</v>
      </c>
      <c r="D367" s="117" t="s">
        <v>40</v>
      </c>
      <c r="E367" s="24" t="s">
        <v>704</v>
      </c>
      <c r="F367" s="117">
        <v>22</v>
      </c>
      <c r="G367" s="117" t="s">
        <v>27</v>
      </c>
      <c r="H367" s="24" t="s">
        <v>726</v>
      </c>
      <c r="I367" s="142" t="s">
        <v>727</v>
      </c>
      <c r="J367" s="142" t="s">
        <v>728</v>
      </c>
      <c r="K367" s="47" t="s">
        <v>729</v>
      </c>
      <c r="L367" s="142" t="s">
        <v>212</v>
      </c>
      <c r="M367" s="93" t="s">
        <v>730</v>
      </c>
      <c r="N367" s="94">
        <v>36</v>
      </c>
      <c r="O367" s="94">
        <v>17</v>
      </c>
      <c r="P367" s="94">
        <v>1</v>
      </c>
      <c r="Q367" s="94">
        <f t="shared" si="6"/>
        <v>18</v>
      </c>
      <c r="R367" s="93"/>
      <c r="S367" s="151" t="s">
        <v>511</v>
      </c>
      <c r="T367" s="151" t="s">
        <v>498</v>
      </c>
      <c r="U367" s="152" t="s">
        <v>187</v>
      </c>
      <c r="V367" s="153" t="s">
        <v>731</v>
      </c>
      <c r="W367" s="436"/>
      <c r="X367" s="436"/>
    </row>
    <row r="368" s="2" customFormat="1" ht="20.1" customHeight="1" spans="1:24">
      <c r="A368" s="19">
        <v>434</v>
      </c>
      <c r="B368" s="117" t="s">
        <v>11</v>
      </c>
      <c r="C368" s="117" t="s">
        <v>40</v>
      </c>
      <c r="D368" s="117" t="s">
        <v>40</v>
      </c>
      <c r="E368" s="24" t="s">
        <v>732</v>
      </c>
      <c r="F368" s="117">
        <v>22</v>
      </c>
      <c r="G368" s="117" t="s">
        <v>27</v>
      </c>
      <c r="H368" s="24" t="s">
        <v>726</v>
      </c>
      <c r="I368" s="142" t="s">
        <v>727</v>
      </c>
      <c r="J368" s="142" t="s">
        <v>728</v>
      </c>
      <c r="K368" s="47" t="s">
        <v>729</v>
      </c>
      <c r="L368" s="142" t="s">
        <v>212</v>
      </c>
      <c r="M368" s="93" t="s">
        <v>730</v>
      </c>
      <c r="N368" s="94">
        <v>36</v>
      </c>
      <c r="O368" s="94">
        <v>47</v>
      </c>
      <c r="P368" s="94">
        <v>1</v>
      </c>
      <c r="Q368" s="94">
        <f t="shared" si="6"/>
        <v>48</v>
      </c>
      <c r="R368" s="93"/>
      <c r="S368" s="152" t="s">
        <v>511</v>
      </c>
      <c r="T368" s="152" t="s">
        <v>498</v>
      </c>
      <c r="U368" s="152" t="s">
        <v>187</v>
      </c>
      <c r="V368" s="153" t="s">
        <v>731</v>
      </c>
      <c r="W368" s="436"/>
      <c r="X368" s="436"/>
    </row>
    <row r="369" s="2" customFormat="1" ht="20.1" customHeight="1" spans="1:24">
      <c r="A369" s="19">
        <v>716</v>
      </c>
      <c r="B369" s="117" t="s">
        <v>11</v>
      </c>
      <c r="C369" s="117" t="s">
        <v>72</v>
      </c>
      <c r="D369" s="117" t="s">
        <v>72</v>
      </c>
      <c r="E369" s="164" t="s">
        <v>1007</v>
      </c>
      <c r="F369" s="117">
        <v>19</v>
      </c>
      <c r="G369" s="117" t="s">
        <v>14</v>
      </c>
      <c r="H369" s="44" t="s">
        <v>1018</v>
      </c>
      <c r="I369" s="124" t="s">
        <v>1019</v>
      </c>
      <c r="J369" s="124" t="s">
        <v>1020</v>
      </c>
      <c r="K369" s="52">
        <v>2017.3</v>
      </c>
      <c r="L369" s="124" t="s">
        <v>212</v>
      </c>
      <c r="M369" s="47" t="s">
        <v>901</v>
      </c>
      <c r="N369" s="52">
        <v>29.9</v>
      </c>
      <c r="O369" s="94">
        <v>32</v>
      </c>
      <c r="P369" s="94">
        <v>1</v>
      </c>
      <c r="Q369" s="94">
        <f t="shared" si="6"/>
        <v>33</v>
      </c>
      <c r="R369" s="117"/>
      <c r="S369" s="176" t="s">
        <v>879</v>
      </c>
      <c r="T369" s="176" t="s">
        <v>880</v>
      </c>
      <c r="U369" s="172" t="s">
        <v>187</v>
      </c>
      <c r="V369" s="175" t="s">
        <v>902</v>
      </c>
      <c r="W369" s="438"/>
      <c r="X369" s="438"/>
    </row>
    <row r="370" s="2" customFormat="1" ht="20.1" customHeight="1" spans="1:24">
      <c r="A370" s="19">
        <v>726</v>
      </c>
      <c r="B370" s="117" t="s">
        <v>11</v>
      </c>
      <c r="C370" s="117" t="s">
        <v>72</v>
      </c>
      <c r="D370" s="117" t="s">
        <v>72</v>
      </c>
      <c r="E370" s="164" t="s">
        <v>1033</v>
      </c>
      <c r="F370" s="117">
        <v>19</v>
      </c>
      <c r="G370" s="117" t="s">
        <v>14</v>
      </c>
      <c r="H370" s="44" t="s">
        <v>1018</v>
      </c>
      <c r="I370" s="124" t="s">
        <v>1019</v>
      </c>
      <c r="J370" s="124" t="s">
        <v>1020</v>
      </c>
      <c r="K370" s="52">
        <v>2017.3</v>
      </c>
      <c r="L370" s="124" t="s">
        <v>212</v>
      </c>
      <c r="M370" s="47" t="s">
        <v>901</v>
      </c>
      <c r="N370" s="52">
        <v>29.9</v>
      </c>
      <c r="O370" s="94">
        <v>36</v>
      </c>
      <c r="P370" s="94">
        <v>1</v>
      </c>
      <c r="Q370" s="94">
        <f t="shared" si="6"/>
        <v>37</v>
      </c>
      <c r="R370" s="117"/>
      <c r="S370" s="176" t="s">
        <v>879</v>
      </c>
      <c r="T370" s="176" t="s">
        <v>880</v>
      </c>
      <c r="U370" s="172" t="s">
        <v>187</v>
      </c>
      <c r="V370" s="175" t="s">
        <v>902</v>
      </c>
      <c r="W370" s="438"/>
      <c r="X370" s="438"/>
    </row>
    <row r="371" s="2" customFormat="1" ht="20.1" customHeight="1" spans="1:24">
      <c r="A371" s="19">
        <v>624</v>
      </c>
      <c r="B371" s="117" t="s">
        <v>11</v>
      </c>
      <c r="C371" s="117" t="s">
        <v>72</v>
      </c>
      <c r="D371" s="117" t="s">
        <v>72</v>
      </c>
      <c r="E371" s="164" t="s">
        <v>878</v>
      </c>
      <c r="F371" s="117">
        <v>21</v>
      </c>
      <c r="G371" s="117" t="s">
        <v>27</v>
      </c>
      <c r="H371" s="164" t="s">
        <v>898</v>
      </c>
      <c r="I371" s="124" t="s">
        <v>899</v>
      </c>
      <c r="J371" s="124" t="s">
        <v>900</v>
      </c>
      <c r="K371" s="52">
        <v>2018</v>
      </c>
      <c r="L371" s="124" t="s">
        <v>212</v>
      </c>
      <c r="M371" s="47" t="s">
        <v>901</v>
      </c>
      <c r="N371" s="52">
        <v>29.9</v>
      </c>
      <c r="O371" s="48">
        <v>34</v>
      </c>
      <c r="P371" s="94">
        <v>1</v>
      </c>
      <c r="Q371" s="94">
        <f t="shared" si="6"/>
        <v>35</v>
      </c>
      <c r="R371" s="117"/>
      <c r="S371" s="169" t="s">
        <v>896</v>
      </c>
      <c r="T371" s="169" t="s">
        <v>880</v>
      </c>
      <c r="U371" s="172" t="s">
        <v>187</v>
      </c>
      <c r="V371" s="175" t="s">
        <v>902</v>
      </c>
      <c r="W371" s="438"/>
      <c r="X371" s="438"/>
    </row>
    <row r="372" s="2" customFormat="1" ht="20.1" customHeight="1" spans="1:24">
      <c r="A372" s="19">
        <v>383</v>
      </c>
      <c r="B372" s="117" t="s">
        <v>11</v>
      </c>
      <c r="C372" s="117" t="s">
        <v>40</v>
      </c>
      <c r="D372" s="117" t="s">
        <v>40</v>
      </c>
      <c r="E372" s="24" t="s">
        <v>642</v>
      </c>
      <c r="F372" s="117">
        <v>21</v>
      </c>
      <c r="G372" s="117" t="s">
        <v>27</v>
      </c>
      <c r="H372" s="24" t="s">
        <v>658</v>
      </c>
      <c r="I372" s="142" t="s">
        <v>659</v>
      </c>
      <c r="J372" s="142" t="s">
        <v>660</v>
      </c>
      <c r="K372" s="47" t="s">
        <v>661</v>
      </c>
      <c r="L372" s="142" t="s">
        <v>212</v>
      </c>
      <c r="M372" s="93" t="s">
        <v>662</v>
      </c>
      <c r="N372" s="94">
        <v>27</v>
      </c>
      <c r="O372" s="94">
        <v>31</v>
      </c>
      <c r="P372" s="94">
        <v>1</v>
      </c>
      <c r="Q372" s="94">
        <f t="shared" si="6"/>
        <v>32</v>
      </c>
      <c r="R372" s="93"/>
      <c r="S372" s="152" t="s">
        <v>511</v>
      </c>
      <c r="T372" s="152" t="s">
        <v>553</v>
      </c>
      <c r="U372" s="152" t="s">
        <v>187</v>
      </c>
      <c r="V372" s="153" t="s">
        <v>663</v>
      </c>
      <c r="W372" s="436"/>
      <c r="X372" s="436"/>
    </row>
    <row r="373" s="2" customFormat="1" ht="20.1" customHeight="1" spans="1:24">
      <c r="A373" s="19">
        <v>405</v>
      </c>
      <c r="B373" s="117" t="s">
        <v>11</v>
      </c>
      <c r="C373" s="117" t="s">
        <v>40</v>
      </c>
      <c r="D373" s="117" t="s">
        <v>40</v>
      </c>
      <c r="E373" s="24" t="s">
        <v>696</v>
      </c>
      <c r="F373" s="117">
        <v>21</v>
      </c>
      <c r="G373" s="117" t="s">
        <v>27</v>
      </c>
      <c r="H373" s="24" t="s">
        <v>701</v>
      </c>
      <c r="I373" s="142" t="s">
        <v>702</v>
      </c>
      <c r="J373" s="142" t="s">
        <v>660</v>
      </c>
      <c r="K373" s="47" t="s">
        <v>661</v>
      </c>
      <c r="L373" s="142" t="s">
        <v>212</v>
      </c>
      <c r="M373" s="93" t="s">
        <v>662</v>
      </c>
      <c r="N373" s="94">
        <v>27</v>
      </c>
      <c r="O373" s="94">
        <v>44</v>
      </c>
      <c r="P373" s="94">
        <v>1</v>
      </c>
      <c r="Q373" s="94">
        <f t="shared" si="6"/>
        <v>45</v>
      </c>
      <c r="R373" s="93"/>
      <c r="S373" s="152" t="s">
        <v>511</v>
      </c>
      <c r="T373" s="152" t="s">
        <v>40</v>
      </c>
      <c r="U373" s="152" t="s">
        <v>187</v>
      </c>
      <c r="V373" s="153" t="s">
        <v>663</v>
      </c>
      <c r="W373" s="436"/>
      <c r="X373" s="436"/>
    </row>
    <row r="374" s="2" customFormat="1" ht="20.1" customHeight="1" spans="1:24">
      <c r="A374" s="19">
        <v>773</v>
      </c>
      <c r="B374" s="117" t="s">
        <v>11</v>
      </c>
      <c r="C374" s="117" t="s">
        <v>72</v>
      </c>
      <c r="D374" s="117" t="s">
        <v>72</v>
      </c>
      <c r="E374" s="164" t="s">
        <v>1049</v>
      </c>
      <c r="F374" s="117">
        <v>20</v>
      </c>
      <c r="G374" s="117" t="s">
        <v>14</v>
      </c>
      <c r="H374" s="44" t="s">
        <v>1050</v>
      </c>
      <c r="I374" s="124" t="s">
        <v>1051</v>
      </c>
      <c r="J374" s="124" t="s">
        <v>1052</v>
      </c>
      <c r="K374" s="184">
        <v>43683</v>
      </c>
      <c r="L374" s="124" t="s">
        <v>212</v>
      </c>
      <c r="M374" s="47" t="s">
        <v>1053</v>
      </c>
      <c r="N374" s="52">
        <v>36</v>
      </c>
      <c r="O374" s="94">
        <v>57</v>
      </c>
      <c r="P374" s="94">
        <v>1</v>
      </c>
      <c r="Q374" s="94">
        <f t="shared" si="6"/>
        <v>58</v>
      </c>
      <c r="R374" s="117"/>
      <c r="S374" s="169" t="s">
        <v>879</v>
      </c>
      <c r="T374" s="169" t="s">
        <v>893</v>
      </c>
      <c r="U374" s="174" t="s">
        <v>187</v>
      </c>
      <c r="V374" s="173" t="s">
        <v>890</v>
      </c>
      <c r="W374" s="3"/>
      <c r="X374" s="3"/>
    </row>
    <row r="375" s="2" customFormat="1" ht="20.1" customHeight="1" spans="1:24">
      <c r="A375" s="19">
        <v>441</v>
      </c>
      <c r="B375" s="117" t="s">
        <v>11</v>
      </c>
      <c r="C375" s="117" t="s">
        <v>40</v>
      </c>
      <c r="D375" s="117" t="s">
        <v>40</v>
      </c>
      <c r="E375" s="24" t="s">
        <v>733</v>
      </c>
      <c r="F375" s="117">
        <v>19</v>
      </c>
      <c r="G375" s="117" t="s">
        <v>14</v>
      </c>
      <c r="H375" s="24" t="s">
        <v>739</v>
      </c>
      <c r="I375" s="142" t="s">
        <v>740</v>
      </c>
      <c r="J375" s="142" t="s">
        <v>741</v>
      </c>
      <c r="K375" s="121">
        <v>43466</v>
      </c>
      <c r="L375" s="142" t="s">
        <v>212</v>
      </c>
      <c r="M375" s="93" t="s">
        <v>742</v>
      </c>
      <c r="N375" s="94">
        <v>29</v>
      </c>
      <c r="O375" s="94">
        <v>52</v>
      </c>
      <c r="P375" s="94">
        <v>1</v>
      </c>
      <c r="Q375" s="94">
        <f t="shared" si="6"/>
        <v>53</v>
      </c>
      <c r="R375" s="93"/>
      <c r="S375" s="151" t="s">
        <v>511</v>
      </c>
      <c r="T375" s="151" t="s">
        <v>40</v>
      </c>
      <c r="U375" s="152" t="s">
        <v>187</v>
      </c>
      <c r="V375" s="153" t="s">
        <v>743</v>
      </c>
      <c r="W375" s="436"/>
      <c r="X375" s="436"/>
    </row>
    <row r="376" s="2" customFormat="1" ht="20.1" customHeight="1" spans="1:24">
      <c r="A376" s="19">
        <v>625</v>
      </c>
      <c r="B376" s="117" t="s">
        <v>11</v>
      </c>
      <c r="C376" s="117" t="s">
        <v>72</v>
      </c>
      <c r="D376" s="117" t="s">
        <v>72</v>
      </c>
      <c r="E376" s="164" t="s">
        <v>878</v>
      </c>
      <c r="F376" s="117">
        <v>21</v>
      </c>
      <c r="G376" s="117" t="s">
        <v>27</v>
      </c>
      <c r="H376" s="164" t="s">
        <v>903</v>
      </c>
      <c r="I376" s="124" t="s">
        <v>903</v>
      </c>
      <c r="J376" s="124" t="s">
        <v>904</v>
      </c>
      <c r="K376" s="52">
        <v>2018</v>
      </c>
      <c r="L376" s="124" t="s">
        <v>212</v>
      </c>
      <c r="M376" s="47" t="s">
        <v>905</v>
      </c>
      <c r="N376" s="52">
        <v>55</v>
      </c>
      <c r="O376" s="48">
        <v>34</v>
      </c>
      <c r="P376" s="94">
        <v>1</v>
      </c>
      <c r="Q376" s="94">
        <f t="shared" si="6"/>
        <v>35</v>
      </c>
      <c r="R376" s="117"/>
      <c r="S376" s="169" t="s">
        <v>879</v>
      </c>
      <c r="T376" s="169" t="s">
        <v>880</v>
      </c>
      <c r="U376" s="172" t="s">
        <v>187</v>
      </c>
      <c r="V376" s="175" t="s">
        <v>906</v>
      </c>
      <c r="W376" s="438"/>
      <c r="X376" s="438"/>
    </row>
    <row r="377" s="2" customFormat="1" ht="20.1" customHeight="1" spans="1:24">
      <c r="A377" s="19">
        <v>742</v>
      </c>
      <c r="B377" s="117" t="s">
        <v>11</v>
      </c>
      <c r="C377" s="117" t="s">
        <v>72</v>
      </c>
      <c r="D377" s="117" t="s">
        <v>72</v>
      </c>
      <c r="E377" s="164" t="s">
        <v>1034</v>
      </c>
      <c r="F377" s="117">
        <v>20</v>
      </c>
      <c r="G377" s="117" t="s">
        <v>14</v>
      </c>
      <c r="H377" s="44" t="s">
        <v>1039</v>
      </c>
      <c r="I377" s="124" t="s">
        <v>1040</v>
      </c>
      <c r="J377" s="124" t="s">
        <v>1041</v>
      </c>
      <c r="K377" s="52">
        <v>2018</v>
      </c>
      <c r="L377" s="168" t="s">
        <v>212</v>
      </c>
      <c r="M377" s="47" t="s">
        <v>1042</v>
      </c>
      <c r="N377" s="52">
        <v>39</v>
      </c>
      <c r="O377" s="94">
        <v>39</v>
      </c>
      <c r="P377" s="94">
        <v>1</v>
      </c>
      <c r="Q377" s="94">
        <f t="shared" si="6"/>
        <v>40</v>
      </c>
      <c r="R377" s="117"/>
      <c r="S377" s="169" t="s">
        <v>896</v>
      </c>
      <c r="T377" s="169" t="s">
        <v>880</v>
      </c>
      <c r="U377" s="172" t="s">
        <v>187</v>
      </c>
      <c r="V377" s="175" t="s">
        <v>1043</v>
      </c>
      <c r="W377" s="438"/>
      <c r="X377" s="438"/>
    </row>
    <row r="378" s="2" customFormat="1" ht="20.1" customHeight="1" spans="1:24">
      <c r="A378" s="19">
        <v>757</v>
      </c>
      <c r="B378" s="117" t="s">
        <v>11</v>
      </c>
      <c r="C378" s="117" t="s">
        <v>72</v>
      </c>
      <c r="D378" s="117" t="s">
        <v>72</v>
      </c>
      <c r="E378" s="164" t="s">
        <v>1048</v>
      </c>
      <c r="F378" s="117">
        <v>20</v>
      </c>
      <c r="G378" s="117" t="s">
        <v>14</v>
      </c>
      <c r="H378" s="44" t="s">
        <v>1039</v>
      </c>
      <c r="I378" s="124" t="s">
        <v>1040</v>
      </c>
      <c r="J378" s="124" t="s">
        <v>1041</v>
      </c>
      <c r="K378" s="52">
        <v>2018</v>
      </c>
      <c r="L378" s="168" t="s">
        <v>212</v>
      </c>
      <c r="M378" s="47" t="s">
        <v>1042</v>
      </c>
      <c r="N378" s="52">
        <v>39</v>
      </c>
      <c r="O378" s="94">
        <v>21</v>
      </c>
      <c r="P378" s="94">
        <v>1</v>
      </c>
      <c r="Q378" s="94">
        <f t="shared" si="6"/>
        <v>22</v>
      </c>
      <c r="R378" s="117"/>
      <c r="S378" s="169" t="s">
        <v>896</v>
      </c>
      <c r="T378" s="169" t="s">
        <v>880</v>
      </c>
      <c r="U378" s="172" t="s">
        <v>187</v>
      </c>
      <c r="V378" s="175" t="s">
        <v>1043</v>
      </c>
      <c r="W378" s="438"/>
      <c r="X378" s="438"/>
    </row>
    <row r="379" s="2" customFormat="1" ht="20.1" customHeight="1" spans="1:24">
      <c r="A379" s="19">
        <v>743</v>
      </c>
      <c r="B379" s="117" t="s">
        <v>11</v>
      </c>
      <c r="C379" s="117" t="s">
        <v>72</v>
      </c>
      <c r="D379" s="117" t="s">
        <v>72</v>
      </c>
      <c r="E379" s="164" t="s">
        <v>1034</v>
      </c>
      <c r="F379" s="117">
        <v>20</v>
      </c>
      <c r="G379" s="117" t="s">
        <v>14</v>
      </c>
      <c r="H379" s="44" t="s">
        <v>1044</v>
      </c>
      <c r="I379" s="124" t="s">
        <v>1044</v>
      </c>
      <c r="J379" s="124" t="s">
        <v>1045</v>
      </c>
      <c r="K379" s="125">
        <v>42917</v>
      </c>
      <c r="L379" s="168" t="s">
        <v>212</v>
      </c>
      <c r="M379" s="47" t="s">
        <v>1046</v>
      </c>
      <c r="N379" s="52">
        <v>39</v>
      </c>
      <c r="O379" s="94">
        <v>39</v>
      </c>
      <c r="P379" s="94">
        <v>1</v>
      </c>
      <c r="Q379" s="94">
        <f t="shared" si="6"/>
        <v>40</v>
      </c>
      <c r="R379" s="117"/>
      <c r="S379" s="169" t="s">
        <v>879</v>
      </c>
      <c r="T379" s="169" t="s">
        <v>880</v>
      </c>
      <c r="U379" s="174" t="s">
        <v>187</v>
      </c>
      <c r="V379" s="173" t="s">
        <v>225</v>
      </c>
      <c r="W379" s="438"/>
      <c r="X379" s="438"/>
    </row>
    <row r="380" s="2" customFormat="1" ht="20.1" customHeight="1" spans="1:24">
      <c r="A380" s="19">
        <v>758</v>
      </c>
      <c r="B380" s="117" t="s">
        <v>11</v>
      </c>
      <c r="C380" s="117" t="s">
        <v>72</v>
      </c>
      <c r="D380" s="117" t="s">
        <v>72</v>
      </c>
      <c r="E380" s="164" t="s">
        <v>1048</v>
      </c>
      <c r="F380" s="117">
        <v>20</v>
      </c>
      <c r="G380" s="117" t="s">
        <v>14</v>
      </c>
      <c r="H380" s="44" t="s">
        <v>1044</v>
      </c>
      <c r="I380" s="124" t="s">
        <v>1044</v>
      </c>
      <c r="J380" s="124" t="s">
        <v>1045</v>
      </c>
      <c r="K380" s="125">
        <v>42917</v>
      </c>
      <c r="L380" s="168" t="s">
        <v>212</v>
      </c>
      <c r="M380" s="47" t="s">
        <v>1046</v>
      </c>
      <c r="N380" s="52">
        <v>39</v>
      </c>
      <c r="O380" s="94">
        <v>21</v>
      </c>
      <c r="P380" s="94">
        <v>1</v>
      </c>
      <c r="Q380" s="94">
        <f t="shared" si="6"/>
        <v>22</v>
      </c>
      <c r="R380" s="117"/>
      <c r="S380" s="169" t="s">
        <v>879</v>
      </c>
      <c r="T380" s="169" t="s">
        <v>880</v>
      </c>
      <c r="U380" s="174" t="s">
        <v>187</v>
      </c>
      <c r="V380" s="173" t="s">
        <v>225</v>
      </c>
      <c r="W380" s="438"/>
      <c r="X380" s="438"/>
    </row>
    <row r="381" s="2" customFormat="1" ht="20.1" customHeight="1" spans="1:24">
      <c r="A381" s="19">
        <v>695</v>
      </c>
      <c r="B381" s="117" t="s">
        <v>11</v>
      </c>
      <c r="C381" s="117" t="s">
        <v>72</v>
      </c>
      <c r="D381" s="117" t="s">
        <v>72</v>
      </c>
      <c r="E381" s="164" t="s">
        <v>967</v>
      </c>
      <c r="F381" s="117">
        <v>19</v>
      </c>
      <c r="G381" s="117" t="s">
        <v>14</v>
      </c>
      <c r="H381" s="44" t="s">
        <v>977</v>
      </c>
      <c r="I381" s="124" t="s">
        <v>978</v>
      </c>
      <c r="J381" s="124" t="s">
        <v>979</v>
      </c>
      <c r="K381" s="52">
        <v>2022.5</v>
      </c>
      <c r="L381" s="124" t="s">
        <v>212</v>
      </c>
      <c r="M381" s="47" t="s">
        <v>980</v>
      </c>
      <c r="N381" s="52">
        <v>39.8</v>
      </c>
      <c r="O381" s="94">
        <v>43</v>
      </c>
      <c r="P381" s="94">
        <v>1</v>
      </c>
      <c r="Q381" s="94">
        <f t="shared" si="6"/>
        <v>44</v>
      </c>
      <c r="R381" s="117"/>
      <c r="S381" s="169" t="s">
        <v>879</v>
      </c>
      <c r="T381" s="169" t="s">
        <v>880</v>
      </c>
      <c r="U381" s="174" t="s">
        <v>187</v>
      </c>
      <c r="V381" s="173" t="s">
        <v>981</v>
      </c>
      <c r="W381" s="438"/>
      <c r="X381" s="438"/>
    </row>
    <row r="382" s="2" customFormat="1" ht="20.1" customHeight="1" spans="1:24">
      <c r="A382" s="19">
        <v>98</v>
      </c>
      <c r="B382" s="20" t="s">
        <v>11</v>
      </c>
      <c r="C382" s="20" t="s">
        <v>12</v>
      </c>
      <c r="D382" s="20" t="s">
        <v>12</v>
      </c>
      <c r="E382" s="86" t="s">
        <v>340</v>
      </c>
      <c r="F382" s="19">
        <v>21</v>
      </c>
      <c r="G382" s="19" t="s">
        <v>23</v>
      </c>
      <c r="H382" s="21" t="s">
        <v>345</v>
      </c>
      <c r="I382" s="35" t="s">
        <v>346</v>
      </c>
      <c r="J382" s="35" t="s">
        <v>347</v>
      </c>
      <c r="K382" s="20">
        <v>2020</v>
      </c>
      <c r="L382" s="35" t="s">
        <v>212</v>
      </c>
      <c r="M382" s="38" t="s">
        <v>348</v>
      </c>
      <c r="N382" s="20">
        <v>41</v>
      </c>
      <c r="O382" s="20">
        <v>46</v>
      </c>
      <c r="P382" s="20">
        <v>1</v>
      </c>
      <c r="Q382" s="20">
        <f t="shared" si="6"/>
        <v>47</v>
      </c>
      <c r="R382" s="20"/>
      <c r="S382" s="66" t="s">
        <v>193</v>
      </c>
      <c r="T382" s="67" t="s">
        <v>12</v>
      </c>
      <c r="U382" s="68" t="s">
        <v>187</v>
      </c>
      <c r="V382" s="104" t="s">
        <v>225</v>
      </c>
      <c r="W382" s="469"/>
      <c r="X382" s="469"/>
    </row>
    <row r="383" s="2" customFormat="1" ht="20.1" customHeight="1" spans="1:24">
      <c r="A383" s="19">
        <v>863</v>
      </c>
      <c r="B383" s="117" t="s">
        <v>11</v>
      </c>
      <c r="C383" s="117" t="s">
        <v>72</v>
      </c>
      <c r="D383" s="117" t="s">
        <v>72</v>
      </c>
      <c r="E383" s="164" t="s">
        <v>1105</v>
      </c>
      <c r="F383" s="117">
        <v>21</v>
      </c>
      <c r="G383" s="117" t="s">
        <v>23</v>
      </c>
      <c r="H383" s="44" t="s">
        <v>1106</v>
      </c>
      <c r="I383" s="124" t="s">
        <v>1106</v>
      </c>
      <c r="J383" s="124" t="s">
        <v>1107</v>
      </c>
      <c r="K383" s="125">
        <v>44044</v>
      </c>
      <c r="L383" s="124" t="s">
        <v>212</v>
      </c>
      <c r="M383" s="47" t="s">
        <v>1108</v>
      </c>
      <c r="N383" s="52">
        <v>22</v>
      </c>
      <c r="O383" s="94">
        <v>45</v>
      </c>
      <c r="P383" s="94">
        <v>1</v>
      </c>
      <c r="Q383" s="94">
        <f t="shared" si="6"/>
        <v>46</v>
      </c>
      <c r="R383" s="117"/>
      <c r="S383" s="169" t="s">
        <v>879</v>
      </c>
      <c r="T383" s="169" t="s">
        <v>893</v>
      </c>
      <c r="U383" s="174" t="s">
        <v>187</v>
      </c>
      <c r="V383" s="173" t="s">
        <v>1109</v>
      </c>
      <c r="W383" s="438"/>
      <c r="X383" s="438"/>
    </row>
    <row r="384" s="2" customFormat="1" ht="20.1" customHeight="1" spans="1:24">
      <c r="A384" s="19">
        <v>876</v>
      </c>
      <c r="B384" s="117" t="s">
        <v>11</v>
      </c>
      <c r="C384" s="117" t="s">
        <v>72</v>
      </c>
      <c r="D384" s="117" t="s">
        <v>72</v>
      </c>
      <c r="E384" s="164" t="s">
        <v>1122</v>
      </c>
      <c r="F384" s="117">
        <v>21</v>
      </c>
      <c r="G384" s="117" t="s">
        <v>23</v>
      </c>
      <c r="H384" s="44" t="s">
        <v>1106</v>
      </c>
      <c r="I384" s="124" t="s">
        <v>1106</v>
      </c>
      <c r="J384" s="124" t="s">
        <v>1107</v>
      </c>
      <c r="K384" s="125">
        <v>44044</v>
      </c>
      <c r="L384" s="124" t="s">
        <v>212</v>
      </c>
      <c r="M384" s="47" t="s">
        <v>1108</v>
      </c>
      <c r="N384" s="52">
        <v>22</v>
      </c>
      <c r="O384" s="94">
        <v>43</v>
      </c>
      <c r="P384" s="94">
        <v>1</v>
      </c>
      <c r="Q384" s="94">
        <f t="shared" si="6"/>
        <v>44</v>
      </c>
      <c r="R384" s="117"/>
      <c r="S384" s="169" t="s">
        <v>879</v>
      </c>
      <c r="T384" s="169" t="s">
        <v>893</v>
      </c>
      <c r="U384" s="174" t="s">
        <v>187</v>
      </c>
      <c r="V384" s="173" t="s">
        <v>1109</v>
      </c>
      <c r="W384" s="438"/>
      <c r="X384" s="438"/>
    </row>
    <row r="385" s="2" customFormat="1" ht="20.1" customHeight="1" spans="1:24">
      <c r="A385" s="19">
        <v>454</v>
      </c>
      <c r="B385" s="117" t="s">
        <v>11</v>
      </c>
      <c r="C385" s="117" t="s">
        <v>40</v>
      </c>
      <c r="D385" s="117" t="s">
        <v>40</v>
      </c>
      <c r="E385" s="24" t="s">
        <v>768</v>
      </c>
      <c r="F385" s="117">
        <v>19</v>
      </c>
      <c r="G385" s="117" t="s">
        <v>14</v>
      </c>
      <c r="H385" s="24" t="s">
        <v>770</v>
      </c>
      <c r="I385" s="142" t="s">
        <v>653</v>
      </c>
      <c r="J385" s="142" t="s">
        <v>654</v>
      </c>
      <c r="K385" s="47" t="s">
        <v>655</v>
      </c>
      <c r="L385" s="142" t="s">
        <v>212</v>
      </c>
      <c r="M385" s="93" t="s">
        <v>656</v>
      </c>
      <c r="N385" s="94">
        <v>49.8</v>
      </c>
      <c r="O385" s="94">
        <v>44</v>
      </c>
      <c r="P385" s="94">
        <v>1</v>
      </c>
      <c r="Q385" s="94">
        <f t="shared" si="6"/>
        <v>45</v>
      </c>
      <c r="R385" s="93"/>
      <c r="S385" s="151" t="s">
        <v>511</v>
      </c>
      <c r="T385" s="151" t="s">
        <v>553</v>
      </c>
      <c r="U385" s="152" t="s">
        <v>187</v>
      </c>
      <c r="V385" s="153" t="s">
        <v>657</v>
      </c>
      <c r="W385" s="436"/>
      <c r="X385" s="436"/>
    </row>
    <row r="386" s="2" customFormat="1" ht="20.1" customHeight="1" spans="1:22">
      <c r="A386" s="19">
        <v>464</v>
      </c>
      <c r="B386" s="117" t="s">
        <v>11</v>
      </c>
      <c r="C386" s="117" t="s">
        <v>40</v>
      </c>
      <c r="D386" s="117" t="s">
        <v>40</v>
      </c>
      <c r="E386" s="24" t="s">
        <v>771</v>
      </c>
      <c r="F386" s="117">
        <v>19</v>
      </c>
      <c r="G386" s="117" t="s">
        <v>14</v>
      </c>
      <c r="H386" s="24" t="s">
        <v>770</v>
      </c>
      <c r="I386" s="142" t="s">
        <v>653</v>
      </c>
      <c r="J386" s="142" t="s">
        <v>654</v>
      </c>
      <c r="K386" s="47" t="s">
        <v>655</v>
      </c>
      <c r="L386" s="142" t="s">
        <v>212</v>
      </c>
      <c r="M386" s="93" t="s">
        <v>656</v>
      </c>
      <c r="N386" s="94">
        <v>49.8</v>
      </c>
      <c r="O386" s="94">
        <v>47</v>
      </c>
      <c r="P386" s="94">
        <v>1</v>
      </c>
      <c r="Q386" s="94">
        <f t="shared" si="6"/>
        <v>48</v>
      </c>
      <c r="R386" s="93"/>
      <c r="S386" s="151" t="s">
        <v>511</v>
      </c>
      <c r="T386" s="151" t="s">
        <v>553</v>
      </c>
      <c r="U386" s="152" t="s">
        <v>187</v>
      </c>
      <c r="V386" s="153" t="s">
        <v>657</v>
      </c>
    </row>
    <row r="387" s="2" customFormat="1" ht="20.1" customHeight="1" spans="1:22">
      <c r="A387" s="19">
        <v>382</v>
      </c>
      <c r="B387" s="117" t="s">
        <v>11</v>
      </c>
      <c r="C387" s="117" t="s">
        <v>40</v>
      </c>
      <c r="D387" s="117" t="s">
        <v>40</v>
      </c>
      <c r="E387" s="24" t="s">
        <v>642</v>
      </c>
      <c r="F387" s="117">
        <v>21</v>
      </c>
      <c r="G387" s="117" t="s">
        <v>27</v>
      </c>
      <c r="H387" s="24" t="s">
        <v>653</v>
      </c>
      <c r="I387" s="142" t="s">
        <v>653</v>
      </c>
      <c r="J387" s="142" t="s">
        <v>654</v>
      </c>
      <c r="K387" s="47" t="s">
        <v>655</v>
      </c>
      <c r="L387" s="142" t="s">
        <v>212</v>
      </c>
      <c r="M387" s="93" t="s">
        <v>656</v>
      </c>
      <c r="N387" s="94">
        <v>49.8</v>
      </c>
      <c r="O387" s="94">
        <v>31</v>
      </c>
      <c r="P387" s="94">
        <v>1</v>
      </c>
      <c r="Q387" s="94">
        <f t="shared" si="6"/>
        <v>32</v>
      </c>
      <c r="R387" s="93"/>
      <c r="S387" s="151" t="s">
        <v>511</v>
      </c>
      <c r="T387" s="151" t="s">
        <v>553</v>
      </c>
      <c r="U387" s="152" t="s">
        <v>187</v>
      </c>
      <c r="V387" s="153" t="s">
        <v>657</v>
      </c>
    </row>
    <row r="388" s="2" customFormat="1" ht="20.1" customHeight="1" spans="1:24">
      <c r="A388" s="19">
        <v>656</v>
      </c>
      <c r="B388" s="117" t="s">
        <v>11</v>
      </c>
      <c r="C388" s="117" t="s">
        <v>72</v>
      </c>
      <c r="D388" s="117" t="s">
        <v>72</v>
      </c>
      <c r="E388" s="164" t="s">
        <v>942</v>
      </c>
      <c r="F388" s="117">
        <v>21</v>
      </c>
      <c r="G388" s="117" t="s">
        <v>27</v>
      </c>
      <c r="H388" s="44" t="s">
        <v>949</v>
      </c>
      <c r="I388" s="124" t="s">
        <v>949</v>
      </c>
      <c r="J388" s="124" t="s">
        <v>950</v>
      </c>
      <c r="K388" s="52">
        <v>2021.08</v>
      </c>
      <c r="L388" s="124" t="s">
        <v>212</v>
      </c>
      <c r="M388" s="47" t="s">
        <v>951</v>
      </c>
      <c r="N388" s="52">
        <v>25</v>
      </c>
      <c r="O388" s="94">
        <v>50</v>
      </c>
      <c r="P388" s="94">
        <v>1</v>
      </c>
      <c r="Q388" s="94">
        <f t="shared" si="6"/>
        <v>51</v>
      </c>
      <c r="R388" s="117"/>
      <c r="S388" s="169" t="s">
        <v>879</v>
      </c>
      <c r="T388" s="169" t="s">
        <v>893</v>
      </c>
      <c r="U388" s="174" t="s">
        <v>187</v>
      </c>
      <c r="V388" s="173" t="s">
        <v>952</v>
      </c>
      <c r="W388" s="3"/>
      <c r="X388" s="3"/>
    </row>
    <row r="389" s="2" customFormat="1" ht="20.1" customHeight="1" spans="1:24">
      <c r="A389" s="19">
        <v>666</v>
      </c>
      <c r="B389" s="117" t="s">
        <v>11</v>
      </c>
      <c r="C389" s="117" t="s">
        <v>72</v>
      </c>
      <c r="D389" s="117" t="s">
        <v>72</v>
      </c>
      <c r="E389" s="164" t="s">
        <v>956</v>
      </c>
      <c r="F389" s="117">
        <v>21</v>
      </c>
      <c r="G389" s="117" t="s">
        <v>27</v>
      </c>
      <c r="H389" s="44" t="s">
        <v>949</v>
      </c>
      <c r="I389" s="124" t="s">
        <v>949</v>
      </c>
      <c r="J389" s="124" t="s">
        <v>950</v>
      </c>
      <c r="K389" s="52">
        <v>2021.08</v>
      </c>
      <c r="L389" s="124" t="s">
        <v>212</v>
      </c>
      <c r="M389" s="47" t="s">
        <v>951</v>
      </c>
      <c r="N389" s="52">
        <v>25</v>
      </c>
      <c r="O389" s="94">
        <v>50</v>
      </c>
      <c r="P389" s="94">
        <v>1</v>
      </c>
      <c r="Q389" s="94">
        <f t="shared" si="6"/>
        <v>51</v>
      </c>
      <c r="R389" s="117"/>
      <c r="S389" s="169" t="s">
        <v>879</v>
      </c>
      <c r="T389" s="169" t="s">
        <v>893</v>
      </c>
      <c r="U389" s="174" t="s">
        <v>187</v>
      </c>
      <c r="V389" s="173" t="s">
        <v>952</v>
      </c>
      <c r="W389" s="438"/>
      <c r="X389" s="438"/>
    </row>
    <row r="390" s="2" customFormat="1" ht="20.1" customHeight="1" spans="1:24">
      <c r="A390" s="19">
        <v>637</v>
      </c>
      <c r="B390" s="117" t="s">
        <v>11</v>
      </c>
      <c r="C390" s="117" t="s">
        <v>72</v>
      </c>
      <c r="D390" s="117" t="s">
        <v>72</v>
      </c>
      <c r="E390" s="164" t="s">
        <v>918</v>
      </c>
      <c r="F390" s="117">
        <v>21</v>
      </c>
      <c r="G390" s="117" t="s">
        <v>27</v>
      </c>
      <c r="H390" s="164" t="s">
        <v>936</v>
      </c>
      <c r="I390" s="124" t="s">
        <v>937</v>
      </c>
      <c r="J390" s="124" t="s">
        <v>938</v>
      </c>
      <c r="K390" s="52">
        <v>2019.12</v>
      </c>
      <c r="L390" s="124" t="s">
        <v>212</v>
      </c>
      <c r="M390" s="47" t="s">
        <v>939</v>
      </c>
      <c r="N390" s="52">
        <v>46</v>
      </c>
      <c r="O390" s="94">
        <v>30</v>
      </c>
      <c r="P390" s="94">
        <v>1</v>
      </c>
      <c r="Q390" s="94">
        <f t="shared" si="6"/>
        <v>31</v>
      </c>
      <c r="R390" s="117"/>
      <c r="S390" s="169" t="s">
        <v>879</v>
      </c>
      <c r="T390" s="169" t="s">
        <v>893</v>
      </c>
      <c r="U390" s="174" t="s">
        <v>187</v>
      </c>
      <c r="V390" s="173" t="s">
        <v>940</v>
      </c>
      <c r="W390" s="438"/>
      <c r="X390" s="438"/>
    </row>
    <row r="391" s="2" customFormat="1" ht="20.1" customHeight="1" spans="1:24">
      <c r="A391" s="19">
        <v>647</v>
      </c>
      <c r="B391" s="117" t="s">
        <v>11</v>
      </c>
      <c r="C391" s="117" t="s">
        <v>72</v>
      </c>
      <c r="D391" s="117" t="s">
        <v>72</v>
      </c>
      <c r="E391" s="164" t="s">
        <v>941</v>
      </c>
      <c r="F391" s="117">
        <v>21</v>
      </c>
      <c r="G391" s="117" t="s">
        <v>27</v>
      </c>
      <c r="H391" s="44" t="s">
        <v>936</v>
      </c>
      <c r="I391" s="124" t="s">
        <v>937</v>
      </c>
      <c r="J391" s="124" t="s">
        <v>938</v>
      </c>
      <c r="K391" s="52">
        <v>2019.12</v>
      </c>
      <c r="L391" s="124" t="s">
        <v>212</v>
      </c>
      <c r="M391" s="47" t="s">
        <v>939</v>
      </c>
      <c r="N391" s="52">
        <v>46</v>
      </c>
      <c r="O391" s="94">
        <v>28</v>
      </c>
      <c r="P391" s="94">
        <v>1</v>
      </c>
      <c r="Q391" s="94">
        <f t="shared" si="6"/>
        <v>29</v>
      </c>
      <c r="R391" s="117"/>
      <c r="S391" s="169" t="s">
        <v>879</v>
      </c>
      <c r="T391" s="169" t="s">
        <v>893</v>
      </c>
      <c r="U391" s="174" t="s">
        <v>187</v>
      </c>
      <c r="V391" s="173" t="s">
        <v>940</v>
      </c>
      <c r="W391" s="438"/>
      <c r="X391" s="438"/>
    </row>
    <row r="392" s="2" customFormat="1" ht="20.1" customHeight="1" spans="1:24">
      <c r="A392" s="19">
        <v>404</v>
      </c>
      <c r="B392" s="117" t="s">
        <v>11</v>
      </c>
      <c r="C392" s="117" t="s">
        <v>40</v>
      </c>
      <c r="D392" s="117" t="s">
        <v>40</v>
      </c>
      <c r="E392" s="24" t="s">
        <v>696</v>
      </c>
      <c r="F392" s="117">
        <v>21</v>
      </c>
      <c r="G392" s="117" t="s">
        <v>27</v>
      </c>
      <c r="H392" s="24" t="s">
        <v>697</v>
      </c>
      <c r="I392" s="142" t="s">
        <v>697</v>
      </c>
      <c r="J392" s="142" t="s">
        <v>698</v>
      </c>
      <c r="K392" s="121">
        <v>43647</v>
      </c>
      <c r="L392" s="142" t="s">
        <v>212</v>
      </c>
      <c r="M392" s="93" t="s">
        <v>699</v>
      </c>
      <c r="N392" s="94">
        <v>47</v>
      </c>
      <c r="O392" s="94">
        <v>44</v>
      </c>
      <c r="P392" s="94">
        <v>1</v>
      </c>
      <c r="Q392" s="94">
        <f t="shared" si="6"/>
        <v>45</v>
      </c>
      <c r="R392" s="93"/>
      <c r="S392" s="152" t="s">
        <v>511</v>
      </c>
      <c r="T392" s="152" t="s">
        <v>40</v>
      </c>
      <c r="U392" s="152" t="s">
        <v>187</v>
      </c>
      <c r="V392" s="153" t="s">
        <v>700</v>
      </c>
      <c r="W392" s="436"/>
      <c r="X392" s="436"/>
    </row>
    <row r="393" s="2" customFormat="1" ht="20.1" customHeight="1" spans="1:24">
      <c r="A393" s="19">
        <v>420</v>
      </c>
      <c r="B393" s="117" t="s">
        <v>11</v>
      </c>
      <c r="C393" s="117" t="s">
        <v>40</v>
      </c>
      <c r="D393" s="117" t="s">
        <v>40</v>
      </c>
      <c r="E393" s="24" t="s">
        <v>704</v>
      </c>
      <c r="F393" s="117">
        <v>22</v>
      </c>
      <c r="G393" s="117" t="s">
        <v>27</v>
      </c>
      <c r="H393" s="24" t="s">
        <v>697</v>
      </c>
      <c r="I393" s="142" t="s">
        <v>697</v>
      </c>
      <c r="J393" s="142" t="s">
        <v>722</v>
      </c>
      <c r="K393" s="47" t="s">
        <v>723</v>
      </c>
      <c r="L393" s="142" t="s">
        <v>212</v>
      </c>
      <c r="M393" s="93" t="s">
        <v>724</v>
      </c>
      <c r="N393" s="94">
        <v>42</v>
      </c>
      <c r="O393" s="94">
        <v>17</v>
      </c>
      <c r="P393" s="94">
        <v>1</v>
      </c>
      <c r="Q393" s="94">
        <f t="shared" si="6"/>
        <v>18</v>
      </c>
      <c r="R393" s="93"/>
      <c r="S393" s="151" t="s">
        <v>511</v>
      </c>
      <c r="T393" s="151" t="s">
        <v>553</v>
      </c>
      <c r="U393" s="152" t="s">
        <v>187</v>
      </c>
      <c r="V393" s="153" t="s">
        <v>725</v>
      </c>
      <c r="W393" s="436"/>
      <c r="X393" s="436"/>
    </row>
    <row r="394" s="2" customFormat="1" ht="20.1" customHeight="1" spans="1:24">
      <c r="A394" s="19">
        <v>433</v>
      </c>
      <c r="B394" s="117" t="s">
        <v>11</v>
      </c>
      <c r="C394" s="117" t="s">
        <v>40</v>
      </c>
      <c r="D394" s="117" t="s">
        <v>40</v>
      </c>
      <c r="E394" s="24" t="s">
        <v>732</v>
      </c>
      <c r="F394" s="117">
        <v>22</v>
      </c>
      <c r="G394" s="117" t="s">
        <v>27</v>
      </c>
      <c r="H394" s="24" t="s">
        <v>697</v>
      </c>
      <c r="I394" s="142" t="s">
        <v>697</v>
      </c>
      <c r="J394" s="142" t="s">
        <v>722</v>
      </c>
      <c r="K394" s="47" t="s">
        <v>723</v>
      </c>
      <c r="L394" s="142" t="s">
        <v>212</v>
      </c>
      <c r="M394" s="93" t="s">
        <v>724</v>
      </c>
      <c r="N394" s="94">
        <v>42</v>
      </c>
      <c r="O394" s="94">
        <v>47</v>
      </c>
      <c r="P394" s="94">
        <v>1</v>
      </c>
      <c r="Q394" s="94">
        <f t="shared" si="6"/>
        <v>48</v>
      </c>
      <c r="R394" s="93"/>
      <c r="S394" s="151" t="s">
        <v>511</v>
      </c>
      <c r="T394" s="151" t="s">
        <v>553</v>
      </c>
      <c r="U394" s="152" t="s">
        <v>187</v>
      </c>
      <c r="V394" s="153" t="s">
        <v>725</v>
      </c>
      <c r="W394" s="436"/>
      <c r="X394" s="436"/>
    </row>
    <row r="395" s="2" customFormat="1" ht="20.1" customHeight="1" spans="1:24">
      <c r="A395" s="19">
        <v>321</v>
      </c>
      <c r="B395" s="117" t="s">
        <v>11</v>
      </c>
      <c r="C395" s="117" t="s">
        <v>40</v>
      </c>
      <c r="D395" s="117" t="s">
        <v>40</v>
      </c>
      <c r="E395" s="24" t="s">
        <v>622</v>
      </c>
      <c r="F395" s="117">
        <v>21</v>
      </c>
      <c r="G395" s="117" t="s">
        <v>27</v>
      </c>
      <c r="H395" s="24" t="s">
        <v>630</v>
      </c>
      <c r="I395" s="142" t="s">
        <v>630</v>
      </c>
      <c r="J395" s="142" t="s">
        <v>631</v>
      </c>
      <c r="K395" s="47" t="s">
        <v>632</v>
      </c>
      <c r="L395" s="142" t="s">
        <v>212</v>
      </c>
      <c r="M395" s="93" t="s">
        <v>633</v>
      </c>
      <c r="N395" s="94">
        <v>35</v>
      </c>
      <c r="O395" s="94">
        <v>38</v>
      </c>
      <c r="P395" s="94">
        <v>1</v>
      </c>
      <c r="Q395" s="94">
        <f t="shared" si="6"/>
        <v>39</v>
      </c>
      <c r="R395" s="93"/>
      <c r="S395" s="152" t="s">
        <v>511</v>
      </c>
      <c r="T395" s="152" t="s">
        <v>553</v>
      </c>
      <c r="U395" s="152" t="s">
        <v>187</v>
      </c>
      <c r="V395" s="153" t="s">
        <v>634</v>
      </c>
      <c r="W395" s="436"/>
      <c r="X395" s="436"/>
    </row>
    <row r="396" s="2" customFormat="1" ht="20.1" customHeight="1" spans="1:24">
      <c r="A396" s="19">
        <v>333</v>
      </c>
      <c r="B396" s="117" t="s">
        <v>11</v>
      </c>
      <c r="C396" s="117" t="s">
        <v>40</v>
      </c>
      <c r="D396" s="117" t="s">
        <v>40</v>
      </c>
      <c r="E396" s="24" t="s">
        <v>638</v>
      </c>
      <c r="F396" s="117">
        <v>21</v>
      </c>
      <c r="G396" s="117" t="s">
        <v>27</v>
      </c>
      <c r="H396" s="24" t="s">
        <v>630</v>
      </c>
      <c r="I396" s="142" t="s">
        <v>630</v>
      </c>
      <c r="J396" s="142" t="s">
        <v>631</v>
      </c>
      <c r="K396" s="47" t="s">
        <v>632</v>
      </c>
      <c r="L396" s="142" t="s">
        <v>212</v>
      </c>
      <c r="M396" s="93" t="s">
        <v>633</v>
      </c>
      <c r="N396" s="94">
        <v>35</v>
      </c>
      <c r="O396" s="94">
        <v>34</v>
      </c>
      <c r="P396" s="94">
        <v>1</v>
      </c>
      <c r="Q396" s="94">
        <f t="shared" si="6"/>
        <v>35</v>
      </c>
      <c r="R396" s="93"/>
      <c r="S396" s="152" t="s">
        <v>511</v>
      </c>
      <c r="T396" s="152" t="s">
        <v>553</v>
      </c>
      <c r="U396" s="152" t="s">
        <v>187</v>
      </c>
      <c r="V396" s="153" t="s">
        <v>634</v>
      </c>
      <c r="W396" s="436"/>
      <c r="X396" s="436"/>
    </row>
    <row r="397" s="2" customFormat="1" ht="20.1" customHeight="1" spans="1:24">
      <c r="A397" s="19">
        <v>345</v>
      </c>
      <c r="B397" s="117" t="s">
        <v>11</v>
      </c>
      <c r="C397" s="117" t="s">
        <v>40</v>
      </c>
      <c r="D397" s="117" t="s">
        <v>40</v>
      </c>
      <c r="E397" s="24" t="s">
        <v>639</v>
      </c>
      <c r="F397" s="117">
        <v>21</v>
      </c>
      <c r="G397" s="117" t="s">
        <v>27</v>
      </c>
      <c r="H397" s="24" t="s">
        <v>630</v>
      </c>
      <c r="I397" s="142" t="s">
        <v>630</v>
      </c>
      <c r="J397" s="142" t="s">
        <v>631</v>
      </c>
      <c r="K397" s="47" t="s">
        <v>632</v>
      </c>
      <c r="L397" s="142" t="s">
        <v>212</v>
      </c>
      <c r="M397" s="93" t="s">
        <v>633</v>
      </c>
      <c r="N397" s="94">
        <v>35</v>
      </c>
      <c r="O397" s="94">
        <v>50</v>
      </c>
      <c r="P397" s="94">
        <v>1</v>
      </c>
      <c r="Q397" s="94">
        <f t="shared" si="6"/>
        <v>51</v>
      </c>
      <c r="R397" s="93"/>
      <c r="S397" s="151" t="s">
        <v>511</v>
      </c>
      <c r="T397" s="151" t="s">
        <v>553</v>
      </c>
      <c r="U397" s="152" t="s">
        <v>187</v>
      </c>
      <c r="V397" s="153" t="s">
        <v>634</v>
      </c>
      <c r="W397" s="436"/>
      <c r="X397" s="436"/>
    </row>
    <row r="398" s="2" customFormat="1" ht="20.1" customHeight="1" spans="1:22">
      <c r="A398" s="19">
        <v>357</v>
      </c>
      <c r="B398" s="117" t="s">
        <v>11</v>
      </c>
      <c r="C398" s="117" t="s">
        <v>40</v>
      </c>
      <c r="D398" s="117" t="s">
        <v>40</v>
      </c>
      <c r="E398" s="24" t="s">
        <v>640</v>
      </c>
      <c r="F398" s="117">
        <v>21</v>
      </c>
      <c r="G398" s="117" t="s">
        <v>27</v>
      </c>
      <c r="H398" s="24" t="s">
        <v>630</v>
      </c>
      <c r="I398" s="142" t="s">
        <v>630</v>
      </c>
      <c r="J398" s="142" t="s">
        <v>631</v>
      </c>
      <c r="K398" s="47" t="s">
        <v>632</v>
      </c>
      <c r="L398" s="142" t="s">
        <v>212</v>
      </c>
      <c r="M398" s="93" t="s">
        <v>633</v>
      </c>
      <c r="N398" s="94">
        <v>35</v>
      </c>
      <c r="O398" s="94">
        <v>51</v>
      </c>
      <c r="P398" s="94">
        <v>1</v>
      </c>
      <c r="Q398" s="94">
        <f t="shared" si="6"/>
        <v>52</v>
      </c>
      <c r="R398" s="93"/>
      <c r="S398" s="152" t="s">
        <v>511</v>
      </c>
      <c r="T398" s="152" t="s">
        <v>553</v>
      </c>
      <c r="U398" s="152" t="s">
        <v>187</v>
      </c>
      <c r="V398" s="153" t="s">
        <v>634</v>
      </c>
    </row>
    <row r="399" s="2" customFormat="1" ht="20.1" customHeight="1" spans="1:22">
      <c r="A399" s="19">
        <v>369</v>
      </c>
      <c r="B399" s="117" t="s">
        <v>11</v>
      </c>
      <c r="C399" s="117" t="s">
        <v>40</v>
      </c>
      <c r="D399" s="117" t="s">
        <v>40</v>
      </c>
      <c r="E399" s="24" t="s">
        <v>641</v>
      </c>
      <c r="F399" s="117">
        <v>21</v>
      </c>
      <c r="G399" s="117" t="s">
        <v>27</v>
      </c>
      <c r="H399" s="24" t="s">
        <v>630</v>
      </c>
      <c r="I399" s="142" t="s">
        <v>630</v>
      </c>
      <c r="J399" s="142" t="s">
        <v>631</v>
      </c>
      <c r="K399" s="47" t="s">
        <v>632</v>
      </c>
      <c r="L399" s="142" t="s">
        <v>212</v>
      </c>
      <c r="M399" s="93" t="s">
        <v>633</v>
      </c>
      <c r="N399" s="94">
        <v>35</v>
      </c>
      <c r="O399" s="94">
        <v>52</v>
      </c>
      <c r="P399" s="94">
        <v>1</v>
      </c>
      <c r="Q399" s="94">
        <f t="shared" si="6"/>
        <v>53</v>
      </c>
      <c r="R399" s="93"/>
      <c r="S399" s="152" t="s">
        <v>511</v>
      </c>
      <c r="T399" s="152" t="s">
        <v>553</v>
      </c>
      <c r="U399" s="152" t="s">
        <v>187</v>
      </c>
      <c r="V399" s="153" t="s">
        <v>634</v>
      </c>
    </row>
    <row r="400" s="2" customFormat="1" ht="20.1" customHeight="1" spans="1:24">
      <c r="A400" s="19">
        <v>124</v>
      </c>
      <c r="B400" s="20" t="s">
        <v>25</v>
      </c>
      <c r="C400" s="20" t="s">
        <v>12</v>
      </c>
      <c r="D400" s="20" t="s">
        <v>12</v>
      </c>
      <c r="E400" s="21" t="s">
        <v>382</v>
      </c>
      <c r="F400" s="19">
        <v>21</v>
      </c>
      <c r="G400" s="19" t="s">
        <v>27</v>
      </c>
      <c r="H400" s="21" t="s">
        <v>383</v>
      </c>
      <c r="I400" s="96" t="s">
        <v>383</v>
      </c>
      <c r="J400" s="96" t="s">
        <v>384</v>
      </c>
      <c r="K400" s="97">
        <v>2020.8</v>
      </c>
      <c r="L400" s="96" t="s">
        <v>212</v>
      </c>
      <c r="M400" s="98" t="s">
        <v>1674</v>
      </c>
      <c r="N400" s="97">
        <v>49</v>
      </c>
      <c r="O400" s="20">
        <v>38</v>
      </c>
      <c r="P400" s="20">
        <v>1</v>
      </c>
      <c r="Q400" s="20">
        <f t="shared" si="6"/>
        <v>39</v>
      </c>
      <c r="R400" s="20"/>
      <c r="S400" s="66" t="s">
        <v>193</v>
      </c>
      <c r="T400" s="67" t="s">
        <v>12</v>
      </c>
      <c r="U400" s="68" t="s">
        <v>187</v>
      </c>
      <c r="V400" s="107" t="s">
        <v>225</v>
      </c>
      <c r="W400" s="9"/>
      <c r="X400" s="9"/>
    </row>
    <row r="401" s="3" customFormat="1" ht="20.1" customHeight="1" spans="1:16384">
      <c r="A401" s="19">
        <v>135</v>
      </c>
      <c r="B401" s="20" t="s">
        <v>25</v>
      </c>
      <c r="C401" s="20" t="s">
        <v>12</v>
      </c>
      <c r="D401" s="20" t="s">
        <v>12</v>
      </c>
      <c r="E401" s="21" t="s">
        <v>395</v>
      </c>
      <c r="F401" s="19">
        <v>21</v>
      </c>
      <c r="G401" s="19" t="s">
        <v>27</v>
      </c>
      <c r="H401" s="21" t="s">
        <v>383</v>
      </c>
      <c r="I401" s="96" t="s">
        <v>383</v>
      </c>
      <c r="J401" s="96" t="s">
        <v>384</v>
      </c>
      <c r="K401" s="97">
        <v>2020.8</v>
      </c>
      <c r="L401" s="96" t="s">
        <v>212</v>
      </c>
      <c r="M401" s="98" t="s">
        <v>1674</v>
      </c>
      <c r="N401" s="97">
        <v>49</v>
      </c>
      <c r="O401" s="20">
        <v>42</v>
      </c>
      <c r="P401" s="20">
        <v>1</v>
      </c>
      <c r="Q401" s="20">
        <f t="shared" si="6"/>
        <v>43</v>
      </c>
      <c r="R401" s="20"/>
      <c r="S401" s="66" t="s">
        <v>193</v>
      </c>
      <c r="T401" s="67" t="s">
        <v>12</v>
      </c>
      <c r="U401" s="68" t="s">
        <v>187</v>
      </c>
      <c r="V401" s="107" t="s">
        <v>225</v>
      </c>
      <c r="W401" s="469"/>
      <c r="X401" s="469"/>
      <c r="XFC401"/>
      <c r="XFD401"/>
    </row>
    <row r="402" s="3" customFormat="1" ht="20.1" customHeight="1" spans="1:16384">
      <c r="A402" s="19">
        <v>146</v>
      </c>
      <c r="B402" s="20" t="s">
        <v>25</v>
      </c>
      <c r="C402" s="20" t="s">
        <v>12</v>
      </c>
      <c r="D402" s="20" t="s">
        <v>12</v>
      </c>
      <c r="E402" s="21" t="s">
        <v>396</v>
      </c>
      <c r="F402" s="19">
        <v>21</v>
      </c>
      <c r="G402" s="19" t="s">
        <v>27</v>
      </c>
      <c r="H402" s="21" t="s">
        <v>383</v>
      </c>
      <c r="I402" s="96" t="s">
        <v>383</v>
      </c>
      <c r="J402" s="96" t="s">
        <v>384</v>
      </c>
      <c r="K402" s="97">
        <v>2020.8</v>
      </c>
      <c r="L402" s="96" t="s">
        <v>212</v>
      </c>
      <c r="M402" s="98" t="s">
        <v>1674</v>
      </c>
      <c r="N402" s="97">
        <v>49</v>
      </c>
      <c r="O402" s="20">
        <v>39</v>
      </c>
      <c r="P402" s="20">
        <v>1</v>
      </c>
      <c r="Q402" s="20">
        <f t="shared" si="6"/>
        <v>40</v>
      </c>
      <c r="R402" s="20"/>
      <c r="S402" s="66" t="s">
        <v>193</v>
      </c>
      <c r="T402" s="67" t="s">
        <v>12</v>
      </c>
      <c r="U402" s="68" t="s">
        <v>187</v>
      </c>
      <c r="V402" s="107" t="s">
        <v>225</v>
      </c>
      <c r="W402" s="469"/>
      <c r="X402" s="469"/>
      <c r="XFC402"/>
      <c r="XFD402"/>
    </row>
    <row r="403" s="3" customFormat="1" ht="20.1" customHeight="1" spans="1:16384">
      <c r="A403" s="19">
        <v>157</v>
      </c>
      <c r="B403" s="20" t="s">
        <v>25</v>
      </c>
      <c r="C403" s="20" t="s">
        <v>12</v>
      </c>
      <c r="D403" s="20" t="s">
        <v>12</v>
      </c>
      <c r="E403" s="21" t="s">
        <v>397</v>
      </c>
      <c r="F403" s="19">
        <v>21</v>
      </c>
      <c r="G403" s="19" t="s">
        <v>27</v>
      </c>
      <c r="H403" s="21" t="s">
        <v>383</v>
      </c>
      <c r="I403" s="96" t="s">
        <v>383</v>
      </c>
      <c r="J403" s="96" t="s">
        <v>384</v>
      </c>
      <c r="K403" s="97">
        <v>2020.8</v>
      </c>
      <c r="L403" s="96" t="s">
        <v>212</v>
      </c>
      <c r="M403" s="98" t="s">
        <v>1674</v>
      </c>
      <c r="N403" s="97">
        <v>49</v>
      </c>
      <c r="O403" s="20">
        <v>42</v>
      </c>
      <c r="P403" s="20">
        <v>1</v>
      </c>
      <c r="Q403" s="20">
        <f t="shared" si="6"/>
        <v>43</v>
      </c>
      <c r="R403" s="20"/>
      <c r="S403" s="66" t="s">
        <v>193</v>
      </c>
      <c r="T403" s="67" t="s">
        <v>12</v>
      </c>
      <c r="U403" s="68" t="s">
        <v>187</v>
      </c>
      <c r="V403" s="107" t="s">
        <v>225</v>
      </c>
      <c r="W403" s="469"/>
      <c r="X403" s="469"/>
      <c r="XFC403"/>
      <c r="XFD403"/>
    </row>
    <row r="404" s="3" customFormat="1" ht="20.1" customHeight="1" spans="1:16384">
      <c r="A404" s="19">
        <v>168</v>
      </c>
      <c r="B404" s="20" t="s">
        <v>25</v>
      </c>
      <c r="C404" s="20" t="s">
        <v>12</v>
      </c>
      <c r="D404" s="20" t="s">
        <v>12</v>
      </c>
      <c r="E404" s="21" t="s">
        <v>398</v>
      </c>
      <c r="F404" s="19">
        <v>21</v>
      </c>
      <c r="G404" s="19" t="s">
        <v>27</v>
      </c>
      <c r="H404" s="21" t="s">
        <v>383</v>
      </c>
      <c r="I404" s="96" t="s">
        <v>383</v>
      </c>
      <c r="J404" s="96" t="s">
        <v>384</v>
      </c>
      <c r="K404" s="97">
        <v>2020.8</v>
      </c>
      <c r="L404" s="96" t="s">
        <v>212</v>
      </c>
      <c r="M404" s="98" t="s">
        <v>1674</v>
      </c>
      <c r="N404" s="97">
        <v>49</v>
      </c>
      <c r="O404" s="20">
        <v>39</v>
      </c>
      <c r="P404" s="20">
        <v>1</v>
      </c>
      <c r="Q404" s="20">
        <f t="shared" si="6"/>
        <v>40</v>
      </c>
      <c r="R404" s="20"/>
      <c r="S404" s="66" t="s">
        <v>193</v>
      </c>
      <c r="T404" s="67" t="s">
        <v>12</v>
      </c>
      <c r="U404" s="68" t="s">
        <v>187</v>
      </c>
      <c r="V404" s="107" t="s">
        <v>225</v>
      </c>
      <c r="W404" s="469"/>
      <c r="X404" s="469"/>
      <c r="XFC404"/>
      <c r="XFD404"/>
    </row>
    <row r="405" s="3" customFormat="1" ht="20.1" customHeight="1" spans="1:16384">
      <c r="A405" s="19">
        <v>179</v>
      </c>
      <c r="B405" s="20" t="s">
        <v>25</v>
      </c>
      <c r="C405" s="20" t="s">
        <v>12</v>
      </c>
      <c r="D405" s="20" t="s">
        <v>12</v>
      </c>
      <c r="E405" s="21" t="s">
        <v>399</v>
      </c>
      <c r="F405" s="19">
        <v>21</v>
      </c>
      <c r="G405" s="19" t="s">
        <v>27</v>
      </c>
      <c r="H405" s="21" t="s">
        <v>383</v>
      </c>
      <c r="I405" s="96" t="s">
        <v>383</v>
      </c>
      <c r="J405" s="96" t="s">
        <v>384</v>
      </c>
      <c r="K405" s="97">
        <v>2020.8</v>
      </c>
      <c r="L405" s="96" t="s">
        <v>212</v>
      </c>
      <c r="M405" s="98" t="s">
        <v>1674</v>
      </c>
      <c r="N405" s="97">
        <v>49</v>
      </c>
      <c r="O405" s="20">
        <v>41</v>
      </c>
      <c r="P405" s="20">
        <v>1</v>
      </c>
      <c r="Q405" s="20">
        <f t="shared" si="6"/>
        <v>42</v>
      </c>
      <c r="R405" s="20"/>
      <c r="S405" s="66" t="s">
        <v>193</v>
      </c>
      <c r="T405" s="67" t="s">
        <v>12</v>
      </c>
      <c r="U405" s="68" t="s">
        <v>187</v>
      </c>
      <c r="V405" s="107" t="s">
        <v>225</v>
      </c>
      <c r="W405" s="469"/>
      <c r="X405" s="469"/>
      <c r="XFC405"/>
      <c r="XFD405"/>
    </row>
    <row r="406" s="3" customFormat="1" ht="20.1" customHeight="1" spans="1:16384">
      <c r="A406" s="19">
        <v>7</v>
      </c>
      <c r="B406" s="20" t="s">
        <v>11</v>
      </c>
      <c r="C406" s="20" t="s">
        <v>12</v>
      </c>
      <c r="D406" s="20" t="s">
        <v>12</v>
      </c>
      <c r="E406" s="21" t="s">
        <v>181</v>
      </c>
      <c r="F406" s="19">
        <v>19</v>
      </c>
      <c r="G406" s="19" t="s">
        <v>14</v>
      </c>
      <c r="H406" s="21" t="s">
        <v>209</v>
      </c>
      <c r="I406" s="36" t="s">
        <v>210</v>
      </c>
      <c r="J406" s="36" t="s">
        <v>211</v>
      </c>
      <c r="K406" s="37">
        <v>43497</v>
      </c>
      <c r="L406" s="36" t="s">
        <v>212</v>
      </c>
      <c r="M406" s="39" t="s">
        <v>213</v>
      </c>
      <c r="N406" s="40">
        <v>35</v>
      </c>
      <c r="O406" s="20">
        <v>44</v>
      </c>
      <c r="P406" s="20">
        <v>1</v>
      </c>
      <c r="Q406" s="20">
        <f t="shared" si="6"/>
        <v>45</v>
      </c>
      <c r="R406" s="20"/>
      <c r="S406" s="66" t="s">
        <v>193</v>
      </c>
      <c r="T406" s="67" t="s">
        <v>12</v>
      </c>
      <c r="U406" s="68" t="s">
        <v>187</v>
      </c>
      <c r="V406" s="70" t="s">
        <v>214</v>
      </c>
      <c r="W406" s="469"/>
      <c r="X406" s="469"/>
      <c r="XFC406"/>
      <c r="XFD406"/>
    </row>
    <row r="407" s="3" customFormat="1" ht="20.1" customHeight="1" spans="1:16384">
      <c r="A407" s="19">
        <v>16</v>
      </c>
      <c r="B407" s="20" t="s">
        <v>11</v>
      </c>
      <c r="C407" s="20" t="s">
        <v>12</v>
      </c>
      <c r="D407" s="20" t="s">
        <v>12</v>
      </c>
      <c r="E407" s="21" t="s">
        <v>217</v>
      </c>
      <c r="F407" s="19">
        <v>19</v>
      </c>
      <c r="G407" s="19" t="s">
        <v>14</v>
      </c>
      <c r="H407" s="21" t="s">
        <v>209</v>
      </c>
      <c r="I407" s="36" t="s">
        <v>210</v>
      </c>
      <c r="J407" s="36" t="s">
        <v>211</v>
      </c>
      <c r="K407" s="37">
        <v>43497</v>
      </c>
      <c r="L407" s="36" t="s">
        <v>212</v>
      </c>
      <c r="M407" s="39" t="s">
        <v>213</v>
      </c>
      <c r="N407" s="40">
        <v>35</v>
      </c>
      <c r="O407" s="20">
        <v>38</v>
      </c>
      <c r="P407" s="20">
        <v>1</v>
      </c>
      <c r="Q407" s="20">
        <f t="shared" si="6"/>
        <v>39</v>
      </c>
      <c r="R407" s="20"/>
      <c r="S407" s="66" t="s">
        <v>193</v>
      </c>
      <c r="T407" s="67" t="s">
        <v>12</v>
      </c>
      <c r="U407" s="68" t="s">
        <v>187</v>
      </c>
      <c r="V407" s="70" t="s">
        <v>214</v>
      </c>
      <c r="W407" s="469"/>
      <c r="X407" s="469"/>
      <c r="XFC407"/>
      <c r="XFD407"/>
    </row>
    <row r="408" s="3" customFormat="1" ht="20.1" customHeight="1" spans="1:16384">
      <c r="A408" s="19">
        <v>201</v>
      </c>
      <c r="B408" s="20" t="s">
        <v>25</v>
      </c>
      <c r="C408" s="20" t="s">
        <v>12</v>
      </c>
      <c r="D408" s="20" t="s">
        <v>12</v>
      </c>
      <c r="E408" s="21" t="s">
        <v>421</v>
      </c>
      <c r="F408" s="19">
        <v>21</v>
      </c>
      <c r="G408" s="19" t="s">
        <v>27</v>
      </c>
      <c r="H408" s="25" t="s">
        <v>435</v>
      </c>
      <c r="I408" s="91" t="s">
        <v>436</v>
      </c>
      <c r="J408" s="127" t="s">
        <v>437</v>
      </c>
      <c r="K408" s="128">
        <v>43709</v>
      </c>
      <c r="L408" s="91" t="s">
        <v>212</v>
      </c>
      <c r="M408" s="123" t="s">
        <v>438</v>
      </c>
      <c r="N408" s="97">
        <v>43</v>
      </c>
      <c r="O408" s="20">
        <v>29</v>
      </c>
      <c r="P408" s="20">
        <v>1</v>
      </c>
      <c r="Q408" s="20">
        <f t="shared" si="6"/>
        <v>30</v>
      </c>
      <c r="R408" s="20"/>
      <c r="S408" s="66" t="s">
        <v>193</v>
      </c>
      <c r="T408" s="67" t="s">
        <v>12</v>
      </c>
      <c r="U408" s="68" t="s">
        <v>187</v>
      </c>
      <c r="V408" s="68" t="s">
        <v>214</v>
      </c>
      <c r="W408" s="469"/>
      <c r="X408" s="469"/>
      <c r="XFC408"/>
      <c r="XFD408"/>
    </row>
    <row r="409" s="3" customFormat="1" ht="20.1" customHeight="1" spans="1:16384">
      <c r="A409" s="19">
        <v>788</v>
      </c>
      <c r="B409" s="117" t="s">
        <v>11</v>
      </c>
      <c r="C409" s="117" t="s">
        <v>72</v>
      </c>
      <c r="D409" s="117" t="s">
        <v>72</v>
      </c>
      <c r="E409" s="164" t="s">
        <v>1055</v>
      </c>
      <c r="F409" s="117">
        <v>20</v>
      </c>
      <c r="G409" s="117" t="s">
        <v>14</v>
      </c>
      <c r="H409" s="44" t="s">
        <v>1057</v>
      </c>
      <c r="I409" s="51" t="s">
        <v>1058</v>
      </c>
      <c r="J409" s="51" t="s">
        <v>1059</v>
      </c>
      <c r="K409" s="52">
        <v>2017.11</v>
      </c>
      <c r="L409" s="124" t="s">
        <v>212</v>
      </c>
      <c r="M409" s="101" t="s">
        <v>1060</v>
      </c>
      <c r="N409" s="52">
        <v>36</v>
      </c>
      <c r="O409" s="94">
        <v>53</v>
      </c>
      <c r="P409" s="94">
        <v>1</v>
      </c>
      <c r="Q409" s="94">
        <f t="shared" si="6"/>
        <v>54</v>
      </c>
      <c r="R409" s="117"/>
      <c r="S409" s="169" t="s">
        <v>879</v>
      </c>
      <c r="T409" s="169" t="s">
        <v>880</v>
      </c>
      <c r="U409" s="174" t="s">
        <v>187</v>
      </c>
      <c r="V409" s="185" t="s">
        <v>1061</v>
      </c>
      <c r="W409" s="436"/>
      <c r="X409" s="436"/>
      <c r="XFC409"/>
      <c r="XFD409"/>
    </row>
    <row r="410" s="3" customFormat="1" ht="20.1" customHeight="1" spans="1:16384">
      <c r="A410" s="19">
        <v>1091</v>
      </c>
      <c r="B410" s="188" t="s">
        <v>25</v>
      </c>
      <c r="C410" s="189" t="s">
        <v>95</v>
      </c>
      <c r="D410" s="189" t="s">
        <v>95</v>
      </c>
      <c r="E410" s="190" t="s">
        <v>1264</v>
      </c>
      <c r="F410" s="191">
        <v>21</v>
      </c>
      <c r="G410" s="191" t="s">
        <v>27</v>
      </c>
      <c r="H410" s="194" t="s">
        <v>1297</v>
      </c>
      <c r="I410" s="192" t="s">
        <v>1228</v>
      </c>
      <c r="J410" s="192" t="s">
        <v>1298</v>
      </c>
      <c r="K410" s="208" t="s">
        <v>1299</v>
      </c>
      <c r="L410" s="192" t="s">
        <v>212</v>
      </c>
      <c r="M410" s="208" t="s">
        <v>1300</v>
      </c>
      <c r="N410" s="209">
        <v>45</v>
      </c>
      <c r="O410" s="199">
        <v>30</v>
      </c>
      <c r="P410" s="94">
        <v>1</v>
      </c>
      <c r="Q410" s="94">
        <f t="shared" si="6"/>
        <v>31</v>
      </c>
      <c r="R410" s="188"/>
      <c r="S410" s="202" t="s">
        <v>511</v>
      </c>
      <c r="T410" s="203" t="s">
        <v>1265</v>
      </c>
      <c r="U410" s="214" t="s">
        <v>187</v>
      </c>
      <c r="V410" s="215" t="s">
        <v>1301</v>
      </c>
      <c r="W410" s="4"/>
      <c r="X410" s="4"/>
      <c r="XFC410"/>
      <c r="XFD410"/>
    </row>
    <row r="411" s="3" customFormat="1" ht="20.1" customHeight="1" spans="1:16384">
      <c r="A411" s="19">
        <v>1103</v>
      </c>
      <c r="B411" s="188" t="s">
        <v>25</v>
      </c>
      <c r="C411" s="189" t="s">
        <v>95</v>
      </c>
      <c r="D411" s="189" t="s">
        <v>95</v>
      </c>
      <c r="E411" s="190" t="s">
        <v>1303</v>
      </c>
      <c r="F411" s="191">
        <v>21</v>
      </c>
      <c r="G411" s="191" t="s">
        <v>27</v>
      </c>
      <c r="H411" s="194" t="s">
        <v>1297</v>
      </c>
      <c r="I411" s="192" t="s">
        <v>1228</v>
      </c>
      <c r="J411" s="192" t="s">
        <v>1298</v>
      </c>
      <c r="K411" s="208" t="s">
        <v>1299</v>
      </c>
      <c r="L411" s="192" t="s">
        <v>212</v>
      </c>
      <c r="M411" s="208" t="s">
        <v>1300</v>
      </c>
      <c r="N411" s="209">
        <v>45</v>
      </c>
      <c r="O411" s="199">
        <v>37</v>
      </c>
      <c r="P411" s="94"/>
      <c r="Q411" s="94">
        <f t="shared" si="6"/>
        <v>37</v>
      </c>
      <c r="R411" s="188"/>
      <c r="S411" s="202" t="s">
        <v>511</v>
      </c>
      <c r="T411" s="203" t="s">
        <v>1265</v>
      </c>
      <c r="U411" s="214" t="s">
        <v>187</v>
      </c>
      <c r="V411" s="215" t="s">
        <v>1301</v>
      </c>
      <c r="W411" s="4"/>
      <c r="X411" s="4"/>
      <c r="XFC411"/>
      <c r="XFD411"/>
    </row>
    <row r="412" s="3" customFormat="1" ht="20.1" customHeight="1" spans="1:16384">
      <c r="A412" s="19">
        <v>1115</v>
      </c>
      <c r="B412" s="188" t="s">
        <v>25</v>
      </c>
      <c r="C412" s="189" t="s">
        <v>95</v>
      </c>
      <c r="D412" s="189" t="s">
        <v>95</v>
      </c>
      <c r="E412" s="190" t="s">
        <v>1304</v>
      </c>
      <c r="F412" s="191">
        <v>21</v>
      </c>
      <c r="G412" s="191" t="s">
        <v>27</v>
      </c>
      <c r="H412" s="194" t="s">
        <v>1297</v>
      </c>
      <c r="I412" s="198" t="s">
        <v>1228</v>
      </c>
      <c r="J412" s="24" t="s">
        <v>1298</v>
      </c>
      <c r="K412" s="208" t="s">
        <v>1299</v>
      </c>
      <c r="L412" s="120" t="s">
        <v>212</v>
      </c>
      <c r="M412" s="101" t="s">
        <v>1300</v>
      </c>
      <c r="N412" s="50">
        <v>45</v>
      </c>
      <c r="O412" s="199">
        <v>32</v>
      </c>
      <c r="P412" s="94"/>
      <c r="Q412" s="94">
        <f t="shared" si="6"/>
        <v>32</v>
      </c>
      <c r="R412" s="188"/>
      <c r="S412" s="202" t="s">
        <v>511</v>
      </c>
      <c r="T412" s="203" t="s">
        <v>1265</v>
      </c>
      <c r="U412" s="204" t="s">
        <v>187</v>
      </c>
      <c r="V412" s="205" t="s">
        <v>1301</v>
      </c>
      <c r="W412" s="4"/>
      <c r="X412" s="4"/>
      <c r="XFC412"/>
      <c r="XFD412"/>
    </row>
    <row r="413" s="3" customFormat="1" ht="20.1" customHeight="1" spans="1:16384">
      <c r="A413" s="19">
        <v>1127</v>
      </c>
      <c r="B413" s="188" t="s">
        <v>25</v>
      </c>
      <c r="C413" s="189" t="s">
        <v>95</v>
      </c>
      <c r="D413" s="189" t="s">
        <v>95</v>
      </c>
      <c r="E413" s="190" t="s">
        <v>1305</v>
      </c>
      <c r="F413" s="191">
        <v>21</v>
      </c>
      <c r="G413" s="191" t="s">
        <v>27</v>
      </c>
      <c r="H413" s="194" t="s">
        <v>1297</v>
      </c>
      <c r="I413" s="192" t="s">
        <v>1228</v>
      </c>
      <c r="J413" s="192" t="s">
        <v>1298</v>
      </c>
      <c r="K413" s="208" t="s">
        <v>1299</v>
      </c>
      <c r="L413" s="192" t="s">
        <v>212</v>
      </c>
      <c r="M413" s="208" t="s">
        <v>1300</v>
      </c>
      <c r="N413" s="209">
        <v>45</v>
      </c>
      <c r="O413" s="199">
        <v>26</v>
      </c>
      <c r="P413" s="94">
        <v>1</v>
      </c>
      <c r="Q413" s="94">
        <f t="shared" si="6"/>
        <v>27</v>
      </c>
      <c r="R413" s="188"/>
      <c r="S413" s="202" t="s">
        <v>511</v>
      </c>
      <c r="T413" s="203" t="s">
        <v>1265</v>
      </c>
      <c r="U413" s="214" t="s">
        <v>187</v>
      </c>
      <c r="V413" s="215" t="s">
        <v>1301</v>
      </c>
      <c r="W413" s="4"/>
      <c r="X413" s="4"/>
      <c r="XFC413"/>
      <c r="XFD413"/>
    </row>
    <row r="414" s="3" customFormat="1" ht="20.1" customHeight="1" spans="1:16384">
      <c r="A414" s="19">
        <v>1139</v>
      </c>
      <c r="B414" s="188" t="s">
        <v>25</v>
      </c>
      <c r="C414" s="189" t="s">
        <v>95</v>
      </c>
      <c r="D414" s="189" t="s">
        <v>95</v>
      </c>
      <c r="E414" s="190" t="s">
        <v>1306</v>
      </c>
      <c r="F414" s="191">
        <v>21</v>
      </c>
      <c r="G414" s="191" t="s">
        <v>27</v>
      </c>
      <c r="H414" s="194" t="s">
        <v>1297</v>
      </c>
      <c r="I414" s="192" t="s">
        <v>1228</v>
      </c>
      <c r="J414" s="192" t="s">
        <v>1298</v>
      </c>
      <c r="K414" s="208" t="s">
        <v>1299</v>
      </c>
      <c r="L414" s="192" t="s">
        <v>212</v>
      </c>
      <c r="M414" s="208" t="s">
        <v>1300</v>
      </c>
      <c r="N414" s="209">
        <v>45</v>
      </c>
      <c r="O414" s="199">
        <v>49</v>
      </c>
      <c r="P414" s="94"/>
      <c r="Q414" s="94">
        <f t="shared" si="6"/>
        <v>49</v>
      </c>
      <c r="R414" s="188"/>
      <c r="S414" s="202" t="s">
        <v>511</v>
      </c>
      <c r="T414" s="203" t="s">
        <v>1265</v>
      </c>
      <c r="U414" s="214" t="s">
        <v>187</v>
      </c>
      <c r="V414" s="215" t="s">
        <v>1301</v>
      </c>
      <c r="W414" s="4"/>
      <c r="X414" s="4"/>
      <c r="XFC414"/>
      <c r="XFD414"/>
    </row>
    <row r="415" s="3" customFormat="1" ht="20.1" customHeight="1" spans="1:16384">
      <c r="A415" s="19">
        <v>1151</v>
      </c>
      <c r="B415" s="188" t="s">
        <v>25</v>
      </c>
      <c r="C415" s="189" t="s">
        <v>95</v>
      </c>
      <c r="D415" s="189" t="s">
        <v>95</v>
      </c>
      <c r="E415" s="190" t="s">
        <v>1307</v>
      </c>
      <c r="F415" s="191">
        <v>21</v>
      </c>
      <c r="G415" s="191" t="s">
        <v>27</v>
      </c>
      <c r="H415" s="194" t="s">
        <v>1297</v>
      </c>
      <c r="I415" s="198" t="s">
        <v>1228</v>
      </c>
      <c r="J415" s="24" t="s">
        <v>1298</v>
      </c>
      <c r="K415" s="208" t="s">
        <v>1299</v>
      </c>
      <c r="L415" s="120" t="s">
        <v>212</v>
      </c>
      <c r="M415" s="101" t="s">
        <v>1300</v>
      </c>
      <c r="N415" s="50">
        <v>45</v>
      </c>
      <c r="O415" s="199">
        <v>43</v>
      </c>
      <c r="P415" s="94"/>
      <c r="Q415" s="94">
        <f t="shared" si="6"/>
        <v>43</v>
      </c>
      <c r="R415" s="188"/>
      <c r="S415" s="202" t="s">
        <v>511</v>
      </c>
      <c r="T415" s="203" t="s">
        <v>1265</v>
      </c>
      <c r="U415" s="204" t="s">
        <v>187</v>
      </c>
      <c r="V415" s="205" t="s">
        <v>1301</v>
      </c>
      <c r="W415" s="4"/>
      <c r="X415" s="4"/>
      <c r="XFC415"/>
      <c r="XFD415"/>
    </row>
    <row r="416" s="3" customFormat="1" ht="20.1" customHeight="1" spans="1:16384">
      <c r="A416" s="19">
        <v>1163</v>
      </c>
      <c r="B416" s="188" t="s">
        <v>25</v>
      </c>
      <c r="C416" s="189" t="s">
        <v>95</v>
      </c>
      <c r="D416" s="189" t="s">
        <v>95</v>
      </c>
      <c r="E416" s="190" t="s">
        <v>1308</v>
      </c>
      <c r="F416" s="191">
        <v>21</v>
      </c>
      <c r="G416" s="191" t="s">
        <v>27</v>
      </c>
      <c r="H416" s="194" t="s">
        <v>1297</v>
      </c>
      <c r="I416" s="198" t="s">
        <v>1228</v>
      </c>
      <c r="J416" s="24" t="s">
        <v>1298</v>
      </c>
      <c r="K416" s="208" t="s">
        <v>1299</v>
      </c>
      <c r="L416" s="120" t="s">
        <v>212</v>
      </c>
      <c r="M416" s="101" t="s">
        <v>1300</v>
      </c>
      <c r="N416" s="50">
        <v>45</v>
      </c>
      <c r="O416" s="199">
        <v>44</v>
      </c>
      <c r="P416" s="94"/>
      <c r="Q416" s="94">
        <f t="shared" si="6"/>
        <v>44</v>
      </c>
      <c r="R416" s="188"/>
      <c r="S416" s="202" t="s">
        <v>511</v>
      </c>
      <c r="T416" s="203" t="s">
        <v>1265</v>
      </c>
      <c r="U416" s="204" t="s">
        <v>187</v>
      </c>
      <c r="V416" s="205" t="s">
        <v>1301</v>
      </c>
      <c r="W416" s="4"/>
      <c r="X416" s="4"/>
      <c r="XFC416"/>
      <c r="XFD416"/>
    </row>
    <row r="417" s="3" customFormat="1" ht="20.1" customHeight="1" spans="1:16384">
      <c r="A417" s="19">
        <v>1173</v>
      </c>
      <c r="B417" s="188" t="s">
        <v>25</v>
      </c>
      <c r="C417" s="189" t="s">
        <v>95</v>
      </c>
      <c r="D417" s="189" t="s">
        <v>95</v>
      </c>
      <c r="E417" s="190" t="s">
        <v>1309</v>
      </c>
      <c r="F417" s="191">
        <v>21</v>
      </c>
      <c r="G417" s="191" t="s">
        <v>27</v>
      </c>
      <c r="H417" s="194" t="s">
        <v>1297</v>
      </c>
      <c r="I417" s="198" t="s">
        <v>1228</v>
      </c>
      <c r="J417" s="24" t="s">
        <v>1298</v>
      </c>
      <c r="K417" s="46" t="s">
        <v>1299</v>
      </c>
      <c r="L417" s="120" t="s">
        <v>212</v>
      </c>
      <c r="M417" s="101" t="s">
        <v>1300</v>
      </c>
      <c r="N417" s="50">
        <v>45</v>
      </c>
      <c r="O417" s="199">
        <v>33</v>
      </c>
      <c r="P417" s="94">
        <v>1</v>
      </c>
      <c r="Q417" s="94">
        <f t="shared" si="6"/>
        <v>34</v>
      </c>
      <c r="R417" s="188"/>
      <c r="S417" s="202" t="s">
        <v>511</v>
      </c>
      <c r="T417" s="203" t="s">
        <v>1265</v>
      </c>
      <c r="U417" s="204" t="s">
        <v>187</v>
      </c>
      <c r="V417" s="205" t="s">
        <v>1301</v>
      </c>
      <c r="W417" s="4"/>
      <c r="X417" s="4"/>
      <c r="XFC417"/>
      <c r="XFD417"/>
    </row>
    <row r="418" s="3" customFormat="1" ht="20.1" customHeight="1" spans="1:16384">
      <c r="A418" s="19">
        <v>985</v>
      </c>
      <c r="B418" s="188" t="s">
        <v>11</v>
      </c>
      <c r="C418" s="189" t="s">
        <v>95</v>
      </c>
      <c r="D418" s="189" t="s">
        <v>95</v>
      </c>
      <c r="E418" s="190" t="s">
        <v>1200</v>
      </c>
      <c r="F418" s="191">
        <v>20</v>
      </c>
      <c r="G418" s="191" t="s">
        <v>14</v>
      </c>
      <c r="H418" s="196" t="s">
        <v>1182</v>
      </c>
      <c r="I418" s="198" t="s">
        <v>1182</v>
      </c>
      <c r="J418" s="24" t="s">
        <v>1183</v>
      </c>
      <c r="K418" s="46">
        <v>202010</v>
      </c>
      <c r="L418" s="120" t="s">
        <v>212</v>
      </c>
      <c r="M418" s="101" t="s">
        <v>1184</v>
      </c>
      <c r="N418" s="50">
        <v>36</v>
      </c>
      <c r="O418" s="199">
        <v>33</v>
      </c>
      <c r="P418" s="94"/>
      <c r="Q418" s="94">
        <f t="shared" si="6"/>
        <v>33</v>
      </c>
      <c r="R418" s="188"/>
      <c r="S418" s="202" t="s">
        <v>511</v>
      </c>
      <c r="T418" s="203" t="s">
        <v>1146</v>
      </c>
      <c r="U418" s="204" t="s">
        <v>187</v>
      </c>
      <c r="V418" s="205" t="s">
        <v>379</v>
      </c>
      <c r="W418" s="4"/>
      <c r="X418" s="4"/>
      <c r="XFC418"/>
      <c r="XFD418"/>
    </row>
    <row r="419" s="3" customFormat="1" ht="20.1" customHeight="1" spans="1:16384">
      <c r="A419" s="19">
        <v>955</v>
      </c>
      <c r="B419" s="188" t="s">
        <v>11</v>
      </c>
      <c r="C419" s="189" t="s">
        <v>95</v>
      </c>
      <c r="D419" s="189" t="s">
        <v>95</v>
      </c>
      <c r="E419" s="190" t="s">
        <v>1181</v>
      </c>
      <c r="F419" s="191">
        <v>20</v>
      </c>
      <c r="G419" s="191" t="s">
        <v>14</v>
      </c>
      <c r="H419" s="196" t="s">
        <v>1182</v>
      </c>
      <c r="I419" s="198" t="s">
        <v>1182</v>
      </c>
      <c r="J419" s="24" t="s">
        <v>1183</v>
      </c>
      <c r="K419" s="46">
        <v>202010</v>
      </c>
      <c r="L419" s="120" t="s">
        <v>212</v>
      </c>
      <c r="M419" s="101" t="s">
        <v>1184</v>
      </c>
      <c r="N419" s="50">
        <v>36</v>
      </c>
      <c r="O419" s="199">
        <v>40</v>
      </c>
      <c r="P419" s="94">
        <v>1</v>
      </c>
      <c r="Q419" s="94">
        <f t="shared" si="6"/>
        <v>41</v>
      </c>
      <c r="R419" s="188"/>
      <c r="S419" s="202" t="s">
        <v>511</v>
      </c>
      <c r="T419" s="203" t="s">
        <v>1146</v>
      </c>
      <c r="U419" s="204" t="s">
        <v>187</v>
      </c>
      <c r="V419" s="205" t="s">
        <v>379</v>
      </c>
      <c r="W419" s="4"/>
      <c r="X419" s="4"/>
      <c r="XFC419"/>
      <c r="XFD419"/>
    </row>
    <row r="420" s="3" customFormat="1" ht="20.1" customHeight="1" spans="1:16384">
      <c r="A420" s="19">
        <v>970</v>
      </c>
      <c r="B420" s="188" t="s">
        <v>11</v>
      </c>
      <c r="C420" s="189" t="s">
        <v>95</v>
      </c>
      <c r="D420" s="189" t="s">
        <v>95</v>
      </c>
      <c r="E420" s="190" t="s">
        <v>1199</v>
      </c>
      <c r="F420" s="191">
        <v>20</v>
      </c>
      <c r="G420" s="191" t="s">
        <v>14</v>
      </c>
      <c r="H420" s="196" t="s">
        <v>1182</v>
      </c>
      <c r="I420" s="198" t="s">
        <v>1182</v>
      </c>
      <c r="J420" s="24" t="s">
        <v>1183</v>
      </c>
      <c r="K420" s="46">
        <v>202010</v>
      </c>
      <c r="L420" s="120" t="s">
        <v>212</v>
      </c>
      <c r="M420" s="101" t="s">
        <v>1184</v>
      </c>
      <c r="N420" s="50">
        <v>36</v>
      </c>
      <c r="O420" s="199">
        <v>29</v>
      </c>
      <c r="P420" s="55"/>
      <c r="Q420" s="94">
        <f t="shared" si="6"/>
        <v>29</v>
      </c>
      <c r="R420" s="188"/>
      <c r="S420" s="202" t="s">
        <v>511</v>
      </c>
      <c r="T420" s="203" t="s">
        <v>1146</v>
      </c>
      <c r="U420" s="204" t="s">
        <v>187</v>
      </c>
      <c r="V420" s="205" t="s">
        <v>379</v>
      </c>
      <c r="W420" s="480"/>
      <c r="X420" s="480"/>
      <c r="XFC420"/>
      <c r="XFD420"/>
    </row>
    <row r="421" s="3" customFormat="1" ht="20.1" customHeight="1" spans="1:16384">
      <c r="A421" s="19">
        <v>1085</v>
      </c>
      <c r="B421" s="188" t="s">
        <v>25</v>
      </c>
      <c r="C421" s="189" t="s">
        <v>95</v>
      </c>
      <c r="D421" s="189" t="s">
        <v>95</v>
      </c>
      <c r="E421" s="190" t="s">
        <v>1264</v>
      </c>
      <c r="F421" s="191">
        <v>21</v>
      </c>
      <c r="G421" s="191" t="s">
        <v>27</v>
      </c>
      <c r="H421" s="194" t="s">
        <v>1266</v>
      </c>
      <c r="I421" s="192" t="s">
        <v>1267</v>
      </c>
      <c r="J421" s="192" t="s">
        <v>1268</v>
      </c>
      <c r="K421" s="208" t="s">
        <v>1269</v>
      </c>
      <c r="L421" s="192" t="s">
        <v>212</v>
      </c>
      <c r="M421" s="208" t="s">
        <v>1270</v>
      </c>
      <c r="N421" s="209">
        <v>42</v>
      </c>
      <c r="O421" s="199">
        <v>30</v>
      </c>
      <c r="P421" s="94">
        <v>1</v>
      </c>
      <c r="Q421" s="94">
        <f t="shared" si="6"/>
        <v>31</v>
      </c>
      <c r="R421" s="188"/>
      <c r="S421" s="202" t="s">
        <v>511</v>
      </c>
      <c r="T421" s="203" t="s">
        <v>1265</v>
      </c>
      <c r="U421" s="216" t="s">
        <v>187</v>
      </c>
      <c r="V421" s="215" t="s">
        <v>1271</v>
      </c>
      <c r="W421" s="4"/>
      <c r="X421" s="4"/>
      <c r="XFC421"/>
      <c r="XFD421"/>
    </row>
    <row r="422" s="3" customFormat="1" ht="20.1" customHeight="1" spans="1:16384">
      <c r="A422" s="19">
        <v>1097</v>
      </c>
      <c r="B422" s="188" t="s">
        <v>25</v>
      </c>
      <c r="C422" s="189" t="s">
        <v>95</v>
      </c>
      <c r="D422" s="189" t="s">
        <v>95</v>
      </c>
      <c r="E422" s="190" t="s">
        <v>1303</v>
      </c>
      <c r="F422" s="191">
        <v>21</v>
      </c>
      <c r="G422" s="191" t="s">
        <v>27</v>
      </c>
      <c r="H422" s="194" t="s">
        <v>1266</v>
      </c>
      <c r="I422" s="198" t="s">
        <v>1267</v>
      </c>
      <c r="J422" s="24" t="s">
        <v>1268</v>
      </c>
      <c r="K422" s="208" t="s">
        <v>1269</v>
      </c>
      <c r="L422" s="120" t="s">
        <v>212</v>
      </c>
      <c r="M422" s="101" t="s">
        <v>1270</v>
      </c>
      <c r="N422" s="50">
        <v>42</v>
      </c>
      <c r="O422" s="199">
        <v>37</v>
      </c>
      <c r="P422" s="94"/>
      <c r="Q422" s="94">
        <f t="shared" si="6"/>
        <v>37</v>
      </c>
      <c r="R422" s="188"/>
      <c r="S422" s="202" t="s">
        <v>511</v>
      </c>
      <c r="T422" s="203" t="s">
        <v>1265</v>
      </c>
      <c r="U422" s="204" t="s">
        <v>187</v>
      </c>
      <c r="V422" s="205" t="s">
        <v>1271</v>
      </c>
      <c r="W422" s="4"/>
      <c r="X422" s="4"/>
      <c r="XFC422"/>
      <c r="XFD422"/>
    </row>
    <row r="423" s="3" customFormat="1" ht="20.1" customHeight="1" spans="1:16384">
      <c r="A423" s="19">
        <v>1109</v>
      </c>
      <c r="B423" s="188" t="s">
        <v>25</v>
      </c>
      <c r="C423" s="189" t="s">
        <v>95</v>
      </c>
      <c r="D423" s="189" t="s">
        <v>95</v>
      </c>
      <c r="E423" s="190" t="s">
        <v>1304</v>
      </c>
      <c r="F423" s="191">
        <v>21</v>
      </c>
      <c r="G423" s="191" t="s">
        <v>27</v>
      </c>
      <c r="H423" s="194" t="s">
        <v>1266</v>
      </c>
      <c r="I423" s="192" t="s">
        <v>1267</v>
      </c>
      <c r="J423" s="192" t="s">
        <v>1268</v>
      </c>
      <c r="K423" s="208" t="s">
        <v>1269</v>
      </c>
      <c r="L423" s="192" t="s">
        <v>212</v>
      </c>
      <c r="M423" s="208" t="s">
        <v>1270</v>
      </c>
      <c r="N423" s="209">
        <v>42</v>
      </c>
      <c r="O423" s="199">
        <v>32</v>
      </c>
      <c r="P423" s="94"/>
      <c r="Q423" s="94">
        <f t="shared" si="6"/>
        <v>32</v>
      </c>
      <c r="R423" s="188"/>
      <c r="S423" s="202" t="s">
        <v>511</v>
      </c>
      <c r="T423" s="203" t="s">
        <v>1265</v>
      </c>
      <c r="U423" s="214" t="s">
        <v>187</v>
      </c>
      <c r="V423" s="215" t="s">
        <v>1271</v>
      </c>
      <c r="W423" s="4"/>
      <c r="X423" s="4"/>
      <c r="XFC423"/>
      <c r="XFD423"/>
    </row>
    <row r="424" s="3" customFormat="1" ht="20.1" customHeight="1" spans="1:16384">
      <c r="A424" s="19">
        <v>1121</v>
      </c>
      <c r="B424" s="188" t="s">
        <v>25</v>
      </c>
      <c r="C424" s="189" t="s">
        <v>95</v>
      </c>
      <c r="D424" s="189" t="s">
        <v>95</v>
      </c>
      <c r="E424" s="190" t="s">
        <v>1305</v>
      </c>
      <c r="F424" s="191">
        <v>21</v>
      </c>
      <c r="G424" s="191" t="s">
        <v>27</v>
      </c>
      <c r="H424" s="194" t="s">
        <v>1266</v>
      </c>
      <c r="I424" s="192" t="s">
        <v>1267</v>
      </c>
      <c r="J424" s="192" t="s">
        <v>1268</v>
      </c>
      <c r="K424" s="208" t="s">
        <v>1269</v>
      </c>
      <c r="L424" s="192" t="s">
        <v>212</v>
      </c>
      <c r="M424" s="208" t="s">
        <v>1270</v>
      </c>
      <c r="N424" s="209">
        <v>42</v>
      </c>
      <c r="O424" s="199">
        <v>26</v>
      </c>
      <c r="P424" s="94">
        <v>1</v>
      </c>
      <c r="Q424" s="94">
        <f t="shared" si="6"/>
        <v>27</v>
      </c>
      <c r="R424" s="188"/>
      <c r="S424" s="202" t="s">
        <v>511</v>
      </c>
      <c r="T424" s="203" t="s">
        <v>1265</v>
      </c>
      <c r="U424" s="214" t="s">
        <v>187</v>
      </c>
      <c r="V424" s="215" t="s">
        <v>1271</v>
      </c>
      <c r="W424" s="480"/>
      <c r="X424" s="480"/>
      <c r="XFC424"/>
      <c r="XFD424"/>
    </row>
    <row r="425" s="3" customFormat="1" ht="20.1" customHeight="1" spans="1:16384">
      <c r="A425" s="19">
        <v>1133</v>
      </c>
      <c r="B425" s="188" t="s">
        <v>25</v>
      </c>
      <c r="C425" s="189" t="s">
        <v>95</v>
      </c>
      <c r="D425" s="189" t="s">
        <v>95</v>
      </c>
      <c r="E425" s="190" t="s">
        <v>1306</v>
      </c>
      <c r="F425" s="191">
        <v>21</v>
      </c>
      <c r="G425" s="191" t="s">
        <v>27</v>
      </c>
      <c r="H425" s="194" t="s">
        <v>1266</v>
      </c>
      <c r="I425" s="198" t="s">
        <v>1267</v>
      </c>
      <c r="J425" s="24" t="s">
        <v>1268</v>
      </c>
      <c r="K425" s="208" t="s">
        <v>1269</v>
      </c>
      <c r="L425" s="120" t="s">
        <v>212</v>
      </c>
      <c r="M425" s="101" t="s">
        <v>1270</v>
      </c>
      <c r="N425" s="50">
        <v>42</v>
      </c>
      <c r="O425" s="199">
        <v>49</v>
      </c>
      <c r="P425" s="94"/>
      <c r="Q425" s="94">
        <f t="shared" si="6"/>
        <v>49</v>
      </c>
      <c r="R425" s="188"/>
      <c r="S425" s="202" t="s">
        <v>511</v>
      </c>
      <c r="T425" s="203" t="s">
        <v>1265</v>
      </c>
      <c r="U425" s="204" t="s">
        <v>187</v>
      </c>
      <c r="V425" s="205" t="s">
        <v>1271</v>
      </c>
      <c r="W425" s="4"/>
      <c r="X425" s="4"/>
      <c r="XFC425"/>
      <c r="XFD425"/>
    </row>
    <row r="426" s="3" customFormat="1" ht="20.1" customHeight="1" spans="1:16384">
      <c r="A426" s="19">
        <v>1145</v>
      </c>
      <c r="B426" s="188" t="s">
        <v>25</v>
      </c>
      <c r="C426" s="189" t="s">
        <v>95</v>
      </c>
      <c r="D426" s="189" t="s">
        <v>95</v>
      </c>
      <c r="E426" s="190" t="s">
        <v>1307</v>
      </c>
      <c r="F426" s="191">
        <v>21</v>
      </c>
      <c r="G426" s="191" t="s">
        <v>27</v>
      </c>
      <c r="H426" s="194" t="s">
        <v>1266</v>
      </c>
      <c r="I426" s="198" t="s">
        <v>1267</v>
      </c>
      <c r="J426" s="24" t="s">
        <v>1268</v>
      </c>
      <c r="K426" s="208" t="s">
        <v>1269</v>
      </c>
      <c r="L426" s="120" t="s">
        <v>212</v>
      </c>
      <c r="M426" s="101" t="s">
        <v>1270</v>
      </c>
      <c r="N426" s="50">
        <v>42</v>
      </c>
      <c r="O426" s="199">
        <v>43</v>
      </c>
      <c r="P426" s="94"/>
      <c r="Q426" s="94">
        <f t="shared" si="6"/>
        <v>43</v>
      </c>
      <c r="R426" s="188"/>
      <c r="S426" s="202" t="s">
        <v>511</v>
      </c>
      <c r="T426" s="203" t="s">
        <v>1265</v>
      </c>
      <c r="U426" s="204" t="s">
        <v>187</v>
      </c>
      <c r="V426" s="205" t="s">
        <v>1271</v>
      </c>
      <c r="W426" s="4"/>
      <c r="X426" s="4"/>
      <c r="XFC426"/>
      <c r="XFD426"/>
    </row>
    <row r="427" s="3" customFormat="1" ht="20.1" customHeight="1" spans="1:16384">
      <c r="A427" s="19">
        <v>1157</v>
      </c>
      <c r="B427" s="188" t="s">
        <v>25</v>
      </c>
      <c r="C427" s="189" t="s">
        <v>95</v>
      </c>
      <c r="D427" s="189" t="s">
        <v>95</v>
      </c>
      <c r="E427" s="190" t="s">
        <v>1308</v>
      </c>
      <c r="F427" s="191">
        <v>21</v>
      </c>
      <c r="G427" s="191" t="s">
        <v>27</v>
      </c>
      <c r="H427" s="194" t="s">
        <v>1266</v>
      </c>
      <c r="I427" s="198" t="s">
        <v>1267</v>
      </c>
      <c r="J427" s="24" t="s">
        <v>1268</v>
      </c>
      <c r="K427" s="208" t="s">
        <v>1269</v>
      </c>
      <c r="L427" s="120" t="s">
        <v>212</v>
      </c>
      <c r="M427" s="101" t="s">
        <v>1270</v>
      </c>
      <c r="N427" s="50">
        <v>42</v>
      </c>
      <c r="O427" s="199">
        <v>44</v>
      </c>
      <c r="P427" s="94"/>
      <c r="Q427" s="94">
        <f t="shared" si="6"/>
        <v>44</v>
      </c>
      <c r="R427" s="188"/>
      <c r="S427" s="202" t="s">
        <v>511</v>
      </c>
      <c r="T427" s="203" t="s">
        <v>1265</v>
      </c>
      <c r="U427" s="204" t="s">
        <v>187</v>
      </c>
      <c r="V427" s="205" t="s">
        <v>1271</v>
      </c>
      <c r="W427" s="4"/>
      <c r="X427" s="4"/>
      <c r="XFC427"/>
      <c r="XFD427"/>
    </row>
    <row r="428" s="3" customFormat="1" ht="20.1" customHeight="1" spans="1:16384">
      <c r="A428" s="19">
        <v>1087</v>
      </c>
      <c r="B428" s="188" t="s">
        <v>25</v>
      </c>
      <c r="C428" s="189" t="s">
        <v>95</v>
      </c>
      <c r="D428" s="189" t="s">
        <v>95</v>
      </c>
      <c r="E428" s="190" t="s">
        <v>1264</v>
      </c>
      <c r="F428" s="191">
        <v>21</v>
      </c>
      <c r="G428" s="191" t="s">
        <v>27</v>
      </c>
      <c r="H428" s="194" t="s">
        <v>1147</v>
      </c>
      <c r="I428" s="198" t="s">
        <v>1278</v>
      </c>
      <c r="J428" s="24" t="s">
        <v>1279</v>
      </c>
      <c r="K428" s="208">
        <v>202108</v>
      </c>
      <c r="L428" s="120" t="s">
        <v>212</v>
      </c>
      <c r="M428" s="101" t="s">
        <v>1280</v>
      </c>
      <c r="N428" s="50">
        <v>49</v>
      </c>
      <c r="O428" s="199">
        <v>30</v>
      </c>
      <c r="P428" s="94">
        <v>1</v>
      </c>
      <c r="Q428" s="94">
        <f t="shared" si="6"/>
        <v>31</v>
      </c>
      <c r="R428" s="188"/>
      <c r="S428" s="202" t="s">
        <v>511</v>
      </c>
      <c r="T428" s="203" t="s">
        <v>1265</v>
      </c>
      <c r="U428" s="204" t="s">
        <v>187</v>
      </c>
      <c r="V428" s="205" t="s">
        <v>1281</v>
      </c>
      <c r="W428" s="4"/>
      <c r="X428" s="4"/>
      <c r="XFC428"/>
      <c r="XFD428"/>
    </row>
    <row r="429" s="3" customFormat="1" ht="20.1" customHeight="1" spans="1:16384">
      <c r="A429" s="19">
        <v>1099</v>
      </c>
      <c r="B429" s="188" t="s">
        <v>25</v>
      </c>
      <c r="C429" s="189" t="s">
        <v>95</v>
      </c>
      <c r="D429" s="189" t="s">
        <v>95</v>
      </c>
      <c r="E429" s="190" t="s">
        <v>1303</v>
      </c>
      <c r="F429" s="191">
        <v>21</v>
      </c>
      <c r="G429" s="191" t="s">
        <v>27</v>
      </c>
      <c r="H429" s="194" t="s">
        <v>1147</v>
      </c>
      <c r="I429" s="192" t="s">
        <v>1278</v>
      </c>
      <c r="J429" s="24" t="s">
        <v>1279</v>
      </c>
      <c r="K429" s="208">
        <v>202108</v>
      </c>
      <c r="L429" s="120" t="s">
        <v>212</v>
      </c>
      <c r="M429" s="101" t="s">
        <v>1280</v>
      </c>
      <c r="N429" s="50">
        <v>49</v>
      </c>
      <c r="O429" s="199">
        <v>37</v>
      </c>
      <c r="P429" s="94"/>
      <c r="Q429" s="94">
        <f t="shared" si="6"/>
        <v>37</v>
      </c>
      <c r="R429" s="188"/>
      <c r="S429" s="202" t="s">
        <v>511</v>
      </c>
      <c r="T429" s="203" t="s">
        <v>1265</v>
      </c>
      <c r="U429" s="204" t="s">
        <v>187</v>
      </c>
      <c r="V429" s="205" t="s">
        <v>1281</v>
      </c>
      <c r="W429" s="4"/>
      <c r="X429" s="4"/>
      <c r="XFC429"/>
      <c r="XFD429"/>
    </row>
    <row r="430" s="3" customFormat="1" ht="20.1" customHeight="1" spans="1:16384">
      <c r="A430" s="19">
        <v>1111</v>
      </c>
      <c r="B430" s="188" t="s">
        <v>25</v>
      </c>
      <c r="C430" s="189" t="s">
        <v>95</v>
      </c>
      <c r="D430" s="189" t="s">
        <v>95</v>
      </c>
      <c r="E430" s="190" t="s">
        <v>1304</v>
      </c>
      <c r="F430" s="191">
        <v>21</v>
      </c>
      <c r="G430" s="191" t="s">
        <v>27</v>
      </c>
      <c r="H430" s="194" t="s">
        <v>1147</v>
      </c>
      <c r="I430" s="192" t="s">
        <v>1278</v>
      </c>
      <c r="J430" s="192" t="s">
        <v>1279</v>
      </c>
      <c r="K430" s="208">
        <v>202108</v>
      </c>
      <c r="L430" s="192" t="s">
        <v>212</v>
      </c>
      <c r="M430" s="101" t="s">
        <v>1280</v>
      </c>
      <c r="N430" s="50">
        <v>49</v>
      </c>
      <c r="O430" s="199">
        <v>32</v>
      </c>
      <c r="P430" s="94"/>
      <c r="Q430" s="94">
        <f t="shared" ref="Q430:Q493" si="7">O430+P430</f>
        <v>32</v>
      </c>
      <c r="R430" s="188"/>
      <c r="S430" s="202" t="s">
        <v>511</v>
      </c>
      <c r="T430" s="203" t="s">
        <v>1265</v>
      </c>
      <c r="U430" s="214" t="s">
        <v>187</v>
      </c>
      <c r="V430" s="215" t="s">
        <v>1281</v>
      </c>
      <c r="W430" s="480"/>
      <c r="X430" s="480"/>
      <c r="XFC430"/>
      <c r="XFD430"/>
    </row>
    <row r="431" s="3" customFormat="1" ht="20.1" customHeight="1" spans="1:16384">
      <c r="A431" s="19">
        <v>1123</v>
      </c>
      <c r="B431" s="188" t="s">
        <v>25</v>
      </c>
      <c r="C431" s="189" t="s">
        <v>95</v>
      </c>
      <c r="D431" s="189" t="s">
        <v>95</v>
      </c>
      <c r="E431" s="190" t="s">
        <v>1305</v>
      </c>
      <c r="F431" s="191">
        <v>21</v>
      </c>
      <c r="G431" s="191" t="s">
        <v>27</v>
      </c>
      <c r="H431" s="194" t="s">
        <v>1147</v>
      </c>
      <c r="I431" s="198" t="s">
        <v>1278</v>
      </c>
      <c r="J431" s="24" t="s">
        <v>1279</v>
      </c>
      <c r="K431" s="208">
        <v>202108</v>
      </c>
      <c r="L431" s="192" t="s">
        <v>212</v>
      </c>
      <c r="M431" s="101" t="s">
        <v>1280</v>
      </c>
      <c r="N431" s="50">
        <v>49</v>
      </c>
      <c r="O431" s="199">
        <v>26</v>
      </c>
      <c r="P431" s="94">
        <v>1</v>
      </c>
      <c r="Q431" s="94">
        <f t="shared" si="7"/>
        <v>27</v>
      </c>
      <c r="R431" s="188"/>
      <c r="S431" s="202" t="s">
        <v>511</v>
      </c>
      <c r="T431" s="203" t="s">
        <v>1265</v>
      </c>
      <c r="U431" s="217" t="s">
        <v>187</v>
      </c>
      <c r="V431" s="205" t="s">
        <v>1281</v>
      </c>
      <c r="W431" s="4"/>
      <c r="X431" s="4"/>
      <c r="XFC431"/>
      <c r="XFD431"/>
    </row>
    <row r="432" s="3" customFormat="1" ht="20.1" customHeight="1" spans="1:16384">
      <c r="A432" s="19">
        <v>1135</v>
      </c>
      <c r="B432" s="188" t="s">
        <v>25</v>
      </c>
      <c r="C432" s="189" t="s">
        <v>95</v>
      </c>
      <c r="D432" s="189" t="s">
        <v>95</v>
      </c>
      <c r="E432" s="190" t="s">
        <v>1306</v>
      </c>
      <c r="F432" s="191">
        <v>21</v>
      </c>
      <c r="G432" s="191" t="s">
        <v>27</v>
      </c>
      <c r="H432" s="194" t="s">
        <v>1147</v>
      </c>
      <c r="I432" s="192" t="s">
        <v>1278</v>
      </c>
      <c r="J432" s="24" t="s">
        <v>1279</v>
      </c>
      <c r="K432" s="208">
        <v>202108</v>
      </c>
      <c r="L432" s="120" t="s">
        <v>212</v>
      </c>
      <c r="M432" s="101" t="s">
        <v>1280</v>
      </c>
      <c r="N432" s="50">
        <v>49</v>
      </c>
      <c r="O432" s="199">
        <v>49</v>
      </c>
      <c r="P432" s="94"/>
      <c r="Q432" s="94">
        <f t="shared" si="7"/>
        <v>49</v>
      </c>
      <c r="R432" s="188"/>
      <c r="S432" s="202" t="s">
        <v>511</v>
      </c>
      <c r="T432" s="203" t="s">
        <v>1265</v>
      </c>
      <c r="U432" s="204" t="s">
        <v>187</v>
      </c>
      <c r="V432" s="205" t="s">
        <v>1281</v>
      </c>
      <c r="W432" s="4"/>
      <c r="X432" s="4"/>
      <c r="XFC432"/>
      <c r="XFD432"/>
    </row>
    <row r="433" s="3" customFormat="1" ht="20.1" customHeight="1" spans="1:16384">
      <c r="A433" s="19">
        <v>1147</v>
      </c>
      <c r="B433" s="188" t="s">
        <v>25</v>
      </c>
      <c r="C433" s="189" t="s">
        <v>95</v>
      </c>
      <c r="D433" s="189" t="s">
        <v>95</v>
      </c>
      <c r="E433" s="190" t="s">
        <v>1307</v>
      </c>
      <c r="F433" s="191">
        <v>21</v>
      </c>
      <c r="G433" s="191" t="s">
        <v>27</v>
      </c>
      <c r="H433" s="194" t="s">
        <v>1147</v>
      </c>
      <c r="I433" s="198" t="s">
        <v>1278</v>
      </c>
      <c r="J433" s="24" t="s">
        <v>1279</v>
      </c>
      <c r="K433" s="208">
        <v>202108</v>
      </c>
      <c r="L433" s="120" t="s">
        <v>212</v>
      </c>
      <c r="M433" s="101" t="s">
        <v>1280</v>
      </c>
      <c r="N433" s="50">
        <v>49</v>
      </c>
      <c r="O433" s="199">
        <v>43</v>
      </c>
      <c r="P433" s="94"/>
      <c r="Q433" s="94">
        <f t="shared" si="7"/>
        <v>43</v>
      </c>
      <c r="R433" s="188"/>
      <c r="S433" s="202" t="s">
        <v>511</v>
      </c>
      <c r="T433" s="203" t="s">
        <v>1265</v>
      </c>
      <c r="U433" s="204" t="s">
        <v>187</v>
      </c>
      <c r="V433" s="205" t="s">
        <v>1281</v>
      </c>
      <c r="W433" s="4"/>
      <c r="X433" s="4"/>
      <c r="XFC433"/>
      <c r="XFD433"/>
    </row>
    <row r="434" s="3" customFormat="1" ht="20.1" customHeight="1" spans="1:16384">
      <c r="A434" s="19">
        <v>1159</v>
      </c>
      <c r="B434" s="188" t="s">
        <v>25</v>
      </c>
      <c r="C434" s="189" t="s">
        <v>95</v>
      </c>
      <c r="D434" s="189" t="s">
        <v>95</v>
      </c>
      <c r="E434" s="190" t="s">
        <v>1308</v>
      </c>
      <c r="F434" s="191">
        <v>21</v>
      </c>
      <c r="G434" s="191" t="s">
        <v>27</v>
      </c>
      <c r="H434" s="194" t="s">
        <v>1147</v>
      </c>
      <c r="I434" s="198" t="s">
        <v>1278</v>
      </c>
      <c r="J434" s="24" t="s">
        <v>1279</v>
      </c>
      <c r="K434" s="208">
        <v>202108</v>
      </c>
      <c r="L434" s="120" t="s">
        <v>212</v>
      </c>
      <c r="M434" s="101" t="s">
        <v>1280</v>
      </c>
      <c r="N434" s="50">
        <v>49</v>
      </c>
      <c r="O434" s="199">
        <v>44</v>
      </c>
      <c r="P434" s="94"/>
      <c r="Q434" s="94">
        <f t="shared" si="7"/>
        <v>44</v>
      </c>
      <c r="R434" s="188"/>
      <c r="S434" s="202" t="s">
        <v>511</v>
      </c>
      <c r="T434" s="203" t="s">
        <v>1265</v>
      </c>
      <c r="U434" s="204" t="s">
        <v>187</v>
      </c>
      <c r="V434" s="205" t="s">
        <v>1281</v>
      </c>
      <c r="W434" s="480"/>
      <c r="X434" s="480"/>
      <c r="XFC434"/>
      <c r="XFD434"/>
    </row>
    <row r="435" s="3" customFormat="1" ht="20.1" customHeight="1" spans="1:16384">
      <c r="A435" s="19">
        <v>999</v>
      </c>
      <c r="B435" s="188" t="s">
        <v>11</v>
      </c>
      <c r="C435" s="189" t="s">
        <v>95</v>
      </c>
      <c r="D435" s="189" t="s">
        <v>95</v>
      </c>
      <c r="E435" s="190" t="s">
        <v>1201</v>
      </c>
      <c r="F435" s="191">
        <v>21</v>
      </c>
      <c r="G435" s="191" t="s">
        <v>14</v>
      </c>
      <c r="H435" s="196" t="s">
        <v>1203</v>
      </c>
      <c r="I435" s="198" t="s">
        <v>1204</v>
      </c>
      <c r="J435" s="24" t="s">
        <v>1205</v>
      </c>
      <c r="K435" s="46">
        <v>202008</v>
      </c>
      <c r="L435" s="120" t="s">
        <v>212</v>
      </c>
      <c r="M435" s="101" t="s">
        <v>1206</v>
      </c>
      <c r="N435" s="50">
        <v>29.8</v>
      </c>
      <c r="O435" s="199">
        <v>40</v>
      </c>
      <c r="P435" s="94">
        <v>1</v>
      </c>
      <c r="Q435" s="94">
        <f t="shared" si="7"/>
        <v>41</v>
      </c>
      <c r="R435" s="188"/>
      <c r="S435" s="202" t="s">
        <v>511</v>
      </c>
      <c r="T435" s="203" t="s">
        <v>1146</v>
      </c>
      <c r="U435" s="204" t="s">
        <v>187</v>
      </c>
      <c r="V435" s="205" t="s">
        <v>1207</v>
      </c>
      <c r="W435" s="4"/>
      <c r="X435" s="4"/>
      <c r="XFC435"/>
      <c r="XFD435"/>
    </row>
    <row r="436" s="3" customFormat="1" ht="20.1" customHeight="1" spans="1:16384">
      <c r="A436" s="19">
        <v>1001</v>
      </c>
      <c r="B436" s="188" t="s">
        <v>11</v>
      </c>
      <c r="C436" s="189" t="s">
        <v>95</v>
      </c>
      <c r="D436" s="189" t="s">
        <v>95</v>
      </c>
      <c r="E436" s="190" t="s">
        <v>1201</v>
      </c>
      <c r="F436" s="191">
        <v>21</v>
      </c>
      <c r="G436" s="191" t="s">
        <v>14</v>
      </c>
      <c r="H436" s="196" t="s">
        <v>1213</v>
      </c>
      <c r="I436" s="198" t="s">
        <v>1214</v>
      </c>
      <c r="J436" s="24" t="s">
        <v>1215</v>
      </c>
      <c r="K436" s="46">
        <v>202201</v>
      </c>
      <c r="L436" s="120" t="s">
        <v>212</v>
      </c>
      <c r="M436" s="101" t="s">
        <v>1216</v>
      </c>
      <c r="N436" s="50">
        <v>44.8</v>
      </c>
      <c r="O436" s="199">
        <v>40</v>
      </c>
      <c r="P436" s="94">
        <v>1</v>
      </c>
      <c r="Q436" s="94">
        <f t="shared" si="7"/>
        <v>41</v>
      </c>
      <c r="R436" s="188"/>
      <c r="S436" s="202" t="s">
        <v>511</v>
      </c>
      <c r="T436" s="203" t="s">
        <v>1146</v>
      </c>
      <c r="U436" s="204" t="s">
        <v>272</v>
      </c>
      <c r="V436" s="205" t="s">
        <v>379</v>
      </c>
      <c r="W436" s="4"/>
      <c r="X436" s="4"/>
      <c r="XFC436"/>
      <c r="XFD436"/>
    </row>
    <row r="437" s="3" customFormat="1" ht="20.1" customHeight="1" spans="1:16384">
      <c r="A437" s="19">
        <v>1009</v>
      </c>
      <c r="B437" s="188" t="s">
        <v>11</v>
      </c>
      <c r="C437" s="189" t="s">
        <v>95</v>
      </c>
      <c r="D437" s="189" t="s">
        <v>95</v>
      </c>
      <c r="E437" s="190" t="s">
        <v>1217</v>
      </c>
      <c r="F437" s="191">
        <v>21</v>
      </c>
      <c r="G437" s="191" t="s">
        <v>23</v>
      </c>
      <c r="H437" s="194" t="s">
        <v>1218</v>
      </c>
      <c r="I437" s="198" t="s">
        <v>1219</v>
      </c>
      <c r="J437" s="24" t="s">
        <v>1220</v>
      </c>
      <c r="K437" s="46">
        <v>202201</v>
      </c>
      <c r="L437" s="120" t="s">
        <v>212</v>
      </c>
      <c r="M437" s="101" t="s">
        <v>1221</v>
      </c>
      <c r="N437" s="50">
        <v>37</v>
      </c>
      <c r="O437" s="199">
        <v>43</v>
      </c>
      <c r="P437" s="94">
        <v>1</v>
      </c>
      <c r="Q437" s="94">
        <f t="shared" si="7"/>
        <v>44</v>
      </c>
      <c r="R437" s="32"/>
      <c r="S437" s="202" t="s">
        <v>511</v>
      </c>
      <c r="T437" s="204" t="s">
        <v>1146</v>
      </c>
      <c r="U437" s="204" t="s">
        <v>187</v>
      </c>
      <c r="V437" s="205" t="s">
        <v>379</v>
      </c>
      <c r="W437" s="4"/>
      <c r="X437" s="4"/>
      <c r="XFC437"/>
      <c r="XFD437"/>
    </row>
    <row r="438" s="3" customFormat="1" ht="20.1" customHeight="1" spans="1:16384">
      <c r="A438" s="19">
        <v>1022</v>
      </c>
      <c r="B438" s="188" t="s">
        <v>11</v>
      </c>
      <c r="C438" s="189" t="s">
        <v>95</v>
      </c>
      <c r="D438" s="189" t="s">
        <v>95</v>
      </c>
      <c r="E438" s="190" t="s">
        <v>1231</v>
      </c>
      <c r="F438" s="191">
        <v>21</v>
      </c>
      <c r="G438" s="191" t="s">
        <v>23</v>
      </c>
      <c r="H438" s="196" t="s">
        <v>1218</v>
      </c>
      <c r="I438" s="198" t="s">
        <v>1219</v>
      </c>
      <c r="J438" s="24" t="s">
        <v>1220</v>
      </c>
      <c r="K438" s="46">
        <v>202201</v>
      </c>
      <c r="L438" s="120" t="s">
        <v>212</v>
      </c>
      <c r="M438" s="101" t="s">
        <v>1221</v>
      </c>
      <c r="N438" s="50">
        <v>37</v>
      </c>
      <c r="O438" s="199">
        <v>44</v>
      </c>
      <c r="P438" s="94">
        <v>1</v>
      </c>
      <c r="Q438" s="94">
        <f t="shared" si="7"/>
        <v>45</v>
      </c>
      <c r="R438" s="32"/>
      <c r="S438" s="202" t="s">
        <v>511</v>
      </c>
      <c r="T438" s="204" t="s">
        <v>1146</v>
      </c>
      <c r="U438" s="204" t="s">
        <v>187</v>
      </c>
      <c r="V438" s="205" t="s">
        <v>379</v>
      </c>
      <c r="W438" s="4"/>
      <c r="X438" s="4"/>
      <c r="XFC438"/>
      <c r="XFD438"/>
    </row>
    <row r="439" s="3" customFormat="1" ht="20.1" customHeight="1" spans="1:16384">
      <c r="A439" s="19">
        <v>1035</v>
      </c>
      <c r="B439" s="188" t="s">
        <v>11</v>
      </c>
      <c r="C439" s="189" t="s">
        <v>95</v>
      </c>
      <c r="D439" s="189" t="s">
        <v>95</v>
      </c>
      <c r="E439" s="190" t="s">
        <v>1238</v>
      </c>
      <c r="F439" s="191">
        <v>21</v>
      </c>
      <c r="G439" s="191" t="s">
        <v>23</v>
      </c>
      <c r="H439" s="207" t="s">
        <v>1218</v>
      </c>
      <c r="I439" s="198" t="s">
        <v>1219</v>
      </c>
      <c r="J439" s="24" t="s">
        <v>1220</v>
      </c>
      <c r="K439" s="46">
        <v>202201</v>
      </c>
      <c r="L439" s="120" t="s">
        <v>212</v>
      </c>
      <c r="M439" s="101" t="s">
        <v>1221</v>
      </c>
      <c r="N439" s="50">
        <v>37</v>
      </c>
      <c r="O439" s="199">
        <v>44</v>
      </c>
      <c r="P439" s="94"/>
      <c r="Q439" s="94">
        <f t="shared" si="7"/>
        <v>44</v>
      </c>
      <c r="R439" s="32"/>
      <c r="S439" s="202" t="s">
        <v>511</v>
      </c>
      <c r="T439" s="204" t="s">
        <v>1146</v>
      </c>
      <c r="U439" s="204" t="s">
        <v>187</v>
      </c>
      <c r="V439" s="205" t="s">
        <v>379</v>
      </c>
      <c r="W439" s="4"/>
      <c r="X439" s="4"/>
      <c r="XFC439"/>
      <c r="XFD439"/>
    </row>
    <row r="440" s="3" customFormat="1" ht="20.1" customHeight="1" spans="1:16384">
      <c r="A440" s="19">
        <v>1000</v>
      </c>
      <c r="B440" s="188" t="s">
        <v>11</v>
      </c>
      <c r="C440" s="189" t="s">
        <v>95</v>
      </c>
      <c r="D440" s="189" t="s">
        <v>95</v>
      </c>
      <c r="E440" s="190" t="s">
        <v>1201</v>
      </c>
      <c r="F440" s="191">
        <v>21</v>
      </c>
      <c r="G440" s="191" t="s">
        <v>14</v>
      </c>
      <c r="H440" s="196" t="s">
        <v>1208</v>
      </c>
      <c r="I440" s="198" t="s">
        <v>1209</v>
      </c>
      <c r="J440" s="24" t="s">
        <v>1210</v>
      </c>
      <c r="K440" s="46">
        <v>202107</v>
      </c>
      <c r="L440" s="120" t="s">
        <v>212</v>
      </c>
      <c r="M440" s="101" t="s">
        <v>1211</v>
      </c>
      <c r="N440" s="50">
        <v>39.8</v>
      </c>
      <c r="O440" s="199">
        <v>40</v>
      </c>
      <c r="P440" s="94">
        <v>1</v>
      </c>
      <c r="Q440" s="94">
        <f t="shared" si="7"/>
        <v>41</v>
      </c>
      <c r="R440" s="188"/>
      <c r="S440" s="202" t="s">
        <v>511</v>
      </c>
      <c r="T440" s="203" t="s">
        <v>1146</v>
      </c>
      <c r="U440" s="204" t="s">
        <v>187</v>
      </c>
      <c r="V440" s="205" t="s">
        <v>1212</v>
      </c>
      <c r="W440" s="4"/>
      <c r="X440" s="4"/>
      <c r="XFC440"/>
      <c r="XFD440"/>
    </row>
    <row r="441" s="3" customFormat="1" ht="20.1" customHeight="1" spans="1:16384">
      <c r="A441" s="19">
        <v>1086</v>
      </c>
      <c r="B441" s="188" t="s">
        <v>25</v>
      </c>
      <c r="C441" s="189" t="s">
        <v>95</v>
      </c>
      <c r="D441" s="189" t="s">
        <v>95</v>
      </c>
      <c r="E441" s="190" t="s">
        <v>1264</v>
      </c>
      <c r="F441" s="191">
        <v>21</v>
      </c>
      <c r="G441" s="191" t="s">
        <v>27</v>
      </c>
      <c r="H441" s="194" t="s">
        <v>1272</v>
      </c>
      <c r="I441" s="198" t="s">
        <v>1273</v>
      </c>
      <c r="J441" s="24" t="s">
        <v>1274</v>
      </c>
      <c r="K441" s="208" t="s">
        <v>1275</v>
      </c>
      <c r="L441" s="120" t="s">
        <v>212</v>
      </c>
      <c r="M441" s="101" t="s">
        <v>1276</v>
      </c>
      <c r="N441" s="50">
        <v>22</v>
      </c>
      <c r="O441" s="199">
        <v>30</v>
      </c>
      <c r="P441" s="94">
        <v>1</v>
      </c>
      <c r="Q441" s="94">
        <f t="shared" si="7"/>
        <v>31</v>
      </c>
      <c r="R441" s="188"/>
      <c r="S441" s="202" t="s">
        <v>511</v>
      </c>
      <c r="T441" s="203" t="s">
        <v>1265</v>
      </c>
      <c r="U441" s="217" t="s">
        <v>187</v>
      </c>
      <c r="V441" s="205" t="s">
        <v>1277</v>
      </c>
      <c r="W441" s="4"/>
      <c r="X441" s="4"/>
      <c r="XFC441"/>
      <c r="XFD441"/>
    </row>
    <row r="442" s="3" customFormat="1" ht="20.1" customHeight="1" spans="1:16384">
      <c r="A442" s="19">
        <v>1098</v>
      </c>
      <c r="B442" s="188" t="s">
        <v>25</v>
      </c>
      <c r="C442" s="189" t="s">
        <v>95</v>
      </c>
      <c r="D442" s="189" t="s">
        <v>95</v>
      </c>
      <c r="E442" s="190" t="s">
        <v>1303</v>
      </c>
      <c r="F442" s="191">
        <v>21</v>
      </c>
      <c r="G442" s="191" t="s">
        <v>27</v>
      </c>
      <c r="H442" s="194" t="s">
        <v>1272</v>
      </c>
      <c r="I442" s="192" t="s">
        <v>1273</v>
      </c>
      <c r="J442" s="24" t="s">
        <v>1274</v>
      </c>
      <c r="K442" s="208" t="s">
        <v>1275</v>
      </c>
      <c r="L442" s="120" t="s">
        <v>212</v>
      </c>
      <c r="M442" s="101" t="s">
        <v>1276</v>
      </c>
      <c r="N442" s="50">
        <v>22</v>
      </c>
      <c r="O442" s="199">
        <v>37</v>
      </c>
      <c r="P442" s="94"/>
      <c r="Q442" s="94">
        <f t="shared" si="7"/>
        <v>37</v>
      </c>
      <c r="R442" s="188"/>
      <c r="S442" s="202" t="s">
        <v>511</v>
      </c>
      <c r="T442" s="203" t="s">
        <v>1265</v>
      </c>
      <c r="U442" s="217" t="s">
        <v>187</v>
      </c>
      <c r="V442" s="205" t="s">
        <v>1277</v>
      </c>
      <c r="W442" s="4"/>
      <c r="X442" s="4"/>
      <c r="XFC442"/>
      <c r="XFD442"/>
    </row>
    <row r="443" s="3" customFormat="1" ht="20.1" customHeight="1" spans="1:16384">
      <c r="A443" s="19">
        <v>1110</v>
      </c>
      <c r="B443" s="188" t="s">
        <v>25</v>
      </c>
      <c r="C443" s="189" t="s">
        <v>95</v>
      </c>
      <c r="D443" s="189" t="s">
        <v>95</v>
      </c>
      <c r="E443" s="190" t="s">
        <v>1304</v>
      </c>
      <c r="F443" s="191">
        <v>21</v>
      </c>
      <c r="G443" s="191" t="s">
        <v>27</v>
      </c>
      <c r="H443" s="194" t="s">
        <v>1272</v>
      </c>
      <c r="I443" s="192" t="s">
        <v>1273</v>
      </c>
      <c r="J443" s="192" t="s">
        <v>1274</v>
      </c>
      <c r="K443" s="208" t="s">
        <v>1275</v>
      </c>
      <c r="L443" s="192" t="s">
        <v>212</v>
      </c>
      <c r="M443" s="208" t="s">
        <v>1276</v>
      </c>
      <c r="N443" s="209">
        <v>22</v>
      </c>
      <c r="O443" s="199">
        <v>32</v>
      </c>
      <c r="P443" s="94"/>
      <c r="Q443" s="94">
        <f t="shared" si="7"/>
        <v>32</v>
      </c>
      <c r="R443" s="188"/>
      <c r="S443" s="202" t="s">
        <v>511</v>
      </c>
      <c r="T443" s="203" t="s">
        <v>1265</v>
      </c>
      <c r="U443" s="214" t="s">
        <v>187</v>
      </c>
      <c r="V443" s="215" t="s">
        <v>1277</v>
      </c>
      <c r="W443" s="4"/>
      <c r="X443" s="4"/>
      <c r="XFC443"/>
      <c r="XFD443"/>
    </row>
    <row r="444" s="3" customFormat="1" ht="20.1" customHeight="1" spans="1:16384">
      <c r="A444" s="19">
        <v>1122</v>
      </c>
      <c r="B444" s="188" t="s">
        <v>25</v>
      </c>
      <c r="C444" s="189" t="s">
        <v>95</v>
      </c>
      <c r="D444" s="189" t="s">
        <v>95</v>
      </c>
      <c r="E444" s="190" t="s">
        <v>1305</v>
      </c>
      <c r="F444" s="191">
        <v>21</v>
      </c>
      <c r="G444" s="191" t="s">
        <v>27</v>
      </c>
      <c r="H444" s="194" t="s">
        <v>1272</v>
      </c>
      <c r="I444" s="192" t="s">
        <v>1273</v>
      </c>
      <c r="J444" s="192" t="s">
        <v>1274</v>
      </c>
      <c r="K444" s="208" t="s">
        <v>1275</v>
      </c>
      <c r="L444" s="192" t="s">
        <v>212</v>
      </c>
      <c r="M444" s="208" t="s">
        <v>1276</v>
      </c>
      <c r="N444" s="209">
        <v>22</v>
      </c>
      <c r="O444" s="199">
        <v>26</v>
      </c>
      <c r="P444" s="94">
        <v>1</v>
      </c>
      <c r="Q444" s="94">
        <f t="shared" si="7"/>
        <v>27</v>
      </c>
      <c r="R444" s="188"/>
      <c r="S444" s="202" t="s">
        <v>511</v>
      </c>
      <c r="T444" s="203" t="s">
        <v>1265</v>
      </c>
      <c r="U444" s="214" t="s">
        <v>187</v>
      </c>
      <c r="V444" s="215" t="s">
        <v>1277</v>
      </c>
      <c r="W444" s="480"/>
      <c r="X444" s="480"/>
      <c r="XFC444"/>
      <c r="XFD444"/>
    </row>
    <row r="445" s="3" customFormat="1" ht="20.1" customHeight="1" spans="1:16384">
      <c r="A445" s="19">
        <v>1134</v>
      </c>
      <c r="B445" s="188" t="s">
        <v>25</v>
      </c>
      <c r="C445" s="189" t="s">
        <v>95</v>
      </c>
      <c r="D445" s="189" t="s">
        <v>95</v>
      </c>
      <c r="E445" s="190" t="s">
        <v>1306</v>
      </c>
      <c r="F445" s="191">
        <v>21</v>
      </c>
      <c r="G445" s="191" t="s">
        <v>27</v>
      </c>
      <c r="H445" s="194" t="s">
        <v>1272</v>
      </c>
      <c r="I445" s="192" t="s">
        <v>1273</v>
      </c>
      <c r="J445" s="24" t="s">
        <v>1274</v>
      </c>
      <c r="K445" s="208" t="s">
        <v>1275</v>
      </c>
      <c r="L445" s="120" t="s">
        <v>212</v>
      </c>
      <c r="M445" s="101" t="s">
        <v>1276</v>
      </c>
      <c r="N445" s="50">
        <v>22</v>
      </c>
      <c r="O445" s="199">
        <v>49</v>
      </c>
      <c r="P445" s="94"/>
      <c r="Q445" s="94">
        <f t="shared" si="7"/>
        <v>49</v>
      </c>
      <c r="R445" s="188"/>
      <c r="S445" s="202" t="s">
        <v>511</v>
      </c>
      <c r="T445" s="203" t="s">
        <v>1265</v>
      </c>
      <c r="U445" s="217" t="s">
        <v>187</v>
      </c>
      <c r="V445" s="205" t="s">
        <v>1277</v>
      </c>
      <c r="W445" s="4"/>
      <c r="X445" s="4"/>
      <c r="XFC445"/>
      <c r="XFD445"/>
    </row>
    <row r="446" s="3" customFormat="1" ht="20.1" customHeight="1" spans="1:16384">
      <c r="A446" s="19">
        <v>1146</v>
      </c>
      <c r="B446" s="188" t="s">
        <v>25</v>
      </c>
      <c r="C446" s="189" t="s">
        <v>95</v>
      </c>
      <c r="D446" s="189" t="s">
        <v>95</v>
      </c>
      <c r="E446" s="190" t="s">
        <v>1307</v>
      </c>
      <c r="F446" s="191">
        <v>21</v>
      </c>
      <c r="G446" s="191" t="s">
        <v>27</v>
      </c>
      <c r="H446" s="194" t="s">
        <v>1272</v>
      </c>
      <c r="I446" s="198" t="s">
        <v>1273</v>
      </c>
      <c r="J446" s="24" t="s">
        <v>1274</v>
      </c>
      <c r="K446" s="208" t="s">
        <v>1275</v>
      </c>
      <c r="L446" s="120" t="s">
        <v>212</v>
      </c>
      <c r="M446" s="101" t="s">
        <v>1276</v>
      </c>
      <c r="N446" s="50">
        <v>22</v>
      </c>
      <c r="O446" s="199">
        <v>43</v>
      </c>
      <c r="P446" s="94"/>
      <c r="Q446" s="94">
        <f t="shared" si="7"/>
        <v>43</v>
      </c>
      <c r="R446" s="188"/>
      <c r="S446" s="202" t="s">
        <v>511</v>
      </c>
      <c r="T446" s="203" t="s">
        <v>1265</v>
      </c>
      <c r="U446" s="204" t="s">
        <v>187</v>
      </c>
      <c r="V446" s="205" t="s">
        <v>1277</v>
      </c>
      <c r="W446" s="4"/>
      <c r="X446" s="4"/>
      <c r="XFC446"/>
      <c r="XFD446"/>
    </row>
    <row r="447" s="3" customFormat="1" ht="20.1" customHeight="1" spans="1:16384">
      <c r="A447" s="19">
        <v>1158</v>
      </c>
      <c r="B447" s="188" t="s">
        <v>25</v>
      </c>
      <c r="C447" s="189" t="s">
        <v>95</v>
      </c>
      <c r="D447" s="189" t="s">
        <v>95</v>
      </c>
      <c r="E447" s="190" t="s">
        <v>1308</v>
      </c>
      <c r="F447" s="191">
        <v>21</v>
      </c>
      <c r="G447" s="191" t="s">
        <v>27</v>
      </c>
      <c r="H447" s="194" t="s">
        <v>1272</v>
      </c>
      <c r="I447" s="198" t="s">
        <v>1273</v>
      </c>
      <c r="J447" s="24" t="s">
        <v>1274</v>
      </c>
      <c r="K447" s="208" t="s">
        <v>1275</v>
      </c>
      <c r="L447" s="120" t="s">
        <v>212</v>
      </c>
      <c r="M447" s="101" t="s">
        <v>1276</v>
      </c>
      <c r="N447" s="50">
        <v>22</v>
      </c>
      <c r="O447" s="199">
        <v>44</v>
      </c>
      <c r="P447" s="94"/>
      <c r="Q447" s="94">
        <f t="shared" si="7"/>
        <v>44</v>
      </c>
      <c r="R447" s="188"/>
      <c r="S447" s="202" t="s">
        <v>511</v>
      </c>
      <c r="T447" s="203" t="s">
        <v>1265</v>
      </c>
      <c r="U447" s="204" t="s">
        <v>187</v>
      </c>
      <c r="V447" s="205" t="s">
        <v>1277</v>
      </c>
      <c r="W447" s="4"/>
      <c r="X447" s="4"/>
      <c r="XFC447"/>
      <c r="XFD447"/>
    </row>
    <row r="448" s="3" customFormat="1" ht="20.1" customHeight="1" spans="1:16384">
      <c r="A448" s="19">
        <v>572</v>
      </c>
      <c r="B448" s="117" t="s">
        <v>11</v>
      </c>
      <c r="C448" s="117" t="s">
        <v>40</v>
      </c>
      <c r="D448" s="117" t="s">
        <v>40</v>
      </c>
      <c r="E448" s="24" t="s">
        <v>846</v>
      </c>
      <c r="F448" s="117">
        <v>21</v>
      </c>
      <c r="G448" s="117" t="s">
        <v>23</v>
      </c>
      <c r="H448" s="24" t="s">
        <v>847</v>
      </c>
      <c r="I448" s="142" t="s">
        <v>848</v>
      </c>
      <c r="J448" s="142" t="s">
        <v>849</v>
      </c>
      <c r="K448" s="47" t="s">
        <v>850</v>
      </c>
      <c r="L448" s="142" t="s">
        <v>212</v>
      </c>
      <c r="M448" s="93" t="s">
        <v>851</v>
      </c>
      <c r="N448" s="94">
        <v>49.9</v>
      </c>
      <c r="O448" s="94">
        <v>48</v>
      </c>
      <c r="P448" s="94">
        <v>1</v>
      </c>
      <c r="Q448" s="94">
        <f t="shared" si="7"/>
        <v>49</v>
      </c>
      <c r="R448" s="93"/>
      <c r="S448" s="151" t="s">
        <v>193</v>
      </c>
      <c r="T448" s="151" t="s">
        <v>40</v>
      </c>
      <c r="U448" s="152" t="s">
        <v>187</v>
      </c>
      <c r="V448" s="153" t="s">
        <v>852</v>
      </c>
      <c r="W448" s="437"/>
      <c r="X448" s="437"/>
      <c r="XFC448"/>
      <c r="XFD448"/>
    </row>
    <row r="449" s="3" customFormat="1" ht="20.1" customHeight="1" spans="1:16384">
      <c r="A449" s="19">
        <v>585</v>
      </c>
      <c r="B449" s="117" t="s">
        <v>11</v>
      </c>
      <c r="C449" s="117" t="s">
        <v>40</v>
      </c>
      <c r="D449" s="117" t="s">
        <v>40</v>
      </c>
      <c r="E449" s="24" t="s">
        <v>869</v>
      </c>
      <c r="F449" s="117">
        <v>21</v>
      </c>
      <c r="G449" s="117" t="s">
        <v>23</v>
      </c>
      <c r="H449" s="24" t="s">
        <v>847</v>
      </c>
      <c r="I449" s="142" t="s">
        <v>848</v>
      </c>
      <c r="J449" s="142" t="s">
        <v>849</v>
      </c>
      <c r="K449" s="47" t="s">
        <v>850</v>
      </c>
      <c r="L449" s="142" t="s">
        <v>212</v>
      </c>
      <c r="M449" s="93" t="s">
        <v>851</v>
      </c>
      <c r="N449" s="94">
        <v>49.9</v>
      </c>
      <c r="O449" s="94">
        <v>35</v>
      </c>
      <c r="P449" s="94">
        <v>1</v>
      </c>
      <c r="Q449" s="94">
        <f t="shared" si="7"/>
        <v>36</v>
      </c>
      <c r="R449" s="93"/>
      <c r="S449" s="151" t="s">
        <v>193</v>
      </c>
      <c r="T449" s="151" t="s">
        <v>540</v>
      </c>
      <c r="U449" s="152" t="s">
        <v>187</v>
      </c>
      <c r="V449" s="153" t="s">
        <v>852</v>
      </c>
      <c r="W449" s="437"/>
      <c r="X449" s="437"/>
      <c r="XFC449"/>
      <c r="XFD449"/>
    </row>
    <row r="450" s="3" customFormat="1" ht="20.1" customHeight="1" spans="1:16384">
      <c r="A450" s="19">
        <v>598</v>
      </c>
      <c r="B450" s="117" t="s">
        <v>11</v>
      </c>
      <c r="C450" s="117" t="s">
        <v>40</v>
      </c>
      <c r="D450" s="117" t="s">
        <v>40</v>
      </c>
      <c r="E450" s="24" t="s">
        <v>876</v>
      </c>
      <c r="F450" s="117">
        <v>21</v>
      </c>
      <c r="G450" s="117" t="s">
        <v>23</v>
      </c>
      <c r="H450" s="24" t="s">
        <v>847</v>
      </c>
      <c r="I450" s="142" t="s">
        <v>848</v>
      </c>
      <c r="J450" s="142" t="s">
        <v>849</v>
      </c>
      <c r="K450" s="47" t="s">
        <v>850</v>
      </c>
      <c r="L450" s="142" t="s">
        <v>212</v>
      </c>
      <c r="M450" s="93" t="s">
        <v>851</v>
      </c>
      <c r="N450" s="94">
        <v>49.9</v>
      </c>
      <c r="O450" s="94">
        <v>48</v>
      </c>
      <c r="P450" s="94">
        <v>1</v>
      </c>
      <c r="Q450" s="94">
        <f t="shared" si="7"/>
        <v>49</v>
      </c>
      <c r="R450" s="93"/>
      <c r="S450" s="152" t="s">
        <v>193</v>
      </c>
      <c r="T450" s="152" t="s">
        <v>553</v>
      </c>
      <c r="U450" s="152" t="s">
        <v>187</v>
      </c>
      <c r="V450" s="153" t="s">
        <v>852</v>
      </c>
      <c r="W450" s="437"/>
      <c r="X450" s="437"/>
      <c r="XFC450"/>
      <c r="XFD450"/>
    </row>
    <row r="451" s="3" customFormat="1" ht="20.1" customHeight="1" spans="1:16384">
      <c r="A451" s="19">
        <v>611</v>
      </c>
      <c r="B451" s="117" t="s">
        <v>11</v>
      </c>
      <c r="C451" s="117" t="s">
        <v>40</v>
      </c>
      <c r="D451" s="117" t="s">
        <v>40</v>
      </c>
      <c r="E451" s="24" t="s">
        <v>877</v>
      </c>
      <c r="F451" s="117">
        <v>21</v>
      </c>
      <c r="G451" s="117" t="s">
        <v>23</v>
      </c>
      <c r="H451" s="24" t="s">
        <v>847</v>
      </c>
      <c r="I451" s="142" t="s">
        <v>848</v>
      </c>
      <c r="J451" s="142" t="s">
        <v>849</v>
      </c>
      <c r="K451" s="47" t="s">
        <v>850</v>
      </c>
      <c r="L451" s="142" t="s">
        <v>212</v>
      </c>
      <c r="M451" s="93" t="s">
        <v>851</v>
      </c>
      <c r="N451" s="94">
        <v>49.9</v>
      </c>
      <c r="O451" s="94">
        <v>47</v>
      </c>
      <c r="P451" s="94">
        <v>1</v>
      </c>
      <c r="Q451" s="94">
        <f t="shared" si="7"/>
        <v>48</v>
      </c>
      <c r="R451" s="93"/>
      <c r="S451" s="152" t="s">
        <v>193</v>
      </c>
      <c r="T451" s="152" t="s">
        <v>553</v>
      </c>
      <c r="U451" s="152" t="s">
        <v>187</v>
      </c>
      <c r="V451" s="153" t="s">
        <v>852</v>
      </c>
      <c r="W451" s="437"/>
      <c r="X451" s="437"/>
      <c r="XFC451"/>
      <c r="XFD451"/>
    </row>
    <row r="452" s="3" customFormat="1" ht="20.1" customHeight="1" spans="1:16384">
      <c r="A452" s="19">
        <v>1379</v>
      </c>
      <c r="B452" s="47" t="s">
        <v>11</v>
      </c>
      <c r="C452" s="47" t="s">
        <v>122</v>
      </c>
      <c r="D452" s="52" t="s">
        <v>122</v>
      </c>
      <c r="E452" s="168" t="s">
        <v>1539</v>
      </c>
      <c r="F452" s="52">
        <v>20</v>
      </c>
      <c r="G452" s="52" t="s">
        <v>14</v>
      </c>
      <c r="H452" s="168" t="s">
        <v>1540</v>
      </c>
      <c r="I452" s="336" t="s">
        <v>1541</v>
      </c>
      <c r="J452" s="336" t="s">
        <v>1542</v>
      </c>
      <c r="K452" s="337" t="s">
        <v>655</v>
      </c>
      <c r="L452" s="336" t="s">
        <v>212</v>
      </c>
      <c r="M452" s="101" t="s">
        <v>1543</v>
      </c>
      <c r="N452" s="338">
        <v>39.9</v>
      </c>
      <c r="O452" s="52">
        <v>51</v>
      </c>
      <c r="P452" s="52">
        <v>1</v>
      </c>
      <c r="Q452" s="52">
        <f t="shared" si="7"/>
        <v>52</v>
      </c>
      <c r="R452" s="143"/>
      <c r="S452" s="284" t="s">
        <v>511</v>
      </c>
      <c r="T452" s="223" t="s">
        <v>1389</v>
      </c>
      <c r="U452" s="376" t="s">
        <v>187</v>
      </c>
      <c r="V452" s="377" t="s">
        <v>379</v>
      </c>
      <c r="W452" s="460" t="s">
        <v>1405</v>
      </c>
      <c r="X452" s="439"/>
      <c r="XFC452"/>
      <c r="XFD452"/>
    </row>
    <row r="453" s="3" customFormat="1" ht="20.1" customHeight="1" spans="1:16384">
      <c r="A453" s="19">
        <v>714</v>
      </c>
      <c r="B453" s="117" t="s">
        <v>11</v>
      </c>
      <c r="C453" s="117" t="s">
        <v>72</v>
      </c>
      <c r="D453" s="117" t="s">
        <v>72</v>
      </c>
      <c r="E453" s="164" t="s">
        <v>1007</v>
      </c>
      <c r="F453" s="117">
        <v>19</v>
      </c>
      <c r="G453" s="117" t="s">
        <v>14</v>
      </c>
      <c r="H453" s="44" t="s">
        <v>1008</v>
      </c>
      <c r="I453" s="124" t="s">
        <v>1009</v>
      </c>
      <c r="J453" s="124" t="s">
        <v>1010</v>
      </c>
      <c r="K453" s="52">
        <v>20200303</v>
      </c>
      <c r="L453" s="124" t="s">
        <v>212</v>
      </c>
      <c r="M453" s="47" t="s">
        <v>1011</v>
      </c>
      <c r="N453" s="52">
        <v>29</v>
      </c>
      <c r="O453" s="94">
        <v>32</v>
      </c>
      <c r="P453" s="94">
        <v>1</v>
      </c>
      <c r="Q453" s="94">
        <f t="shared" si="7"/>
        <v>33</v>
      </c>
      <c r="R453" s="117"/>
      <c r="S453" s="176" t="s">
        <v>896</v>
      </c>
      <c r="T453" s="176" t="s">
        <v>916</v>
      </c>
      <c r="U453" s="174" t="s">
        <v>187</v>
      </c>
      <c r="V453" s="175" t="s">
        <v>1012</v>
      </c>
      <c r="W453" s="436"/>
      <c r="X453" s="436"/>
      <c r="XFC453"/>
      <c r="XFD453"/>
    </row>
    <row r="454" s="3" customFormat="1" ht="20.1" customHeight="1" spans="1:16384">
      <c r="A454" s="19">
        <v>724</v>
      </c>
      <c r="B454" s="117" t="s">
        <v>11</v>
      </c>
      <c r="C454" s="117" t="s">
        <v>72</v>
      </c>
      <c r="D454" s="117" t="s">
        <v>72</v>
      </c>
      <c r="E454" s="164" t="s">
        <v>1033</v>
      </c>
      <c r="F454" s="117">
        <v>19</v>
      </c>
      <c r="G454" s="117" t="s">
        <v>14</v>
      </c>
      <c r="H454" s="44" t="s">
        <v>1008</v>
      </c>
      <c r="I454" s="124" t="s">
        <v>1009</v>
      </c>
      <c r="J454" s="124" t="s">
        <v>1010</v>
      </c>
      <c r="K454" s="52">
        <v>20200303</v>
      </c>
      <c r="L454" s="124" t="s">
        <v>212</v>
      </c>
      <c r="M454" s="47" t="s">
        <v>1011</v>
      </c>
      <c r="N454" s="52">
        <v>29</v>
      </c>
      <c r="O454" s="94">
        <v>36</v>
      </c>
      <c r="P454" s="94">
        <v>1</v>
      </c>
      <c r="Q454" s="94">
        <f t="shared" si="7"/>
        <v>37</v>
      </c>
      <c r="R454" s="117"/>
      <c r="S454" s="176" t="s">
        <v>896</v>
      </c>
      <c r="T454" s="176" t="s">
        <v>916</v>
      </c>
      <c r="U454" s="174" t="s">
        <v>187</v>
      </c>
      <c r="V454" s="175" t="s">
        <v>1012</v>
      </c>
      <c r="XFC454"/>
      <c r="XFD454"/>
    </row>
    <row r="455" s="3" customFormat="1" ht="20.1" customHeight="1" spans="1:16384">
      <c r="A455" s="19">
        <v>715</v>
      </c>
      <c r="B455" s="117" t="s">
        <v>11</v>
      </c>
      <c r="C455" s="117" t="s">
        <v>72</v>
      </c>
      <c r="D455" s="117" t="s">
        <v>72</v>
      </c>
      <c r="E455" s="164" t="s">
        <v>1007</v>
      </c>
      <c r="F455" s="117">
        <v>19</v>
      </c>
      <c r="G455" s="117" t="s">
        <v>14</v>
      </c>
      <c r="H455" s="44" t="s">
        <v>1013</v>
      </c>
      <c r="I455" s="124" t="s">
        <v>1014</v>
      </c>
      <c r="J455" s="124" t="s">
        <v>1015</v>
      </c>
      <c r="K455" s="52">
        <v>20190103</v>
      </c>
      <c r="L455" s="124" t="s">
        <v>212</v>
      </c>
      <c r="M455" s="47" t="s">
        <v>1016</v>
      </c>
      <c r="N455" s="52">
        <v>33</v>
      </c>
      <c r="O455" s="94">
        <v>32</v>
      </c>
      <c r="P455" s="94">
        <v>1</v>
      </c>
      <c r="Q455" s="94">
        <f t="shared" si="7"/>
        <v>33</v>
      </c>
      <c r="R455" s="117"/>
      <c r="S455" s="176" t="s">
        <v>879</v>
      </c>
      <c r="T455" s="176" t="s">
        <v>916</v>
      </c>
      <c r="U455" s="174" t="s">
        <v>187</v>
      </c>
      <c r="V455" s="175" t="s">
        <v>1017</v>
      </c>
      <c r="W455" s="436"/>
      <c r="X455" s="436"/>
      <c r="XFC455"/>
      <c r="XFD455"/>
    </row>
    <row r="456" s="3" customFormat="1" ht="20.1" customHeight="1" spans="1:16384">
      <c r="A456" s="19">
        <v>725</v>
      </c>
      <c r="B456" s="117" t="s">
        <v>11</v>
      </c>
      <c r="C456" s="117" t="s">
        <v>72</v>
      </c>
      <c r="D456" s="117" t="s">
        <v>72</v>
      </c>
      <c r="E456" s="164" t="s">
        <v>1033</v>
      </c>
      <c r="F456" s="117">
        <v>19</v>
      </c>
      <c r="G456" s="117" t="s">
        <v>14</v>
      </c>
      <c r="H456" s="44" t="s">
        <v>1013</v>
      </c>
      <c r="I456" s="124" t="s">
        <v>1014</v>
      </c>
      <c r="J456" s="124" t="s">
        <v>1015</v>
      </c>
      <c r="K456" s="52">
        <v>20190103</v>
      </c>
      <c r="L456" s="124" t="s">
        <v>212</v>
      </c>
      <c r="M456" s="47" t="s">
        <v>1016</v>
      </c>
      <c r="N456" s="52">
        <v>33</v>
      </c>
      <c r="O456" s="94">
        <v>36</v>
      </c>
      <c r="P456" s="94">
        <v>1</v>
      </c>
      <c r="Q456" s="94">
        <f t="shared" si="7"/>
        <v>37</v>
      </c>
      <c r="R456" s="117"/>
      <c r="S456" s="176" t="s">
        <v>879</v>
      </c>
      <c r="T456" s="176" t="s">
        <v>916</v>
      </c>
      <c r="U456" s="174" t="s">
        <v>187</v>
      </c>
      <c r="V456" s="175" t="s">
        <v>1017</v>
      </c>
      <c r="W456" s="436"/>
      <c r="X456" s="436"/>
      <c r="XFC456"/>
      <c r="XFD456"/>
    </row>
    <row r="457" s="3" customFormat="1" ht="20.1" customHeight="1" spans="1:16384">
      <c r="A457" s="19">
        <v>694</v>
      </c>
      <c r="B457" s="117" t="s">
        <v>11</v>
      </c>
      <c r="C457" s="117" t="s">
        <v>72</v>
      </c>
      <c r="D457" s="117" t="s">
        <v>72</v>
      </c>
      <c r="E457" s="164" t="s">
        <v>967</v>
      </c>
      <c r="F457" s="117">
        <v>19</v>
      </c>
      <c r="G457" s="117" t="s">
        <v>14</v>
      </c>
      <c r="H457" s="44" t="s">
        <v>973</v>
      </c>
      <c r="I457" s="124" t="s">
        <v>974</v>
      </c>
      <c r="J457" s="124" t="s">
        <v>975</v>
      </c>
      <c r="K457" s="125">
        <v>42036</v>
      </c>
      <c r="L457" s="124" t="s">
        <v>212</v>
      </c>
      <c r="M457" s="47" t="s">
        <v>976</v>
      </c>
      <c r="N457" s="52">
        <v>32</v>
      </c>
      <c r="O457" s="94">
        <v>43</v>
      </c>
      <c r="P457" s="94">
        <v>1</v>
      </c>
      <c r="Q457" s="94">
        <f t="shared" si="7"/>
        <v>44</v>
      </c>
      <c r="R457" s="117"/>
      <c r="S457" s="169" t="s">
        <v>879</v>
      </c>
      <c r="T457" s="169" t="s">
        <v>880</v>
      </c>
      <c r="U457" s="172" t="s">
        <v>187</v>
      </c>
      <c r="V457" s="175" t="s">
        <v>225</v>
      </c>
      <c r="W457" s="436"/>
      <c r="X457" s="436"/>
      <c r="XFC457"/>
      <c r="XFD457"/>
    </row>
    <row r="458" s="3" customFormat="1" ht="20.1" customHeight="1" spans="1:16384">
      <c r="A458" s="19">
        <v>824</v>
      </c>
      <c r="B458" s="117" t="s">
        <v>11</v>
      </c>
      <c r="C458" s="117" t="s">
        <v>72</v>
      </c>
      <c r="D458" s="117" t="s">
        <v>72</v>
      </c>
      <c r="E458" s="164" t="s">
        <v>1080</v>
      </c>
      <c r="F458" s="117">
        <v>21</v>
      </c>
      <c r="G458" s="117" t="s">
        <v>23</v>
      </c>
      <c r="H458" s="44" t="s">
        <v>1088</v>
      </c>
      <c r="I458" s="124" t="s">
        <v>1089</v>
      </c>
      <c r="J458" s="197" t="s">
        <v>1090</v>
      </c>
      <c r="K458" s="184">
        <v>43510</v>
      </c>
      <c r="L458" s="124" t="s">
        <v>212</v>
      </c>
      <c r="M458" s="47" t="s">
        <v>1091</v>
      </c>
      <c r="N458" s="52">
        <v>39</v>
      </c>
      <c r="O458" s="94">
        <v>46</v>
      </c>
      <c r="P458" s="94">
        <v>1</v>
      </c>
      <c r="Q458" s="94">
        <f t="shared" si="7"/>
        <v>47</v>
      </c>
      <c r="R458" s="117"/>
      <c r="S458" s="169" t="s">
        <v>896</v>
      </c>
      <c r="T458" s="169" t="s">
        <v>916</v>
      </c>
      <c r="U458" s="174" t="s">
        <v>187</v>
      </c>
      <c r="V458" s="173" t="s">
        <v>1092</v>
      </c>
      <c r="W458" s="436"/>
      <c r="X458" s="436"/>
      <c r="XFC458"/>
      <c r="XFD458"/>
    </row>
    <row r="459" s="3" customFormat="1" ht="20.1" customHeight="1" spans="1:16384">
      <c r="A459" s="19">
        <v>837</v>
      </c>
      <c r="B459" s="117" t="s">
        <v>11</v>
      </c>
      <c r="C459" s="117" t="s">
        <v>72</v>
      </c>
      <c r="D459" s="117" t="s">
        <v>72</v>
      </c>
      <c r="E459" s="164" t="s">
        <v>1102</v>
      </c>
      <c r="F459" s="117">
        <v>21</v>
      </c>
      <c r="G459" s="117" t="s">
        <v>23</v>
      </c>
      <c r="H459" s="44" t="s">
        <v>1088</v>
      </c>
      <c r="I459" s="124" t="s">
        <v>1089</v>
      </c>
      <c r="J459" s="197" t="s">
        <v>1090</v>
      </c>
      <c r="K459" s="184">
        <v>43510</v>
      </c>
      <c r="L459" s="124" t="s">
        <v>212</v>
      </c>
      <c r="M459" s="47" t="s">
        <v>1091</v>
      </c>
      <c r="N459" s="52">
        <v>39</v>
      </c>
      <c r="O459" s="94">
        <v>46</v>
      </c>
      <c r="P459" s="94">
        <v>1</v>
      </c>
      <c r="Q459" s="94">
        <f t="shared" si="7"/>
        <v>47</v>
      </c>
      <c r="R459" s="117"/>
      <c r="S459" s="169" t="s">
        <v>896</v>
      </c>
      <c r="T459" s="169" t="s">
        <v>916</v>
      </c>
      <c r="U459" s="174" t="s">
        <v>187</v>
      </c>
      <c r="V459" s="173" t="s">
        <v>1092</v>
      </c>
      <c r="W459" s="436"/>
      <c r="X459" s="436"/>
      <c r="XFC459"/>
      <c r="XFD459"/>
    </row>
    <row r="460" s="3" customFormat="1" ht="20.1" customHeight="1" spans="1:16384">
      <c r="A460" s="19">
        <v>265</v>
      </c>
      <c r="B460" s="117" t="s">
        <v>11</v>
      </c>
      <c r="C460" s="117" t="s">
        <v>40</v>
      </c>
      <c r="D460" s="117" t="s">
        <v>40</v>
      </c>
      <c r="E460" s="24" t="s">
        <v>555</v>
      </c>
      <c r="F460" s="117">
        <v>21</v>
      </c>
      <c r="G460" s="117" t="s">
        <v>27</v>
      </c>
      <c r="H460" s="24" t="s">
        <v>578</v>
      </c>
      <c r="I460" s="142" t="s">
        <v>579</v>
      </c>
      <c r="J460" s="142" t="s">
        <v>580</v>
      </c>
      <c r="K460" s="47" t="s">
        <v>581</v>
      </c>
      <c r="L460" s="142" t="s">
        <v>212</v>
      </c>
      <c r="M460" s="93" t="s">
        <v>582</v>
      </c>
      <c r="N460" s="94">
        <v>49</v>
      </c>
      <c r="O460" s="94">
        <v>23</v>
      </c>
      <c r="P460" s="94">
        <v>1</v>
      </c>
      <c r="Q460" s="94">
        <f t="shared" si="7"/>
        <v>24</v>
      </c>
      <c r="R460" s="93"/>
      <c r="S460" s="151" t="s">
        <v>511</v>
      </c>
      <c r="T460" s="151" t="s">
        <v>540</v>
      </c>
      <c r="U460" s="152" t="s">
        <v>187</v>
      </c>
      <c r="V460" s="153" t="s">
        <v>583</v>
      </c>
      <c r="W460" s="437"/>
      <c r="X460" s="437"/>
      <c r="XFC460"/>
      <c r="XFD460"/>
    </row>
    <row r="461" s="3" customFormat="1" ht="20.1" customHeight="1" spans="1:16384">
      <c r="A461" s="19">
        <v>277</v>
      </c>
      <c r="B461" s="117" t="s">
        <v>11</v>
      </c>
      <c r="C461" s="117" t="s">
        <v>40</v>
      </c>
      <c r="D461" s="117" t="s">
        <v>40</v>
      </c>
      <c r="E461" s="24" t="s">
        <v>590</v>
      </c>
      <c r="F461" s="117">
        <v>21</v>
      </c>
      <c r="G461" s="117" t="s">
        <v>27</v>
      </c>
      <c r="H461" s="24" t="s">
        <v>578</v>
      </c>
      <c r="I461" s="142" t="s">
        <v>579</v>
      </c>
      <c r="J461" s="142" t="s">
        <v>580</v>
      </c>
      <c r="K461" s="47" t="s">
        <v>581</v>
      </c>
      <c r="L461" s="142" t="s">
        <v>212</v>
      </c>
      <c r="M461" s="93" t="s">
        <v>582</v>
      </c>
      <c r="N461" s="94">
        <v>49</v>
      </c>
      <c r="O461" s="94">
        <v>33</v>
      </c>
      <c r="P461" s="94">
        <v>1</v>
      </c>
      <c r="Q461" s="94">
        <f t="shared" si="7"/>
        <v>34</v>
      </c>
      <c r="R461" s="93"/>
      <c r="S461" s="152" t="s">
        <v>511</v>
      </c>
      <c r="T461" s="152" t="s">
        <v>540</v>
      </c>
      <c r="U461" s="152" t="s">
        <v>187</v>
      </c>
      <c r="V461" s="153" t="s">
        <v>583</v>
      </c>
      <c r="W461" s="437"/>
      <c r="X461" s="437"/>
      <c r="XFC461"/>
      <c r="XFD461"/>
    </row>
    <row r="462" s="3" customFormat="1" ht="20.1" customHeight="1" spans="1:16384">
      <c r="A462" s="19">
        <v>289</v>
      </c>
      <c r="B462" s="117" t="s">
        <v>11</v>
      </c>
      <c r="C462" s="117" t="s">
        <v>40</v>
      </c>
      <c r="D462" s="117" t="s">
        <v>40</v>
      </c>
      <c r="E462" s="24" t="s">
        <v>591</v>
      </c>
      <c r="F462" s="117">
        <v>21</v>
      </c>
      <c r="G462" s="117" t="s">
        <v>27</v>
      </c>
      <c r="H462" s="24" t="s">
        <v>578</v>
      </c>
      <c r="I462" s="142" t="s">
        <v>579</v>
      </c>
      <c r="J462" s="142" t="s">
        <v>580</v>
      </c>
      <c r="K462" s="47" t="s">
        <v>581</v>
      </c>
      <c r="L462" s="142" t="s">
        <v>212</v>
      </c>
      <c r="M462" s="93" t="s">
        <v>582</v>
      </c>
      <c r="N462" s="94">
        <v>49</v>
      </c>
      <c r="O462" s="94">
        <v>33</v>
      </c>
      <c r="P462" s="94">
        <v>1</v>
      </c>
      <c r="Q462" s="94">
        <f t="shared" si="7"/>
        <v>34</v>
      </c>
      <c r="R462" s="93"/>
      <c r="S462" s="152" t="s">
        <v>511</v>
      </c>
      <c r="T462" s="152" t="s">
        <v>540</v>
      </c>
      <c r="U462" s="152" t="s">
        <v>187</v>
      </c>
      <c r="V462" s="153" t="s">
        <v>583</v>
      </c>
      <c r="W462" s="437"/>
      <c r="X462" s="437"/>
      <c r="XFC462"/>
      <c r="XFD462"/>
    </row>
    <row r="463" s="3" customFormat="1" ht="20.1" customHeight="1" spans="1:16384">
      <c r="A463" s="19">
        <v>326</v>
      </c>
      <c r="B463" s="117" t="s">
        <v>11</v>
      </c>
      <c r="C463" s="117" t="s">
        <v>40</v>
      </c>
      <c r="D463" s="117" t="s">
        <v>40</v>
      </c>
      <c r="E463" s="24" t="s">
        <v>622</v>
      </c>
      <c r="F463" s="117">
        <v>21</v>
      </c>
      <c r="G463" s="117" t="s">
        <v>27</v>
      </c>
      <c r="H463" s="24" t="s">
        <v>578</v>
      </c>
      <c r="I463" s="142" t="s">
        <v>579</v>
      </c>
      <c r="J463" s="142" t="s">
        <v>580</v>
      </c>
      <c r="K463" s="47" t="s">
        <v>636</v>
      </c>
      <c r="L463" s="142" t="s">
        <v>212</v>
      </c>
      <c r="M463" s="93" t="s">
        <v>582</v>
      </c>
      <c r="N463" s="94">
        <v>49</v>
      </c>
      <c r="O463" s="94">
        <v>38</v>
      </c>
      <c r="P463" s="94">
        <v>1</v>
      </c>
      <c r="Q463" s="94">
        <f t="shared" si="7"/>
        <v>39</v>
      </c>
      <c r="R463" s="93"/>
      <c r="S463" s="151" t="s">
        <v>511</v>
      </c>
      <c r="T463" s="151" t="s">
        <v>553</v>
      </c>
      <c r="U463" s="152" t="s">
        <v>187</v>
      </c>
      <c r="V463" s="153" t="s">
        <v>637</v>
      </c>
      <c r="W463" s="437"/>
      <c r="X463" s="437"/>
      <c r="XFC463"/>
      <c r="XFD463"/>
    </row>
    <row r="464" s="3" customFormat="1" ht="20.1" customHeight="1" spans="1:16384">
      <c r="A464" s="19">
        <v>338</v>
      </c>
      <c r="B464" s="117" t="s">
        <v>11</v>
      </c>
      <c r="C464" s="117" t="s">
        <v>40</v>
      </c>
      <c r="D464" s="117" t="s">
        <v>40</v>
      </c>
      <c r="E464" s="24" t="s">
        <v>638</v>
      </c>
      <c r="F464" s="117">
        <v>21</v>
      </c>
      <c r="G464" s="117" t="s">
        <v>27</v>
      </c>
      <c r="H464" s="24" t="s">
        <v>578</v>
      </c>
      <c r="I464" s="142" t="s">
        <v>579</v>
      </c>
      <c r="J464" s="142" t="s">
        <v>580</v>
      </c>
      <c r="K464" s="47" t="s">
        <v>636</v>
      </c>
      <c r="L464" s="142" t="s">
        <v>212</v>
      </c>
      <c r="M464" s="93" t="s">
        <v>582</v>
      </c>
      <c r="N464" s="94">
        <v>49</v>
      </c>
      <c r="O464" s="94">
        <v>34</v>
      </c>
      <c r="P464" s="94">
        <v>1</v>
      </c>
      <c r="Q464" s="94">
        <f t="shared" si="7"/>
        <v>35</v>
      </c>
      <c r="R464" s="93"/>
      <c r="S464" s="152" t="s">
        <v>511</v>
      </c>
      <c r="T464" s="152" t="s">
        <v>553</v>
      </c>
      <c r="U464" s="152" t="s">
        <v>187</v>
      </c>
      <c r="V464" s="153" t="s">
        <v>637</v>
      </c>
      <c r="W464" s="437"/>
      <c r="X464" s="437"/>
      <c r="XFC464"/>
      <c r="XFD464"/>
    </row>
    <row r="465" s="3" customFormat="1" ht="20.1" customHeight="1" spans="1:16384">
      <c r="A465" s="19">
        <v>350</v>
      </c>
      <c r="B465" s="117" t="s">
        <v>11</v>
      </c>
      <c r="C465" s="117" t="s">
        <v>40</v>
      </c>
      <c r="D465" s="117" t="s">
        <v>40</v>
      </c>
      <c r="E465" s="24" t="s">
        <v>639</v>
      </c>
      <c r="F465" s="117">
        <v>21</v>
      </c>
      <c r="G465" s="117" t="s">
        <v>27</v>
      </c>
      <c r="H465" s="24" t="s">
        <v>578</v>
      </c>
      <c r="I465" s="142" t="s">
        <v>579</v>
      </c>
      <c r="J465" s="142" t="s">
        <v>580</v>
      </c>
      <c r="K465" s="47" t="s">
        <v>636</v>
      </c>
      <c r="L465" s="142" t="s">
        <v>212</v>
      </c>
      <c r="M465" s="93" t="s">
        <v>582</v>
      </c>
      <c r="N465" s="94">
        <v>49</v>
      </c>
      <c r="O465" s="94">
        <v>50</v>
      </c>
      <c r="P465" s="94">
        <v>1</v>
      </c>
      <c r="Q465" s="94">
        <f t="shared" si="7"/>
        <v>51</v>
      </c>
      <c r="R465" s="93"/>
      <c r="S465" s="152" t="s">
        <v>511</v>
      </c>
      <c r="T465" s="152" t="s">
        <v>553</v>
      </c>
      <c r="U465" s="152" t="s">
        <v>187</v>
      </c>
      <c r="V465" s="153" t="s">
        <v>637</v>
      </c>
      <c r="W465" s="2"/>
      <c r="X465" s="2"/>
      <c r="XFC465"/>
      <c r="XFD465"/>
    </row>
    <row r="466" s="3" customFormat="1" ht="20.1" customHeight="1" spans="1:16384">
      <c r="A466" s="19">
        <v>362</v>
      </c>
      <c r="B466" s="117" t="s">
        <v>11</v>
      </c>
      <c r="C466" s="117" t="s">
        <v>40</v>
      </c>
      <c r="D466" s="117" t="s">
        <v>40</v>
      </c>
      <c r="E466" s="24" t="s">
        <v>640</v>
      </c>
      <c r="F466" s="117">
        <v>21</v>
      </c>
      <c r="G466" s="117" t="s">
        <v>27</v>
      </c>
      <c r="H466" s="24" t="s">
        <v>578</v>
      </c>
      <c r="I466" s="142" t="s">
        <v>579</v>
      </c>
      <c r="J466" s="142" t="s">
        <v>580</v>
      </c>
      <c r="K466" s="47" t="s">
        <v>636</v>
      </c>
      <c r="L466" s="142" t="s">
        <v>212</v>
      </c>
      <c r="M466" s="93" t="s">
        <v>582</v>
      </c>
      <c r="N466" s="94">
        <v>49</v>
      </c>
      <c r="O466" s="94">
        <v>51</v>
      </c>
      <c r="P466" s="94">
        <v>1</v>
      </c>
      <c r="Q466" s="94">
        <f t="shared" si="7"/>
        <v>52</v>
      </c>
      <c r="R466" s="93"/>
      <c r="S466" s="151" t="s">
        <v>511</v>
      </c>
      <c r="T466" s="151" t="s">
        <v>553</v>
      </c>
      <c r="U466" s="152" t="s">
        <v>187</v>
      </c>
      <c r="V466" s="153" t="s">
        <v>637</v>
      </c>
      <c r="W466" s="437"/>
      <c r="X466" s="437"/>
      <c r="XFC466"/>
      <c r="XFD466"/>
    </row>
    <row r="467" s="3" customFormat="1" ht="20.1" customHeight="1" spans="1:16384">
      <c r="A467" s="19">
        <v>374</v>
      </c>
      <c r="B467" s="117" t="s">
        <v>11</v>
      </c>
      <c r="C467" s="117" t="s">
        <v>40</v>
      </c>
      <c r="D467" s="117" t="s">
        <v>40</v>
      </c>
      <c r="E467" s="24" t="s">
        <v>641</v>
      </c>
      <c r="F467" s="117">
        <v>21</v>
      </c>
      <c r="G467" s="117" t="s">
        <v>27</v>
      </c>
      <c r="H467" s="24" t="s">
        <v>578</v>
      </c>
      <c r="I467" s="142" t="s">
        <v>579</v>
      </c>
      <c r="J467" s="142" t="s">
        <v>580</v>
      </c>
      <c r="K467" s="47" t="s">
        <v>636</v>
      </c>
      <c r="L467" s="142" t="s">
        <v>212</v>
      </c>
      <c r="M467" s="93" t="s">
        <v>582</v>
      </c>
      <c r="N467" s="94">
        <v>49</v>
      </c>
      <c r="O467" s="94">
        <v>52</v>
      </c>
      <c r="P467" s="94">
        <v>1</v>
      </c>
      <c r="Q467" s="94">
        <f t="shared" si="7"/>
        <v>53</v>
      </c>
      <c r="R467" s="93"/>
      <c r="S467" s="151" t="s">
        <v>511</v>
      </c>
      <c r="T467" s="151" t="s">
        <v>553</v>
      </c>
      <c r="U467" s="152" t="s">
        <v>187</v>
      </c>
      <c r="V467" s="153" t="s">
        <v>637</v>
      </c>
      <c r="W467" s="437"/>
      <c r="X467" s="437"/>
      <c r="XFC467"/>
      <c r="XFD467"/>
    </row>
    <row r="468" s="3" customFormat="1" ht="20.1" customHeight="1" spans="1:16384">
      <c r="A468" s="19">
        <v>398</v>
      </c>
      <c r="B468" s="117" t="s">
        <v>11</v>
      </c>
      <c r="C468" s="117" t="s">
        <v>40</v>
      </c>
      <c r="D468" s="117" t="s">
        <v>40</v>
      </c>
      <c r="E468" s="24" t="s">
        <v>675</v>
      </c>
      <c r="F468" s="117">
        <v>21</v>
      </c>
      <c r="G468" s="117" t="s">
        <v>27</v>
      </c>
      <c r="H468" s="24" t="s">
        <v>578</v>
      </c>
      <c r="I468" s="142" t="s">
        <v>579</v>
      </c>
      <c r="J468" s="142" t="s">
        <v>580</v>
      </c>
      <c r="K468" s="47" t="s">
        <v>636</v>
      </c>
      <c r="L468" s="142" t="s">
        <v>212</v>
      </c>
      <c r="M468" s="93" t="s">
        <v>582</v>
      </c>
      <c r="N468" s="94">
        <v>49</v>
      </c>
      <c r="O468" s="94">
        <v>22</v>
      </c>
      <c r="P468" s="94">
        <v>1</v>
      </c>
      <c r="Q468" s="94">
        <f t="shared" si="7"/>
        <v>23</v>
      </c>
      <c r="R468" s="93"/>
      <c r="S468" s="152" t="s">
        <v>511</v>
      </c>
      <c r="T468" s="152" t="s">
        <v>553</v>
      </c>
      <c r="U468" s="152" t="s">
        <v>187</v>
      </c>
      <c r="V468" s="153" t="s">
        <v>637</v>
      </c>
      <c r="W468" s="437"/>
      <c r="X468" s="437"/>
      <c r="XFC468"/>
      <c r="XFD468"/>
    </row>
    <row r="469" s="3" customFormat="1" ht="20.1" customHeight="1" spans="1:16384">
      <c r="A469" s="19">
        <v>266</v>
      </c>
      <c r="B469" s="117" t="s">
        <v>11</v>
      </c>
      <c r="C469" s="117" t="s">
        <v>40</v>
      </c>
      <c r="D469" s="117" t="s">
        <v>40</v>
      </c>
      <c r="E469" s="24" t="s">
        <v>555</v>
      </c>
      <c r="F469" s="117">
        <v>21</v>
      </c>
      <c r="G469" s="117" t="s">
        <v>27</v>
      </c>
      <c r="H469" s="24" t="s">
        <v>584</v>
      </c>
      <c r="I469" s="142" t="s">
        <v>585</v>
      </c>
      <c r="J469" s="142" t="s">
        <v>586</v>
      </c>
      <c r="K469" s="47" t="s">
        <v>587</v>
      </c>
      <c r="L469" s="142" t="s">
        <v>212</v>
      </c>
      <c r="M469" s="93" t="s">
        <v>588</v>
      </c>
      <c r="N469" s="94">
        <v>59</v>
      </c>
      <c r="O469" s="94">
        <v>23</v>
      </c>
      <c r="P469" s="94">
        <v>1</v>
      </c>
      <c r="Q469" s="94">
        <f t="shared" si="7"/>
        <v>24</v>
      </c>
      <c r="R469" s="93"/>
      <c r="S469" s="151" t="s">
        <v>511</v>
      </c>
      <c r="T469" s="151" t="s">
        <v>540</v>
      </c>
      <c r="U469" s="152" t="s">
        <v>187</v>
      </c>
      <c r="V469" s="153" t="s">
        <v>589</v>
      </c>
      <c r="W469" s="437"/>
      <c r="X469" s="437"/>
      <c r="XFC469"/>
      <c r="XFD469"/>
    </row>
    <row r="470" s="3" customFormat="1" ht="20.1" customHeight="1" spans="1:16384">
      <c r="A470" s="19">
        <v>278</v>
      </c>
      <c r="B470" s="117" t="s">
        <v>11</v>
      </c>
      <c r="C470" s="117" t="s">
        <v>40</v>
      </c>
      <c r="D470" s="117" t="s">
        <v>40</v>
      </c>
      <c r="E470" s="24" t="s">
        <v>590</v>
      </c>
      <c r="F470" s="117">
        <v>21</v>
      </c>
      <c r="G470" s="117" t="s">
        <v>27</v>
      </c>
      <c r="H470" s="24" t="s">
        <v>584</v>
      </c>
      <c r="I470" s="142" t="s">
        <v>585</v>
      </c>
      <c r="J470" s="142" t="s">
        <v>586</v>
      </c>
      <c r="K470" s="47" t="s">
        <v>587</v>
      </c>
      <c r="L470" s="142" t="s">
        <v>212</v>
      </c>
      <c r="M470" s="93" t="s">
        <v>588</v>
      </c>
      <c r="N470" s="94">
        <v>59</v>
      </c>
      <c r="O470" s="94">
        <v>33</v>
      </c>
      <c r="P470" s="94">
        <v>1</v>
      </c>
      <c r="Q470" s="94">
        <f t="shared" si="7"/>
        <v>34</v>
      </c>
      <c r="R470" s="93"/>
      <c r="S470" s="151" t="s">
        <v>511</v>
      </c>
      <c r="T470" s="151" t="s">
        <v>540</v>
      </c>
      <c r="U470" s="152" t="s">
        <v>187</v>
      </c>
      <c r="V470" s="153" t="s">
        <v>589</v>
      </c>
      <c r="W470" s="437"/>
      <c r="X470" s="437"/>
      <c r="XFC470"/>
      <c r="XFD470"/>
    </row>
    <row r="471" s="3" customFormat="1" ht="20.1" customHeight="1" spans="1:16384">
      <c r="A471" s="19">
        <v>290</v>
      </c>
      <c r="B471" s="117" t="s">
        <v>11</v>
      </c>
      <c r="C471" s="117" t="s">
        <v>40</v>
      </c>
      <c r="D471" s="117" t="s">
        <v>40</v>
      </c>
      <c r="E471" s="24" t="s">
        <v>591</v>
      </c>
      <c r="F471" s="117">
        <v>21</v>
      </c>
      <c r="G471" s="117" t="s">
        <v>27</v>
      </c>
      <c r="H471" s="24" t="s">
        <v>584</v>
      </c>
      <c r="I471" s="142" t="s">
        <v>585</v>
      </c>
      <c r="J471" s="142" t="s">
        <v>586</v>
      </c>
      <c r="K471" s="47" t="s">
        <v>587</v>
      </c>
      <c r="L471" s="142" t="s">
        <v>212</v>
      </c>
      <c r="M471" s="93" t="s">
        <v>588</v>
      </c>
      <c r="N471" s="94">
        <v>59</v>
      </c>
      <c r="O471" s="94">
        <v>33</v>
      </c>
      <c r="P471" s="94">
        <v>1</v>
      </c>
      <c r="Q471" s="94">
        <f t="shared" si="7"/>
        <v>34</v>
      </c>
      <c r="R471" s="93"/>
      <c r="S471" s="152" t="s">
        <v>511</v>
      </c>
      <c r="T471" s="152" t="s">
        <v>540</v>
      </c>
      <c r="U471" s="152" t="s">
        <v>187</v>
      </c>
      <c r="V471" s="153" t="s">
        <v>589</v>
      </c>
      <c r="W471" s="437"/>
      <c r="X471" s="437"/>
      <c r="XFC471"/>
      <c r="XFD471"/>
    </row>
    <row r="472" s="3" customFormat="1" ht="20.1" customHeight="1" spans="1:16384">
      <c r="A472" s="19">
        <v>323</v>
      </c>
      <c r="B472" s="117" t="s">
        <v>11</v>
      </c>
      <c r="C472" s="117" t="s">
        <v>40</v>
      </c>
      <c r="D472" s="117" t="s">
        <v>40</v>
      </c>
      <c r="E472" s="24" t="s">
        <v>622</v>
      </c>
      <c r="F472" s="117">
        <v>21</v>
      </c>
      <c r="G472" s="117" t="s">
        <v>27</v>
      </c>
      <c r="H472" s="24" t="s">
        <v>584</v>
      </c>
      <c r="I472" s="142" t="s">
        <v>585</v>
      </c>
      <c r="J472" s="142" t="s">
        <v>586</v>
      </c>
      <c r="K472" s="47" t="s">
        <v>587</v>
      </c>
      <c r="L472" s="142" t="s">
        <v>212</v>
      </c>
      <c r="M472" s="93" t="s">
        <v>588</v>
      </c>
      <c r="N472" s="94">
        <v>59</v>
      </c>
      <c r="O472" s="94">
        <v>38</v>
      </c>
      <c r="P472" s="94">
        <v>1</v>
      </c>
      <c r="Q472" s="94">
        <f t="shared" si="7"/>
        <v>39</v>
      </c>
      <c r="R472" s="93"/>
      <c r="S472" s="152" t="s">
        <v>511</v>
      </c>
      <c r="T472" s="152" t="s">
        <v>498</v>
      </c>
      <c r="U472" s="152" t="s">
        <v>187</v>
      </c>
      <c r="V472" s="153" t="s">
        <v>589</v>
      </c>
      <c r="W472" s="437"/>
      <c r="X472" s="437"/>
      <c r="XFC472"/>
      <c r="XFD472"/>
    </row>
    <row r="473" s="3" customFormat="1" ht="20.1" customHeight="1" spans="1:16384">
      <c r="A473" s="19">
        <v>335</v>
      </c>
      <c r="B473" s="117" t="s">
        <v>11</v>
      </c>
      <c r="C473" s="117" t="s">
        <v>40</v>
      </c>
      <c r="D473" s="117" t="s">
        <v>40</v>
      </c>
      <c r="E473" s="24" t="s">
        <v>638</v>
      </c>
      <c r="F473" s="117">
        <v>21</v>
      </c>
      <c r="G473" s="117" t="s">
        <v>27</v>
      </c>
      <c r="H473" s="24" t="s">
        <v>584</v>
      </c>
      <c r="I473" s="142" t="s">
        <v>585</v>
      </c>
      <c r="J473" s="142" t="s">
        <v>586</v>
      </c>
      <c r="K473" s="47" t="s">
        <v>587</v>
      </c>
      <c r="L473" s="142" t="s">
        <v>212</v>
      </c>
      <c r="M473" s="93" t="s">
        <v>588</v>
      </c>
      <c r="N473" s="94">
        <v>59</v>
      </c>
      <c r="O473" s="94">
        <v>34</v>
      </c>
      <c r="P473" s="94">
        <v>1</v>
      </c>
      <c r="Q473" s="94">
        <f t="shared" si="7"/>
        <v>35</v>
      </c>
      <c r="R473" s="93"/>
      <c r="S473" s="152" t="s">
        <v>511</v>
      </c>
      <c r="T473" s="152" t="s">
        <v>498</v>
      </c>
      <c r="U473" s="152" t="s">
        <v>187</v>
      </c>
      <c r="V473" s="153" t="s">
        <v>589</v>
      </c>
      <c r="W473" s="437"/>
      <c r="X473" s="437"/>
      <c r="XFC473"/>
      <c r="XFD473"/>
    </row>
    <row r="474" s="3" customFormat="1" ht="20.1" customHeight="1" spans="1:16384">
      <c r="A474" s="19">
        <v>347</v>
      </c>
      <c r="B474" s="117" t="s">
        <v>11</v>
      </c>
      <c r="C474" s="117" t="s">
        <v>40</v>
      </c>
      <c r="D474" s="117" t="s">
        <v>40</v>
      </c>
      <c r="E474" s="24" t="s">
        <v>639</v>
      </c>
      <c r="F474" s="117">
        <v>21</v>
      </c>
      <c r="G474" s="117" t="s">
        <v>27</v>
      </c>
      <c r="H474" s="24" t="s">
        <v>584</v>
      </c>
      <c r="I474" s="142" t="s">
        <v>585</v>
      </c>
      <c r="J474" s="142" t="s">
        <v>586</v>
      </c>
      <c r="K474" s="47" t="s">
        <v>587</v>
      </c>
      <c r="L474" s="142" t="s">
        <v>212</v>
      </c>
      <c r="M474" s="93" t="s">
        <v>588</v>
      </c>
      <c r="N474" s="94">
        <v>59</v>
      </c>
      <c r="O474" s="94">
        <v>50</v>
      </c>
      <c r="P474" s="94">
        <v>1</v>
      </c>
      <c r="Q474" s="94">
        <f t="shared" si="7"/>
        <v>51</v>
      </c>
      <c r="R474" s="93"/>
      <c r="S474" s="151" t="s">
        <v>511</v>
      </c>
      <c r="T474" s="151" t="s">
        <v>498</v>
      </c>
      <c r="U474" s="152" t="s">
        <v>187</v>
      </c>
      <c r="V474" s="153" t="s">
        <v>589</v>
      </c>
      <c r="W474" s="437"/>
      <c r="X474" s="437"/>
      <c r="XFC474"/>
      <c r="XFD474"/>
    </row>
    <row r="475" s="3" customFormat="1" ht="20.1" customHeight="1" spans="1:16384">
      <c r="A475" s="19">
        <v>359</v>
      </c>
      <c r="B475" s="117" t="s">
        <v>11</v>
      </c>
      <c r="C475" s="117" t="s">
        <v>40</v>
      </c>
      <c r="D475" s="117" t="s">
        <v>40</v>
      </c>
      <c r="E475" s="24" t="s">
        <v>640</v>
      </c>
      <c r="F475" s="117">
        <v>21</v>
      </c>
      <c r="G475" s="117" t="s">
        <v>27</v>
      </c>
      <c r="H475" s="24" t="s">
        <v>584</v>
      </c>
      <c r="I475" s="142" t="s">
        <v>585</v>
      </c>
      <c r="J475" s="142" t="s">
        <v>586</v>
      </c>
      <c r="K475" s="47" t="s">
        <v>587</v>
      </c>
      <c r="L475" s="142" t="s">
        <v>212</v>
      </c>
      <c r="M475" s="93" t="s">
        <v>588</v>
      </c>
      <c r="N475" s="94">
        <v>59</v>
      </c>
      <c r="O475" s="94">
        <v>51</v>
      </c>
      <c r="P475" s="94">
        <v>1</v>
      </c>
      <c r="Q475" s="94">
        <f t="shared" si="7"/>
        <v>52</v>
      </c>
      <c r="R475" s="93"/>
      <c r="S475" s="151" t="s">
        <v>511</v>
      </c>
      <c r="T475" s="151" t="s">
        <v>498</v>
      </c>
      <c r="U475" s="152" t="s">
        <v>187</v>
      </c>
      <c r="V475" s="153" t="s">
        <v>589</v>
      </c>
      <c r="W475" s="437"/>
      <c r="X475" s="437"/>
      <c r="XFC475"/>
      <c r="XFD475"/>
    </row>
    <row r="476" s="3" customFormat="1" ht="20.1" customHeight="1" spans="1:16384">
      <c r="A476" s="19">
        <v>371</v>
      </c>
      <c r="B476" s="117" t="s">
        <v>11</v>
      </c>
      <c r="C476" s="117" t="s">
        <v>40</v>
      </c>
      <c r="D476" s="117" t="s">
        <v>40</v>
      </c>
      <c r="E476" s="24" t="s">
        <v>641</v>
      </c>
      <c r="F476" s="117">
        <v>21</v>
      </c>
      <c r="G476" s="117" t="s">
        <v>27</v>
      </c>
      <c r="H476" s="24" t="s">
        <v>584</v>
      </c>
      <c r="I476" s="142" t="s">
        <v>585</v>
      </c>
      <c r="J476" s="142" t="s">
        <v>586</v>
      </c>
      <c r="K476" s="47" t="s">
        <v>587</v>
      </c>
      <c r="L476" s="142" t="s">
        <v>212</v>
      </c>
      <c r="M476" s="93" t="s">
        <v>588</v>
      </c>
      <c r="N476" s="94">
        <v>59</v>
      </c>
      <c r="O476" s="94">
        <v>52</v>
      </c>
      <c r="P476" s="94">
        <v>1</v>
      </c>
      <c r="Q476" s="94">
        <f t="shared" si="7"/>
        <v>53</v>
      </c>
      <c r="R476" s="93"/>
      <c r="S476" s="152" t="s">
        <v>511</v>
      </c>
      <c r="T476" s="152" t="s">
        <v>498</v>
      </c>
      <c r="U476" s="152" t="s">
        <v>187</v>
      </c>
      <c r="V476" s="153" t="s">
        <v>589</v>
      </c>
      <c r="W476" s="437"/>
      <c r="X476" s="437"/>
      <c r="XFC476"/>
      <c r="XFD476"/>
    </row>
    <row r="477" s="3" customFormat="1" ht="20.1" customHeight="1" spans="1:16384">
      <c r="A477" s="19">
        <v>488</v>
      </c>
      <c r="B477" s="117" t="s">
        <v>11</v>
      </c>
      <c r="C477" s="117" t="s">
        <v>40</v>
      </c>
      <c r="D477" s="117" t="s">
        <v>40</v>
      </c>
      <c r="E477" s="24" t="s">
        <v>800</v>
      </c>
      <c r="F477" s="117">
        <v>20</v>
      </c>
      <c r="G477" s="117" t="s">
        <v>14</v>
      </c>
      <c r="H477" s="24" t="s">
        <v>558</v>
      </c>
      <c r="I477" s="142" t="s">
        <v>559</v>
      </c>
      <c r="J477" s="142" t="s">
        <v>560</v>
      </c>
      <c r="K477" s="121">
        <v>43831</v>
      </c>
      <c r="L477" s="142" t="s">
        <v>212</v>
      </c>
      <c r="M477" s="93" t="s">
        <v>561</v>
      </c>
      <c r="N477" s="94">
        <v>69</v>
      </c>
      <c r="O477" s="94">
        <v>37</v>
      </c>
      <c r="P477" s="94">
        <v>1</v>
      </c>
      <c r="Q477" s="94">
        <f t="shared" si="7"/>
        <v>38</v>
      </c>
      <c r="R477" s="93"/>
      <c r="S477" s="151" t="s">
        <v>511</v>
      </c>
      <c r="T477" s="151" t="s">
        <v>40</v>
      </c>
      <c r="U477" s="152" t="s">
        <v>187</v>
      </c>
      <c r="V477" s="153" t="s">
        <v>562</v>
      </c>
      <c r="W477" s="437"/>
      <c r="X477" s="437"/>
      <c r="XFC477"/>
      <c r="XFD477"/>
    </row>
    <row r="478" s="3" customFormat="1" ht="20.1" customHeight="1" spans="1:16384">
      <c r="A478" s="19">
        <v>503</v>
      </c>
      <c r="B478" s="117" t="s">
        <v>11</v>
      </c>
      <c r="C478" s="117" t="s">
        <v>40</v>
      </c>
      <c r="D478" s="117" t="s">
        <v>40</v>
      </c>
      <c r="E478" s="24" t="s">
        <v>821</v>
      </c>
      <c r="F478" s="117">
        <v>20</v>
      </c>
      <c r="G478" s="117" t="s">
        <v>14</v>
      </c>
      <c r="H478" s="24" t="s">
        <v>558</v>
      </c>
      <c r="I478" s="142" t="s">
        <v>559</v>
      </c>
      <c r="J478" s="142" t="s">
        <v>560</v>
      </c>
      <c r="K478" s="121">
        <v>43831</v>
      </c>
      <c r="L478" s="142" t="s">
        <v>212</v>
      </c>
      <c r="M478" s="93" t="s">
        <v>561</v>
      </c>
      <c r="N478" s="94">
        <v>69</v>
      </c>
      <c r="O478" s="94">
        <v>38</v>
      </c>
      <c r="P478" s="94">
        <v>1</v>
      </c>
      <c r="Q478" s="94">
        <f t="shared" si="7"/>
        <v>39</v>
      </c>
      <c r="R478" s="93"/>
      <c r="S478" s="152" t="s">
        <v>511</v>
      </c>
      <c r="T478" s="152" t="s">
        <v>40</v>
      </c>
      <c r="U478" s="152" t="s">
        <v>187</v>
      </c>
      <c r="V478" s="153" t="s">
        <v>562</v>
      </c>
      <c r="W478" s="2"/>
      <c r="X478" s="2"/>
      <c r="XFC478"/>
      <c r="XFD478"/>
    </row>
    <row r="479" s="3" customFormat="1" ht="20.1" customHeight="1" spans="1:16384">
      <c r="A479" s="19">
        <v>518</v>
      </c>
      <c r="B479" s="117" t="s">
        <v>11</v>
      </c>
      <c r="C479" s="117" t="s">
        <v>40</v>
      </c>
      <c r="D479" s="117" t="s">
        <v>40</v>
      </c>
      <c r="E479" s="24" t="s">
        <v>822</v>
      </c>
      <c r="F479" s="117">
        <v>20</v>
      </c>
      <c r="G479" s="117" t="s">
        <v>14</v>
      </c>
      <c r="H479" s="24" t="s">
        <v>558</v>
      </c>
      <c r="I479" s="142" t="s">
        <v>559</v>
      </c>
      <c r="J479" s="142" t="s">
        <v>560</v>
      </c>
      <c r="K479" s="121">
        <v>43831</v>
      </c>
      <c r="L479" s="142" t="s">
        <v>212</v>
      </c>
      <c r="M479" s="93" t="s">
        <v>561</v>
      </c>
      <c r="N479" s="94">
        <v>69</v>
      </c>
      <c r="O479" s="94">
        <v>20</v>
      </c>
      <c r="P479" s="94">
        <v>1</v>
      </c>
      <c r="Q479" s="94">
        <f t="shared" si="7"/>
        <v>21</v>
      </c>
      <c r="R479" s="93"/>
      <c r="S479" s="152" t="s">
        <v>511</v>
      </c>
      <c r="T479" s="152" t="s">
        <v>540</v>
      </c>
      <c r="U479" s="152" t="s">
        <v>187</v>
      </c>
      <c r="V479" s="153" t="s">
        <v>562</v>
      </c>
      <c r="W479" s="437"/>
      <c r="X479" s="437"/>
      <c r="XFC479"/>
      <c r="XFD479"/>
    </row>
    <row r="480" s="3" customFormat="1" ht="20.1" customHeight="1" spans="1:16384">
      <c r="A480" s="19">
        <v>533</v>
      </c>
      <c r="B480" s="117" t="s">
        <v>11</v>
      </c>
      <c r="C480" s="117" t="s">
        <v>40</v>
      </c>
      <c r="D480" s="117" t="s">
        <v>40</v>
      </c>
      <c r="E480" s="24" t="s">
        <v>823</v>
      </c>
      <c r="F480" s="117">
        <v>20</v>
      </c>
      <c r="G480" s="117" t="s">
        <v>14</v>
      </c>
      <c r="H480" s="24" t="s">
        <v>558</v>
      </c>
      <c r="I480" s="142" t="s">
        <v>559</v>
      </c>
      <c r="J480" s="142" t="s">
        <v>560</v>
      </c>
      <c r="K480" s="47" t="s">
        <v>601</v>
      </c>
      <c r="L480" s="142" t="s">
        <v>212</v>
      </c>
      <c r="M480" s="93" t="s">
        <v>561</v>
      </c>
      <c r="N480" s="94">
        <v>69</v>
      </c>
      <c r="O480" s="94">
        <v>49</v>
      </c>
      <c r="P480" s="94">
        <v>1</v>
      </c>
      <c r="Q480" s="94">
        <f t="shared" si="7"/>
        <v>50</v>
      </c>
      <c r="R480" s="93"/>
      <c r="S480" s="152" t="s">
        <v>511</v>
      </c>
      <c r="T480" s="152" t="s">
        <v>553</v>
      </c>
      <c r="U480" s="152" t="s">
        <v>187</v>
      </c>
      <c r="V480" s="153" t="s">
        <v>824</v>
      </c>
      <c r="W480" s="437"/>
      <c r="X480" s="437"/>
      <c r="XFC480"/>
      <c r="XFD480"/>
    </row>
    <row r="481" s="3" customFormat="1" ht="20.1" customHeight="1" spans="1:16384">
      <c r="A481" s="19">
        <v>548</v>
      </c>
      <c r="B481" s="117" t="s">
        <v>11</v>
      </c>
      <c r="C481" s="117" t="s">
        <v>40</v>
      </c>
      <c r="D481" s="117" t="s">
        <v>40</v>
      </c>
      <c r="E481" s="24" t="s">
        <v>825</v>
      </c>
      <c r="F481" s="117">
        <v>20</v>
      </c>
      <c r="G481" s="117" t="s">
        <v>14</v>
      </c>
      <c r="H481" s="24" t="s">
        <v>558</v>
      </c>
      <c r="I481" s="142" t="s">
        <v>559</v>
      </c>
      <c r="J481" s="142" t="s">
        <v>560</v>
      </c>
      <c r="K481" s="47" t="s">
        <v>601</v>
      </c>
      <c r="L481" s="142" t="s">
        <v>212</v>
      </c>
      <c r="M481" s="93" t="s">
        <v>561</v>
      </c>
      <c r="N481" s="94">
        <v>69</v>
      </c>
      <c r="O481" s="94">
        <v>49</v>
      </c>
      <c r="P481" s="94">
        <v>1</v>
      </c>
      <c r="Q481" s="94">
        <f t="shared" si="7"/>
        <v>50</v>
      </c>
      <c r="R481" s="93"/>
      <c r="S481" s="152" t="s">
        <v>511</v>
      </c>
      <c r="T481" s="152" t="s">
        <v>553</v>
      </c>
      <c r="U481" s="152" t="s">
        <v>187</v>
      </c>
      <c r="V481" s="153" t="s">
        <v>824</v>
      </c>
      <c r="W481" s="437"/>
      <c r="X481" s="437"/>
      <c r="XFC481"/>
      <c r="XFD481"/>
    </row>
    <row r="482" s="3" customFormat="1" ht="20.1" customHeight="1" spans="1:16384">
      <c r="A482" s="19">
        <v>259</v>
      </c>
      <c r="B482" s="117" t="s">
        <v>11</v>
      </c>
      <c r="C482" s="117" t="s">
        <v>40</v>
      </c>
      <c r="D482" s="117" t="s">
        <v>40</v>
      </c>
      <c r="E482" s="24" t="s">
        <v>555</v>
      </c>
      <c r="F482" s="117">
        <v>21</v>
      </c>
      <c r="G482" s="117" t="s">
        <v>27</v>
      </c>
      <c r="H482" s="24" t="s">
        <v>558</v>
      </c>
      <c r="I482" s="142" t="s">
        <v>559</v>
      </c>
      <c r="J482" s="142" t="s">
        <v>560</v>
      </c>
      <c r="K482" s="121">
        <v>43831</v>
      </c>
      <c r="L482" s="142" t="s">
        <v>212</v>
      </c>
      <c r="M482" s="93" t="s">
        <v>561</v>
      </c>
      <c r="N482" s="94">
        <v>69</v>
      </c>
      <c r="O482" s="94">
        <v>23</v>
      </c>
      <c r="P482" s="94">
        <v>1</v>
      </c>
      <c r="Q482" s="94">
        <f t="shared" si="7"/>
        <v>24</v>
      </c>
      <c r="R482" s="93"/>
      <c r="S482" s="152" t="s">
        <v>511</v>
      </c>
      <c r="T482" s="152" t="s">
        <v>540</v>
      </c>
      <c r="U482" s="152" t="s">
        <v>187</v>
      </c>
      <c r="V482" s="153" t="s">
        <v>562</v>
      </c>
      <c r="W482" s="437"/>
      <c r="X482" s="437"/>
      <c r="XFC482"/>
      <c r="XFD482"/>
    </row>
    <row r="483" s="3" customFormat="1" ht="20.1" customHeight="1" spans="1:16384">
      <c r="A483" s="19">
        <v>271</v>
      </c>
      <c r="B483" s="117" t="s">
        <v>11</v>
      </c>
      <c r="C483" s="117" t="s">
        <v>40</v>
      </c>
      <c r="D483" s="117" t="s">
        <v>40</v>
      </c>
      <c r="E483" s="24" t="s">
        <v>590</v>
      </c>
      <c r="F483" s="117">
        <v>21</v>
      </c>
      <c r="G483" s="117" t="s">
        <v>27</v>
      </c>
      <c r="H483" s="24" t="s">
        <v>558</v>
      </c>
      <c r="I483" s="142" t="s">
        <v>559</v>
      </c>
      <c r="J483" s="142" t="s">
        <v>560</v>
      </c>
      <c r="K483" s="121">
        <v>43831</v>
      </c>
      <c r="L483" s="142" t="s">
        <v>212</v>
      </c>
      <c r="M483" s="93" t="s">
        <v>561</v>
      </c>
      <c r="N483" s="94">
        <v>69</v>
      </c>
      <c r="O483" s="94">
        <v>33</v>
      </c>
      <c r="P483" s="94">
        <v>1</v>
      </c>
      <c r="Q483" s="94">
        <f t="shared" si="7"/>
        <v>34</v>
      </c>
      <c r="R483" s="93"/>
      <c r="S483" s="152" t="s">
        <v>511</v>
      </c>
      <c r="T483" s="152" t="s">
        <v>540</v>
      </c>
      <c r="U483" s="152" t="s">
        <v>187</v>
      </c>
      <c r="V483" s="153" t="s">
        <v>562</v>
      </c>
      <c r="W483" s="437"/>
      <c r="X483" s="437"/>
      <c r="XFC483"/>
      <c r="XFD483"/>
    </row>
    <row r="484" s="3" customFormat="1" ht="20.1" customHeight="1" spans="1:16384">
      <c r="A484" s="19">
        <v>283</v>
      </c>
      <c r="B484" s="117" t="s">
        <v>11</v>
      </c>
      <c r="C484" s="117" t="s">
        <v>40</v>
      </c>
      <c r="D484" s="117" t="s">
        <v>40</v>
      </c>
      <c r="E484" s="24" t="s">
        <v>591</v>
      </c>
      <c r="F484" s="117">
        <v>21</v>
      </c>
      <c r="G484" s="117" t="s">
        <v>27</v>
      </c>
      <c r="H484" s="24" t="s">
        <v>558</v>
      </c>
      <c r="I484" s="142" t="s">
        <v>559</v>
      </c>
      <c r="J484" s="142" t="s">
        <v>560</v>
      </c>
      <c r="K484" s="121">
        <v>43831</v>
      </c>
      <c r="L484" s="142" t="s">
        <v>212</v>
      </c>
      <c r="M484" s="93" t="s">
        <v>561</v>
      </c>
      <c r="N484" s="94">
        <v>69</v>
      </c>
      <c r="O484" s="94">
        <v>33</v>
      </c>
      <c r="P484" s="94">
        <v>1</v>
      </c>
      <c r="Q484" s="94">
        <f t="shared" si="7"/>
        <v>34</v>
      </c>
      <c r="R484" s="93"/>
      <c r="S484" s="151" t="s">
        <v>511</v>
      </c>
      <c r="T484" s="151" t="s">
        <v>540</v>
      </c>
      <c r="U484" s="152" t="s">
        <v>187</v>
      </c>
      <c r="V484" s="153" t="s">
        <v>562</v>
      </c>
      <c r="W484" s="437"/>
      <c r="X484" s="437"/>
      <c r="XFC484"/>
      <c r="XFD484"/>
    </row>
    <row r="485" s="3" customFormat="1" ht="20.1" customHeight="1" spans="1:16384">
      <c r="A485" s="19">
        <v>295</v>
      </c>
      <c r="B485" s="117" t="s">
        <v>11</v>
      </c>
      <c r="C485" s="117" t="s">
        <v>40</v>
      </c>
      <c r="D485" s="117" t="s">
        <v>40</v>
      </c>
      <c r="E485" s="24" t="s">
        <v>592</v>
      </c>
      <c r="F485" s="117">
        <v>21</v>
      </c>
      <c r="G485" s="117" t="s">
        <v>27</v>
      </c>
      <c r="H485" s="24" t="s">
        <v>594</v>
      </c>
      <c r="I485" s="142" t="s">
        <v>559</v>
      </c>
      <c r="J485" s="142" t="s">
        <v>560</v>
      </c>
      <c r="K485" s="47" t="s">
        <v>595</v>
      </c>
      <c r="L485" s="142" t="s">
        <v>212</v>
      </c>
      <c r="M485" s="93" t="s">
        <v>561</v>
      </c>
      <c r="N485" s="94">
        <v>69</v>
      </c>
      <c r="O485" s="94">
        <v>38</v>
      </c>
      <c r="P485" s="94">
        <v>1</v>
      </c>
      <c r="Q485" s="94">
        <f t="shared" si="7"/>
        <v>39</v>
      </c>
      <c r="R485" s="93"/>
      <c r="S485" s="151" t="s">
        <v>511</v>
      </c>
      <c r="T485" s="151" t="s">
        <v>40</v>
      </c>
      <c r="U485" s="152" t="s">
        <v>187</v>
      </c>
      <c r="V485" s="153" t="s">
        <v>596</v>
      </c>
      <c r="W485" s="437"/>
      <c r="X485" s="437"/>
      <c r="XFC485"/>
      <c r="XFD485"/>
    </row>
    <row r="486" s="3" customFormat="1" ht="20.1" customHeight="1" spans="1:16384">
      <c r="A486" s="19">
        <v>307</v>
      </c>
      <c r="B486" s="117" t="s">
        <v>11</v>
      </c>
      <c r="C486" s="117" t="s">
        <v>40</v>
      </c>
      <c r="D486" s="117" t="s">
        <v>40</v>
      </c>
      <c r="E486" s="24" t="s">
        <v>621</v>
      </c>
      <c r="F486" s="117">
        <v>21</v>
      </c>
      <c r="G486" s="117" t="s">
        <v>27</v>
      </c>
      <c r="H486" s="24" t="s">
        <v>594</v>
      </c>
      <c r="I486" s="142" t="s">
        <v>559</v>
      </c>
      <c r="J486" s="142" t="s">
        <v>560</v>
      </c>
      <c r="K486" s="47" t="s">
        <v>595</v>
      </c>
      <c r="L486" s="142" t="s">
        <v>212</v>
      </c>
      <c r="M486" s="93" t="s">
        <v>561</v>
      </c>
      <c r="N486" s="94">
        <v>69</v>
      </c>
      <c r="O486" s="94">
        <v>40</v>
      </c>
      <c r="P486" s="94">
        <v>1</v>
      </c>
      <c r="Q486" s="94">
        <f t="shared" si="7"/>
        <v>41</v>
      </c>
      <c r="R486" s="93"/>
      <c r="S486" s="152" t="s">
        <v>511</v>
      </c>
      <c r="T486" s="152" t="s">
        <v>40</v>
      </c>
      <c r="U486" s="152" t="s">
        <v>187</v>
      </c>
      <c r="V486" s="153" t="s">
        <v>596</v>
      </c>
      <c r="W486" s="437"/>
      <c r="X486" s="437"/>
      <c r="XFC486"/>
      <c r="XFD486"/>
    </row>
    <row r="487" s="3" customFormat="1" ht="20.1" customHeight="1" spans="1:16384">
      <c r="A487" s="19">
        <v>409</v>
      </c>
      <c r="B487" s="117" t="s">
        <v>11</v>
      </c>
      <c r="C487" s="117" t="s">
        <v>40</v>
      </c>
      <c r="D487" s="117" t="s">
        <v>40</v>
      </c>
      <c r="E487" s="24" t="s">
        <v>696</v>
      </c>
      <c r="F487" s="117">
        <v>21</v>
      </c>
      <c r="G487" s="117" t="s">
        <v>27</v>
      </c>
      <c r="H487" s="24" t="s">
        <v>558</v>
      </c>
      <c r="I487" s="142" t="s">
        <v>559</v>
      </c>
      <c r="J487" s="142" t="s">
        <v>560</v>
      </c>
      <c r="K487" s="121">
        <v>43831</v>
      </c>
      <c r="L487" s="142" t="s">
        <v>212</v>
      </c>
      <c r="M487" s="93" t="s">
        <v>561</v>
      </c>
      <c r="N487" s="94">
        <v>69</v>
      </c>
      <c r="O487" s="94">
        <v>44</v>
      </c>
      <c r="P487" s="94">
        <v>1</v>
      </c>
      <c r="Q487" s="94">
        <f t="shared" si="7"/>
        <v>45</v>
      </c>
      <c r="R487" s="93"/>
      <c r="S487" s="152" t="s">
        <v>511</v>
      </c>
      <c r="T487" s="152" t="s">
        <v>40</v>
      </c>
      <c r="U487" s="152" t="s">
        <v>187</v>
      </c>
      <c r="V487" s="153" t="s">
        <v>562</v>
      </c>
      <c r="W487" s="437"/>
      <c r="X487" s="437"/>
      <c r="XFC487"/>
      <c r="XFD487"/>
    </row>
    <row r="488" s="3" customFormat="1" ht="20.1" customHeight="1" spans="1:16384">
      <c r="A488" s="19">
        <v>302</v>
      </c>
      <c r="B488" s="117" t="s">
        <v>11</v>
      </c>
      <c r="C488" s="117" t="s">
        <v>40</v>
      </c>
      <c r="D488" s="117" t="s">
        <v>40</v>
      </c>
      <c r="E488" s="24" t="s">
        <v>592</v>
      </c>
      <c r="F488" s="117">
        <v>21</v>
      </c>
      <c r="G488" s="117" t="s">
        <v>27</v>
      </c>
      <c r="H488" s="24" t="s">
        <v>615</v>
      </c>
      <c r="I488" s="142" t="s">
        <v>616</v>
      </c>
      <c r="J488" s="142" t="s">
        <v>617</v>
      </c>
      <c r="K488" s="47" t="s">
        <v>618</v>
      </c>
      <c r="L488" s="142" t="s">
        <v>212</v>
      </c>
      <c r="M488" s="93" t="s">
        <v>619</v>
      </c>
      <c r="N488" s="94">
        <v>59.8</v>
      </c>
      <c r="O488" s="94">
        <v>38</v>
      </c>
      <c r="P488" s="94">
        <v>1</v>
      </c>
      <c r="Q488" s="94">
        <f t="shared" si="7"/>
        <v>39</v>
      </c>
      <c r="R488" s="93"/>
      <c r="S488" s="152" t="s">
        <v>511</v>
      </c>
      <c r="T488" s="152" t="s">
        <v>40</v>
      </c>
      <c r="U488" s="152" t="s">
        <v>187</v>
      </c>
      <c r="V488" s="153" t="s">
        <v>620</v>
      </c>
      <c r="W488" s="437"/>
      <c r="X488" s="437"/>
      <c r="XFC488"/>
      <c r="XFD488"/>
    </row>
    <row r="489" s="3" customFormat="1" ht="20.1" customHeight="1" spans="1:16384">
      <c r="A489" s="19">
        <v>314</v>
      </c>
      <c r="B489" s="117" t="s">
        <v>11</v>
      </c>
      <c r="C489" s="117" t="s">
        <v>40</v>
      </c>
      <c r="D489" s="117" t="s">
        <v>40</v>
      </c>
      <c r="E489" s="24" t="s">
        <v>621</v>
      </c>
      <c r="F489" s="117">
        <v>21</v>
      </c>
      <c r="G489" s="117" t="s">
        <v>27</v>
      </c>
      <c r="H489" s="24" t="s">
        <v>615</v>
      </c>
      <c r="I489" s="142" t="s">
        <v>616</v>
      </c>
      <c r="J489" s="142" t="s">
        <v>617</v>
      </c>
      <c r="K489" s="47" t="s">
        <v>618</v>
      </c>
      <c r="L489" s="142" t="s">
        <v>212</v>
      </c>
      <c r="M489" s="93" t="s">
        <v>619</v>
      </c>
      <c r="N489" s="94">
        <v>59.8</v>
      </c>
      <c r="O489" s="94">
        <v>40</v>
      </c>
      <c r="P489" s="94">
        <v>1</v>
      </c>
      <c r="Q489" s="94">
        <f t="shared" si="7"/>
        <v>41</v>
      </c>
      <c r="R489" s="93"/>
      <c r="S489" s="151" t="s">
        <v>511</v>
      </c>
      <c r="T489" s="151" t="s">
        <v>40</v>
      </c>
      <c r="U489" s="152" t="s">
        <v>187</v>
      </c>
      <c r="V489" s="153" t="s">
        <v>620</v>
      </c>
      <c r="W489" s="2"/>
      <c r="X489" s="2"/>
      <c r="XFC489"/>
      <c r="XFD489"/>
    </row>
    <row r="490" s="3" customFormat="1" ht="20.1" customHeight="1" spans="1:16384">
      <c r="A490" s="19">
        <v>96</v>
      </c>
      <c r="B490" s="20" t="s">
        <v>11</v>
      </c>
      <c r="C490" s="20" t="s">
        <v>12</v>
      </c>
      <c r="D490" s="20" t="s">
        <v>12</v>
      </c>
      <c r="E490" s="86" t="s">
        <v>340</v>
      </c>
      <c r="F490" s="19">
        <v>21</v>
      </c>
      <c r="G490" s="19" t="s">
        <v>23</v>
      </c>
      <c r="H490" s="88" t="s">
        <v>341</v>
      </c>
      <c r="I490" s="35" t="s">
        <v>342</v>
      </c>
      <c r="J490" s="35" t="s">
        <v>343</v>
      </c>
      <c r="K490" s="20">
        <v>2021</v>
      </c>
      <c r="L490" s="35" t="s">
        <v>212</v>
      </c>
      <c r="M490" s="38" t="s">
        <v>344</v>
      </c>
      <c r="N490" s="20">
        <v>39</v>
      </c>
      <c r="O490" s="20">
        <v>46</v>
      </c>
      <c r="P490" s="20">
        <v>1</v>
      </c>
      <c r="Q490" s="20">
        <f t="shared" si="7"/>
        <v>47</v>
      </c>
      <c r="R490" s="20"/>
      <c r="S490" s="66" t="s">
        <v>193</v>
      </c>
      <c r="T490" s="67" t="s">
        <v>12</v>
      </c>
      <c r="U490" s="68" t="s">
        <v>187</v>
      </c>
      <c r="V490" s="104" t="s">
        <v>225</v>
      </c>
      <c r="W490" s="469"/>
      <c r="X490" s="469"/>
      <c r="XFC490"/>
      <c r="XFD490"/>
    </row>
    <row r="491" s="3" customFormat="1" ht="20.1" customHeight="1" spans="1:16384">
      <c r="A491" s="19">
        <v>1025</v>
      </c>
      <c r="B491" s="188" t="s">
        <v>11</v>
      </c>
      <c r="C491" s="189" t="s">
        <v>95</v>
      </c>
      <c r="D491" s="189" t="s">
        <v>95</v>
      </c>
      <c r="E491" s="190" t="s">
        <v>1231</v>
      </c>
      <c r="F491" s="191">
        <v>21</v>
      </c>
      <c r="G491" s="191" t="s">
        <v>23</v>
      </c>
      <c r="H491" s="207" t="s">
        <v>1232</v>
      </c>
      <c r="I491" s="198" t="s">
        <v>1233</v>
      </c>
      <c r="J491" s="24" t="s">
        <v>1234</v>
      </c>
      <c r="K491" s="46">
        <v>201808</v>
      </c>
      <c r="L491" s="120" t="s">
        <v>212</v>
      </c>
      <c r="M491" s="101" t="s">
        <v>1235</v>
      </c>
      <c r="N491" s="50">
        <v>20</v>
      </c>
      <c r="O491" s="199">
        <v>44</v>
      </c>
      <c r="P491" s="94">
        <v>1</v>
      </c>
      <c r="Q491" s="94">
        <f t="shared" si="7"/>
        <v>45</v>
      </c>
      <c r="R491" s="32"/>
      <c r="S491" s="202" t="s">
        <v>511</v>
      </c>
      <c r="T491" s="204" t="s">
        <v>1146</v>
      </c>
      <c r="U491" s="204" t="s">
        <v>187</v>
      </c>
      <c r="V491" s="205" t="s">
        <v>1236</v>
      </c>
      <c r="W491" s="4"/>
      <c r="X491" s="4"/>
      <c r="XFC491"/>
      <c r="XFD491"/>
    </row>
    <row r="492" s="3" customFormat="1" ht="20.1" customHeight="1" spans="1:16384">
      <c r="A492" s="19">
        <v>1038</v>
      </c>
      <c r="B492" s="188" t="s">
        <v>11</v>
      </c>
      <c r="C492" s="189" t="s">
        <v>95</v>
      </c>
      <c r="D492" s="189" t="s">
        <v>95</v>
      </c>
      <c r="E492" s="190" t="s">
        <v>1238</v>
      </c>
      <c r="F492" s="191">
        <v>21</v>
      </c>
      <c r="G492" s="191" t="s">
        <v>23</v>
      </c>
      <c r="H492" s="196" t="s">
        <v>1232</v>
      </c>
      <c r="I492" s="198" t="s">
        <v>1233</v>
      </c>
      <c r="J492" s="24" t="s">
        <v>1234</v>
      </c>
      <c r="K492" s="46">
        <v>201808</v>
      </c>
      <c r="L492" s="120" t="s">
        <v>212</v>
      </c>
      <c r="M492" s="101" t="s">
        <v>1235</v>
      </c>
      <c r="N492" s="50">
        <v>20</v>
      </c>
      <c r="O492" s="199">
        <v>44</v>
      </c>
      <c r="P492" s="94"/>
      <c r="Q492" s="94">
        <f t="shared" si="7"/>
        <v>44</v>
      </c>
      <c r="R492" s="32"/>
      <c r="S492" s="202" t="s">
        <v>511</v>
      </c>
      <c r="T492" s="204" t="s">
        <v>1146</v>
      </c>
      <c r="U492" s="204" t="s">
        <v>187</v>
      </c>
      <c r="V492" s="205" t="s">
        <v>1236</v>
      </c>
      <c r="W492" s="4"/>
      <c r="X492" s="4"/>
      <c r="XFC492"/>
      <c r="XFD492"/>
    </row>
    <row r="493" s="3" customFormat="1" ht="20.1" customHeight="1" spans="1:16384">
      <c r="A493" s="19">
        <v>442</v>
      </c>
      <c r="B493" s="117" t="s">
        <v>11</v>
      </c>
      <c r="C493" s="117" t="s">
        <v>40</v>
      </c>
      <c r="D493" s="117" t="s">
        <v>40</v>
      </c>
      <c r="E493" s="24" t="s">
        <v>733</v>
      </c>
      <c r="F493" s="117">
        <v>19</v>
      </c>
      <c r="G493" s="117" t="s">
        <v>14</v>
      </c>
      <c r="H493" s="24" t="s">
        <v>744</v>
      </c>
      <c r="I493" s="142" t="s">
        <v>599</v>
      </c>
      <c r="J493" s="142" t="s">
        <v>600</v>
      </c>
      <c r="K493" s="47" t="s">
        <v>601</v>
      </c>
      <c r="L493" s="142" t="s">
        <v>212</v>
      </c>
      <c r="M493" s="93" t="s">
        <v>602</v>
      </c>
      <c r="N493" s="94">
        <v>39.8</v>
      </c>
      <c r="O493" s="94">
        <v>52</v>
      </c>
      <c r="P493" s="94">
        <v>1</v>
      </c>
      <c r="Q493" s="94">
        <f t="shared" si="7"/>
        <v>53</v>
      </c>
      <c r="R493" s="93"/>
      <c r="S493" s="151" t="s">
        <v>511</v>
      </c>
      <c r="T493" s="151" t="s">
        <v>40</v>
      </c>
      <c r="U493" s="152" t="s">
        <v>187</v>
      </c>
      <c r="V493" s="153" t="s">
        <v>603</v>
      </c>
      <c r="W493" s="437"/>
      <c r="X493" s="437"/>
      <c r="XFC493"/>
      <c r="XFD493"/>
    </row>
    <row r="494" s="3" customFormat="1" ht="20.1" customHeight="1" spans="1:16384">
      <c r="A494" s="19">
        <v>452</v>
      </c>
      <c r="B494" s="117" t="s">
        <v>11</v>
      </c>
      <c r="C494" s="117" t="s">
        <v>40</v>
      </c>
      <c r="D494" s="117" t="s">
        <v>40</v>
      </c>
      <c r="E494" s="24" t="s">
        <v>768</v>
      </c>
      <c r="F494" s="117">
        <v>19</v>
      </c>
      <c r="G494" s="117" t="s">
        <v>14</v>
      </c>
      <c r="H494" s="24" t="s">
        <v>744</v>
      </c>
      <c r="I494" s="142" t="s">
        <v>599</v>
      </c>
      <c r="J494" s="142" t="s">
        <v>600</v>
      </c>
      <c r="K494" s="47" t="s">
        <v>601</v>
      </c>
      <c r="L494" s="142" t="s">
        <v>212</v>
      </c>
      <c r="M494" s="93" t="s">
        <v>602</v>
      </c>
      <c r="N494" s="94">
        <v>39.8</v>
      </c>
      <c r="O494" s="94">
        <v>44</v>
      </c>
      <c r="P494" s="94">
        <v>1</v>
      </c>
      <c r="Q494" s="94">
        <f t="shared" ref="Q494:Q557" si="8">O494+P494</f>
        <v>45</v>
      </c>
      <c r="R494" s="93"/>
      <c r="S494" s="151" t="s">
        <v>511</v>
      </c>
      <c r="T494" s="151" t="s">
        <v>553</v>
      </c>
      <c r="U494" s="152" t="s">
        <v>187</v>
      </c>
      <c r="V494" s="153" t="s">
        <v>603</v>
      </c>
      <c r="W494" s="437"/>
      <c r="X494" s="437"/>
      <c r="XFC494"/>
      <c r="XFD494"/>
    </row>
    <row r="495" s="3" customFormat="1" ht="20.1" customHeight="1" spans="1:16384">
      <c r="A495" s="19">
        <v>462</v>
      </c>
      <c r="B495" s="117" t="s">
        <v>11</v>
      </c>
      <c r="C495" s="117" t="s">
        <v>40</v>
      </c>
      <c r="D495" s="117" t="s">
        <v>40</v>
      </c>
      <c r="E495" s="24" t="s">
        <v>771</v>
      </c>
      <c r="F495" s="117">
        <v>19</v>
      </c>
      <c r="G495" s="117" t="s">
        <v>14</v>
      </c>
      <c r="H495" s="24" t="s">
        <v>744</v>
      </c>
      <c r="I495" s="142" t="s">
        <v>599</v>
      </c>
      <c r="J495" s="142" t="s">
        <v>600</v>
      </c>
      <c r="K495" s="47" t="s">
        <v>601</v>
      </c>
      <c r="L495" s="142" t="s">
        <v>212</v>
      </c>
      <c r="M495" s="93" t="s">
        <v>602</v>
      </c>
      <c r="N495" s="94">
        <v>39.8</v>
      </c>
      <c r="O495" s="94">
        <v>47</v>
      </c>
      <c r="P495" s="94">
        <v>1</v>
      </c>
      <c r="Q495" s="94">
        <f t="shared" si="8"/>
        <v>48</v>
      </c>
      <c r="R495" s="93"/>
      <c r="S495" s="152" t="s">
        <v>511</v>
      </c>
      <c r="T495" s="152" t="s">
        <v>553</v>
      </c>
      <c r="U495" s="152" t="s">
        <v>187</v>
      </c>
      <c r="V495" s="153" t="s">
        <v>603</v>
      </c>
      <c r="W495" s="437"/>
      <c r="X495" s="437"/>
      <c r="XFC495"/>
      <c r="XFD495"/>
    </row>
    <row r="496" s="3" customFormat="1" ht="20.1" customHeight="1" spans="1:16384">
      <c r="A496" s="19">
        <v>297</v>
      </c>
      <c r="B496" s="117" t="s">
        <v>11</v>
      </c>
      <c r="C496" s="117" t="s">
        <v>40</v>
      </c>
      <c r="D496" s="117" t="s">
        <v>40</v>
      </c>
      <c r="E496" s="24" t="s">
        <v>592</v>
      </c>
      <c r="F496" s="117">
        <v>21</v>
      </c>
      <c r="G496" s="117" t="s">
        <v>27</v>
      </c>
      <c r="H496" s="24" t="s">
        <v>598</v>
      </c>
      <c r="I496" s="142" t="s">
        <v>599</v>
      </c>
      <c r="J496" s="142" t="s">
        <v>600</v>
      </c>
      <c r="K496" s="47" t="s">
        <v>601</v>
      </c>
      <c r="L496" s="142" t="s">
        <v>212</v>
      </c>
      <c r="M496" s="93" t="s">
        <v>602</v>
      </c>
      <c r="N496" s="94">
        <v>39.8</v>
      </c>
      <c r="O496" s="94">
        <v>38</v>
      </c>
      <c r="P496" s="94">
        <v>1</v>
      </c>
      <c r="Q496" s="94">
        <f t="shared" si="8"/>
        <v>39</v>
      </c>
      <c r="R496" s="93"/>
      <c r="S496" s="151" t="s">
        <v>511</v>
      </c>
      <c r="T496" s="151" t="s">
        <v>40</v>
      </c>
      <c r="U496" s="152" t="s">
        <v>187</v>
      </c>
      <c r="V496" s="153" t="s">
        <v>603</v>
      </c>
      <c r="W496" s="437"/>
      <c r="X496" s="437"/>
      <c r="XFC496"/>
      <c r="XFD496"/>
    </row>
    <row r="497" s="3" customFormat="1" ht="20.1" customHeight="1" spans="1:16384">
      <c r="A497" s="19">
        <v>309</v>
      </c>
      <c r="B497" s="117" t="s">
        <v>11</v>
      </c>
      <c r="C497" s="117" t="s">
        <v>40</v>
      </c>
      <c r="D497" s="117" t="s">
        <v>40</v>
      </c>
      <c r="E497" s="24" t="s">
        <v>621</v>
      </c>
      <c r="F497" s="117">
        <v>21</v>
      </c>
      <c r="G497" s="117" t="s">
        <v>27</v>
      </c>
      <c r="H497" s="24" t="s">
        <v>598</v>
      </c>
      <c r="I497" s="142" t="s">
        <v>599</v>
      </c>
      <c r="J497" s="142" t="s">
        <v>600</v>
      </c>
      <c r="K497" s="47" t="s">
        <v>601</v>
      </c>
      <c r="L497" s="142" t="s">
        <v>212</v>
      </c>
      <c r="M497" s="93" t="s">
        <v>602</v>
      </c>
      <c r="N497" s="94">
        <v>39.8</v>
      </c>
      <c r="O497" s="94">
        <v>40</v>
      </c>
      <c r="P497" s="94">
        <v>1</v>
      </c>
      <c r="Q497" s="94">
        <f t="shared" si="8"/>
        <v>41</v>
      </c>
      <c r="R497" s="93"/>
      <c r="S497" s="152" t="s">
        <v>511</v>
      </c>
      <c r="T497" s="152" t="s">
        <v>40</v>
      </c>
      <c r="U497" s="152" t="s">
        <v>187</v>
      </c>
      <c r="V497" s="153" t="s">
        <v>603</v>
      </c>
      <c r="W497" s="437"/>
      <c r="X497" s="437"/>
      <c r="XFC497"/>
      <c r="XFD497"/>
    </row>
    <row r="498" s="3" customFormat="1" ht="20.1" customHeight="1" spans="1:16384">
      <c r="A498" s="19">
        <v>319</v>
      </c>
      <c r="B498" s="117" t="s">
        <v>11</v>
      </c>
      <c r="C498" s="117" t="s">
        <v>40</v>
      </c>
      <c r="D498" s="117" t="s">
        <v>40</v>
      </c>
      <c r="E498" s="24" t="s">
        <v>622</v>
      </c>
      <c r="F498" s="117">
        <v>21</v>
      </c>
      <c r="G498" s="117" t="s">
        <v>27</v>
      </c>
      <c r="H498" s="24" t="s">
        <v>598</v>
      </c>
      <c r="I498" s="142" t="s">
        <v>599</v>
      </c>
      <c r="J498" s="142" t="s">
        <v>600</v>
      </c>
      <c r="K498" s="47" t="s">
        <v>601</v>
      </c>
      <c r="L498" s="142" t="s">
        <v>212</v>
      </c>
      <c r="M498" s="93" t="s">
        <v>602</v>
      </c>
      <c r="N498" s="94">
        <v>39.8</v>
      </c>
      <c r="O498" s="94">
        <v>38</v>
      </c>
      <c r="P498" s="94">
        <v>1</v>
      </c>
      <c r="Q498" s="94">
        <f t="shared" si="8"/>
        <v>39</v>
      </c>
      <c r="R498" s="93"/>
      <c r="S498" s="152" t="s">
        <v>511</v>
      </c>
      <c r="T498" s="152" t="s">
        <v>553</v>
      </c>
      <c r="U498" s="152" t="s">
        <v>187</v>
      </c>
      <c r="V498" s="153" t="s">
        <v>603</v>
      </c>
      <c r="W498" s="2"/>
      <c r="X498" s="2"/>
      <c r="XFC498"/>
      <c r="XFD498"/>
    </row>
    <row r="499" s="3" customFormat="1" ht="20.1" customHeight="1" spans="1:16384">
      <c r="A499" s="19">
        <v>331</v>
      </c>
      <c r="B499" s="117" t="s">
        <v>11</v>
      </c>
      <c r="C499" s="117" t="s">
        <v>40</v>
      </c>
      <c r="D499" s="117" t="s">
        <v>40</v>
      </c>
      <c r="E499" s="24" t="s">
        <v>638</v>
      </c>
      <c r="F499" s="117">
        <v>21</v>
      </c>
      <c r="G499" s="117" t="s">
        <v>27</v>
      </c>
      <c r="H499" s="24" t="s">
        <v>598</v>
      </c>
      <c r="I499" s="142" t="s">
        <v>599</v>
      </c>
      <c r="J499" s="142" t="s">
        <v>600</v>
      </c>
      <c r="K499" s="47" t="s">
        <v>601</v>
      </c>
      <c r="L499" s="142" t="s">
        <v>212</v>
      </c>
      <c r="M499" s="93" t="s">
        <v>602</v>
      </c>
      <c r="N499" s="94">
        <v>39.8</v>
      </c>
      <c r="O499" s="94">
        <v>34</v>
      </c>
      <c r="P499" s="94">
        <v>1</v>
      </c>
      <c r="Q499" s="94">
        <f t="shared" si="8"/>
        <v>35</v>
      </c>
      <c r="R499" s="93"/>
      <c r="S499" s="151" t="s">
        <v>511</v>
      </c>
      <c r="T499" s="151" t="s">
        <v>553</v>
      </c>
      <c r="U499" s="152" t="s">
        <v>187</v>
      </c>
      <c r="V499" s="153" t="s">
        <v>603</v>
      </c>
      <c r="W499" s="2"/>
      <c r="X499" s="2"/>
      <c r="XFC499"/>
      <c r="XFD499"/>
    </row>
    <row r="500" s="3" customFormat="1" ht="20.1" customHeight="1" spans="1:16384">
      <c r="A500" s="19">
        <v>343</v>
      </c>
      <c r="B500" s="117" t="s">
        <v>11</v>
      </c>
      <c r="C500" s="117" t="s">
        <v>40</v>
      </c>
      <c r="D500" s="117" t="s">
        <v>40</v>
      </c>
      <c r="E500" s="24" t="s">
        <v>639</v>
      </c>
      <c r="F500" s="117">
        <v>21</v>
      </c>
      <c r="G500" s="117" t="s">
        <v>27</v>
      </c>
      <c r="H500" s="24" t="s">
        <v>598</v>
      </c>
      <c r="I500" s="142" t="s">
        <v>599</v>
      </c>
      <c r="J500" s="142" t="s">
        <v>600</v>
      </c>
      <c r="K500" s="47" t="s">
        <v>601</v>
      </c>
      <c r="L500" s="142" t="s">
        <v>212</v>
      </c>
      <c r="M500" s="93" t="s">
        <v>602</v>
      </c>
      <c r="N500" s="94">
        <v>39.8</v>
      </c>
      <c r="O500" s="94">
        <v>50</v>
      </c>
      <c r="P500" s="94">
        <v>1</v>
      </c>
      <c r="Q500" s="94">
        <f t="shared" si="8"/>
        <v>51</v>
      </c>
      <c r="R500" s="93"/>
      <c r="S500" s="152" t="s">
        <v>511</v>
      </c>
      <c r="T500" s="152" t="s">
        <v>553</v>
      </c>
      <c r="U500" s="152" t="s">
        <v>187</v>
      </c>
      <c r="V500" s="153" t="s">
        <v>603</v>
      </c>
      <c r="W500" s="437"/>
      <c r="X500" s="437"/>
      <c r="XFC500"/>
      <c r="XFD500"/>
    </row>
    <row r="501" s="3" customFormat="1" ht="20.1" customHeight="1" spans="1:16384">
      <c r="A501" s="19">
        <v>355</v>
      </c>
      <c r="B501" s="117" t="s">
        <v>11</v>
      </c>
      <c r="C501" s="117" t="s">
        <v>40</v>
      </c>
      <c r="D501" s="117" t="s">
        <v>40</v>
      </c>
      <c r="E501" s="24" t="s">
        <v>640</v>
      </c>
      <c r="F501" s="117">
        <v>21</v>
      </c>
      <c r="G501" s="117" t="s">
        <v>27</v>
      </c>
      <c r="H501" s="24" t="s">
        <v>598</v>
      </c>
      <c r="I501" s="142" t="s">
        <v>599</v>
      </c>
      <c r="J501" s="142" t="s">
        <v>600</v>
      </c>
      <c r="K501" s="47" t="s">
        <v>601</v>
      </c>
      <c r="L501" s="142" t="s">
        <v>212</v>
      </c>
      <c r="M501" s="93" t="s">
        <v>602</v>
      </c>
      <c r="N501" s="94">
        <v>39.8</v>
      </c>
      <c r="O501" s="94">
        <v>51</v>
      </c>
      <c r="P501" s="94">
        <v>1</v>
      </c>
      <c r="Q501" s="94">
        <f t="shared" si="8"/>
        <v>52</v>
      </c>
      <c r="R501" s="93"/>
      <c r="S501" s="152" t="s">
        <v>511</v>
      </c>
      <c r="T501" s="152" t="s">
        <v>553</v>
      </c>
      <c r="U501" s="152" t="s">
        <v>187</v>
      </c>
      <c r="V501" s="153" t="s">
        <v>603</v>
      </c>
      <c r="W501" s="437"/>
      <c r="X501" s="437"/>
      <c r="XFC501"/>
      <c r="XFD501"/>
    </row>
    <row r="502" s="3" customFormat="1" ht="20.1" customHeight="1" spans="1:16384">
      <c r="A502" s="19">
        <v>367</v>
      </c>
      <c r="B502" s="117" t="s">
        <v>11</v>
      </c>
      <c r="C502" s="117" t="s">
        <v>40</v>
      </c>
      <c r="D502" s="117" t="s">
        <v>40</v>
      </c>
      <c r="E502" s="24" t="s">
        <v>641</v>
      </c>
      <c r="F502" s="117">
        <v>21</v>
      </c>
      <c r="G502" s="117" t="s">
        <v>27</v>
      </c>
      <c r="H502" s="24" t="s">
        <v>598</v>
      </c>
      <c r="I502" s="142" t="s">
        <v>599</v>
      </c>
      <c r="J502" s="142" t="s">
        <v>600</v>
      </c>
      <c r="K502" s="47" t="s">
        <v>601</v>
      </c>
      <c r="L502" s="142" t="s">
        <v>212</v>
      </c>
      <c r="M502" s="93" t="s">
        <v>602</v>
      </c>
      <c r="N502" s="94">
        <v>39.8</v>
      </c>
      <c r="O502" s="94">
        <v>52</v>
      </c>
      <c r="P502" s="94">
        <v>1</v>
      </c>
      <c r="Q502" s="94">
        <f t="shared" si="8"/>
        <v>53</v>
      </c>
      <c r="R502" s="93"/>
      <c r="S502" s="152" t="s">
        <v>511</v>
      </c>
      <c r="T502" s="152" t="s">
        <v>553</v>
      </c>
      <c r="U502" s="152" t="s">
        <v>187</v>
      </c>
      <c r="V502" s="153" t="s">
        <v>603</v>
      </c>
      <c r="W502" s="437"/>
      <c r="X502" s="437"/>
      <c r="XFC502"/>
      <c r="XFD502"/>
    </row>
    <row r="503" s="3" customFormat="1" ht="20.1" customHeight="1" spans="1:16384">
      <c r="A503" s="19">
        <v>1170</v>
      </c>
      <c r="B503" s="188" t="s">
        <v>25</v>
      </c>
      <c r="C503" s="189" t="s">
        <v>95</v>
      </c>
      <c r="D503" s="189" t="s">
        <v>95</v>
      </c>
      <c r="E503" s="190" t="s">
        <v>1309</v>
      </c>
      <c r="F503" s="191">
        <v>21</v>
      </c>
      <c r="G503" s="191" t="s">
        <v>27</v>
      </c>
      <c r="H503" s="194" t="s">
        <v>1311</v>
      </c>
      <c r="I503" s="198" t="s">
        <v>1311</v>
      </c>
      <c r="J503" s="24" t="s">
        <v>1312</v>
      </c>
      <c r="K503" s="46">
        <v>202004</v>
      </c>
      <c r="L503" s="120" t="s">
        <v>212</v>
      </c>
      <c r="M503" s="101" t="s">
        <v>1313</v>
      </c>
      <c r="N503" s="50">
        <v>45</v>
      </c>
      <c r="O503" s="199">
        <v>33</v>
      </c>
      <c r="P503" s="94">
        <v>1</v>
      </c>
      <c r="Q503" s="94">
        <f t="shared" si="8"/>
        <v>34</v>
      </c>
      <c r="R503" s="188"/>
      <c r="S503" s="202" t="s">
        <v>511</v>
      </c>
      <c r="T503" s="203" t="s">
        <v>1265</v>
      </c>
      <c r="U503" s="204" t="s">
        <v>187</v>
      </c>
      <c r="V503" s="205" t="s">
        <v>214</v>
      </c>
      <c r="W503" s="480"/>
      <c r="X503" s="480"/>
      <c r="XFC503"/>
      <c r="XFD503"/>
    </row>
    <row r="504" s="3" customFormat="1" ht="20.1" customHeight="1" spans="1:16384">
      <c r="A504" s="19">
        <v>1171</v>
      </c>
      <c r="B504" s="188" t="s">
        <v>25</v>
      </c>
      <c r="C504" s="189" t="s">
        <v>95</v>
      </c>
      <c r="D504" s="189" t="s">
        <v>95</v>
      </c>
      <c r="E504" s="190" t="s">
        <v>1309</v>
      </c>
      <c r="F504" s="191">
        <v>21</v>
      </c>
      <c r="G504" s="191" t="s">
        <v>27</v>
      </c>
      <c r="H504" s="194" t="s">
        <v>1314</v>
      </c>
      <c r="I504" s="198" t="s">
        <v>1315</v>
      </c>
      <c r="J504" s="24" t="s">
        <v>1316</v>
      </c>
      <c r="K504" s="46">
        <v>202112</v>
      </c>
      <c r="L504" s="120" t="s">
        <v>212</v>
      </c>
      <c r="M504" s="101" t="s">
        <v>1317</v>
      </c>
      <c r="N504" s="50">
        <v>59.9</v>
      </c>
      <c r="O504" s="199">
        <v>33</v>
      </c>
      <c r="P504" s="94">
        <v>1</v>
      </c>
      <c r="Q504" s="94">
        <f t="shared" si="8"/>
        <v>34</v>
      </c>
      <c r="R504" s="188"/>
      <c r="S504" s="202" t="s">
        <v>511</v>
      </c>
      <c r="T504" s="203" t="s">
        <v>1265</v>
      </c>
      <c r="U504" s="204" t="s">
        <v>187</v>
      </c>
      <c r="V504" s="205" t="s">
        <v>1318</v>
      </c>
      <c r="W504" s="4"/>
      <c r="X504" s="4"/>
      <c r="XFC504"/>
      <c r="XFD504"/>
    </row>
    <row r="505" s="3" customFormat="1" ht="20.1" customHeight="1" spans="1:16384">
      <c r="A505" s="19">
        <v>381</v>
      </c>
      <c r="B505" s="117" t="s">
        <v>11</v>
      </c>
      <c r="C505" s="117" t="s">
        <v>40</v>
      </c>
      <c r="D505" s="117" t="s">
        <v>40</v>
      </c>
      <c r="E505" s="24" t="s">
        <v>642</v>
      </c>
      <c r="F505" s="117">
        <v>21</v>
      </c>
      <c r="G505" s="117" t="s">
        <v>27</v>
      </c>
      <c r="H505" s="24" t="s">
        <v>647</v>
      </c>
      <c r="I505" s="142" t="s">
        <v>648</v>
      </c>
      <c r="J505" s="142" t="s">
        <v>649</v>
      </c>
      <c r="K505" s="47" t="s">
        <v>650</v>
      </c>
      <c r="L505" s="142" t="s">
        <v>212</v>
      </c>
      <c r="M505" s="93" t="s">
        <v>651</v>
      </c>
      <c r="N505" s="94">
        <v>49.8</v>
      </c>
      <c r="O505" s="94">
        <v>31</v>
      </c>
      <c r="P505" s="94">
        <v>1</v>
      </c>
      <c r="Q505" s="94">
        <f t="shared" si="8"/>
        <v>32</v>
      </c>
      <c r="R505" s="93"/>
      <c r="S505" s="151" t="s">
        <v>511</v>
      </c>
      <c r="T505" s="151" t="s">
        <v>553</v>
      </c>
      <c r="U505" s="152" t="s">
        <v>187</v>
      </c>
      <c r="V505" s="153" t="s">
        <v>652</v>
      </c>
      <c r="W505" s="437"/>
      <c r="X505" s="437"/>
      <c r="XFC505"/>
      <c r="XFD505"/>
    </row>
    <row r="506" s="3" customFormat="1" ht="20.1" customHeight="1" spans="1:16384">
      <c r="A506" s="19">
        <v>719</v>
      </c>
      <c r="B506" s="117" t="s">
        <v>11</v>
      </c>
      <c r="C506" s="117" t="s">
        <v>72</v>
      </c>
      <c r="D506" s="117" t="s">
        <v>72</v>
      </c>
      <c r="E506" s="164" t="s">
        <v>1007</v>
      </c>
      <c r="F506" s="117">
        <v>19</v>
      </c>
      <c r="G506" s="117" t="s">
        <v>14</v>
      </c>
      <c r="H506" s="44" t="s">
        <v>1028</v>
      </c>
      <c r="I506" s="124" t="s">
        <v>1029</v>
      </c>
      <c r="J506" s="124" t="s">
        <v>1030</v>
      </c>
      <c r="K506" s="52" t="s">
        <v>1031</v>
      </c>
      <c r="L506" s="124" t="s">
        <v>212</v>
      </c>
      <c r="M506" s="47" t="s">
        <v>1032</v>
      </c>
      <c r="N506" s="52">
        <v>39</v>
      </c>
      <c r="O506" s="94">
        <v>32</v>
      </c>
      <c r="P506" s="94">
        <v>1</v>
      </c>
      <c r="Q506" s="94">
        <f t="shared" si="8"/>
        <v>33</v>
      </c>
      <c r="R506" s="117"/>
      <c r="S506" s="176" t="s">
        <v>920</v>
      </c>
      <c r="T506" s="169" t="s">
        <v>916</v>
      </c>
      <c r="U506" s="174" t="s">
        <v>187</v>
      </c>
      <c r="V506" s="173" t="s">
        <v>890</v>
      </c>
      <c r="W506" s="436"/>
      <c r="X506" s="436"/>
      <c r="XFC506"/>
      <c r="XFD506"/>
    </row>
    <row r="507" s="3" customFormat="1" ht="20.1" customHeight="1" spans="1:16384">
      <c r="A507" s="19">
        <v>729</v>
      </c>
      <c r="B507" s="117" t="s">
        <v>11</v>
      </c>
      <c r="C507" s="117" t="s">
        <v>72</v>
      </c>
      <c r="D507" s="117" t="s">
        <v>72</v>
      </c>
      <c r="E507" s="164" t="s">
        <v>1033</v>
      </c>
      <c r="F507" s="117">
        <v>19</v>
      </c>
      <c r="G507" s="117" t="s">
        <v>14</v>
      </c>
      <c r="H507" s="44" t="s">
        <v>1028</v>
      </c>
      <c r="I507" s="124" t="s">
        <v>1029</v>
      </c>
      <c r="J507" s="124" t="s">
        <v>1030</v>
      </c>
      <c r="K507" s="52" t="s">
        <v>1031</v>
      </c>
      <c r="L507" s="124" t="s">
        <v>212</v>
      </c>
      <c r="M507" s="47" t="s">
        <v>1032</v>
      </c>
      <c r="N507" s="52">
        <v>39</v>
      </c>
      <c r="O507" s="94">
        <v>36</v>
      </c>
      <c r="P507" s="94">
        <v>1</v>
      </c>
      <c r="Q507" s="94">
        <f t="shared" si="8"/>
        <v>37</v>
      </c>
      <c r="R507" s="117"/>
      <c r="S507" s="176" t="s">
        <v>920</v>
      </c>
      <c r="T507" s="169" t="s">
        <v>916</v>
      </c>
      <c r="U507" s="174" t="s">
        <v>187</v>
      </c>
      <c r="V507" s="173" t="s">
        <v>890</v>
      </c>
      <c r="W507" s="436"/>
      <c r="X507" s="436"/>
      <c r="XFC507"/>
      <c r="XFD507"/>
    </row>
    <row r="508" s="3" customFormat="1" ht="20.1" customHeight="1" spans="1:16384">
      <c r="A508" s="19">
        <v>772</v>
      </c>
      <c r="B508" s="117" t="s">
        <v>11</v>
      </c>
      <c r="C508" s="117" t="s">
        <v>72</v>
      </c>
      <c r="D508" s="117" t="s">
        <v>72</v>
      </c>
      <c r="E508" s="164" t="s">
        <v>1049</v>
      </c>
      <c r="F508" s="117">
        <v>20</v>
      </c>
      <c r="G508" s="117" t="s">
        <v>14</v>
      </c>
      <c r="H508" s="44" t="s">
        <v>1028</v>
      </c>
      <c r="I508" s="124" t="s">
        <v>1029</v>
      </c>
      <c r="J508" s="124" t="s">
        <v>1030</v>
      </c>
      <c r="K508" s="52" t="s">
        <v>1031</v>
      </c>
      <c r="L508" s="124" t="s">
        <v>212</v>
      </c>
      <c r="M508" s="47" t="s">
        <v>1032</v>
      </c>
      <c r="N508" s="52">
        <v>39</v>
      </c>
      <c r="O508" s="94">
        <v>57</v>
      </c>
      <c r="P508" s="94">
        <v>1</v>
      </c>
      <c r="Q508" s="94">
        <f t="shared" si="8"/>
        <v>58</v>
      </c>
      <c r="R508" s="117"/>
      <c r="S508" s="169" t="s">
        <v>879</v>
      </c>
      <c r="T508" s="169" t="s">
        <v>916</v>
      </c>
      <c r="U508" s="174" t="s">
        <v>187</v>
      </c>
      <c r="V508" s="173" t="s">
        <v>890</v>
      </c>
      <c r="XFC508"/>
      <c r="XFD508"/>
    </row>
    <row r="509" s="3" customFormat="1" ht="20.1" customHeight="1" spans="1:16384">
      <c r="A509" s="19">
        <v>384</v>
      </c>
      <c r="B509" s="117" t="s">
        <v>11</v>
      </c>
      <c r="C509" s="117" t="s">
        <v>40</v>
      </c>
      <c r="D509" s="117" t="s">
        <v>40</v>
      </c>
      <c r="E509" s="24" t="s">
        <v>642</v>
      </c>
      <c r="F509" s="117">
        <v>21</v>
      </c>
      <c r="G509" s="117" t="s">
        <v>27</v>
      </c>
      <c r="H509" s="24" t="s">
        <v>664</v>
      </c>
      <c r="I509" s="142" t="s">
        <v>665</v>
      </c>
      <c r="J509" s="142" t="s">
        <v>666</v>
      </c>
      <c r="K509" s="47" t="s">
        <v>667</v>
      </c>
      <c r="L509" s="142" t="s">
        <v>212</v>
      </c>
      <c r="M509" s="93" t="s">
        <v>668</v>
      </c>
      <c r="N509" s="94">
        <v>45</v>
      </c>
      <c r="O509" s="94">
        <v>31</v>
      </c>
      <c r="P509" s="94">
        <v>1</v>
      </c>
      <c r="Q509" s="94">
        <f t="shared" si="8"/>
        <v>32</v>
      </c>
      <c r="R509" s="93"/>
      <c r="S509" s="152" t="s">
        <v>511</v>
      </c>
      <c r="T509" s="152" t="s">
        <v>553</v>
      </c>
      <c r="U509" s="152" t="s">
        <v>187</v>
      </c>
      <c r="V509" s="153" t="s">
        <v>669</v>
      </c>
      <c r="W509" s="2"/>
      <c r="X509" s="2"/>
      <c r="XFC509"/>
      <c r="XFD509"/>
    </row>
    <row r="510" s="3" customFormat="1" ht="20.1" customHeight="1" spans="1:16384">
      <c r="A510" s="19">
        <v>1415</v>
      </c>
      <c r="B510" s="47" t="s">
        <v>11</v>
      </c>
      <c r="C510" s="47" t="s">
        <v>122</v>
      </c>
      <c r="D510" s="52" t="s">
        <v>122</v>
      </c>
      <c r="E510" s="124" t="s">
        <v>1554</v>
      </c>
      <c r="F510" s="52">
        <v>21</v>
      </c>
      <c r="G510" s="47" t="s">
        <v>23</v>
      </c>
      <c r="H510" s="51" t="s">
        <v>1568</v>
      </c>
      <c r="I510" s="51" t="s">
        <v>1569</v>
      </c>
      <c r="J510" s="51" t="s">
        <v>1570</v>
      </c>
      <c r="K510" s="52">
        <v>2019.1</v>
      </c>
      <c r="L510" s="51" t="s">
        <v>1571</v>
      </c>
      <c r="M510" s="101" t="s">
        <v>1572</v>
      </c>
      <c r="N510" s="52">
        <v>43.8</v>
      </c>
      <c r="O510" s="52">
        <v>39</v>
      </c>
      <c r="P510" s="52">
        <v>1</v>
      </c>
      <c r="Q510" s="52">
        <f t="shared" si="8"/>
        <v>40</v>
      </c>
      <c r="R510" s="52"/>
      <c r="S510" s="235" t="s">
        <v>511</v>
      </c>
      <c r="T510" s="223" t="s">
        <v>1327</v>
      </c>
      <c r="U510" s="232" t="s">
        <v>187</v>
      </c>
      <c r="V510" s="393" t="s">
        <v>1573</v>
      </c>
      <c r="W510" s="457" t="s">
        <v>1354</v>
      </c>
      <c r="X510" s="450"/>
      <c r="XFC510"/>
      <c r="XFD510"/>
    </row>
    <row r="511" s="3" customFormat="1" ht="20.1" customHeight="1" spans="1:16384">
      <c r="A511" s="19">
        <v>1426</v>
      </c>
      <c r="B511" s="52" t="s">
        <v>11</v>
      </c>
      <c r="C511" s="52" t="s">
        <v>122</v>
      </c>
      <c r="D511" s="52" t="s">
        <v>122</v>
      </c>
      <c r="E511" s="124" t="s">
        <v>1574</v>
      </c>
      <c r="F511" s="52">
        <v>21</v>
      </c>
      <c r="G511" s="52" t="s">
        <v>23</v>
      </c>
      <c r="H511" s="124" t="s">
        <v>1569</v>
      </c>
      <c r="I511" s="51" t="s">
        <v>1569</v>
      </c>
      <c r="J511" s="51" t="s">
        <v>1570</v>
      </c>
      <c r="K511" s="52">
        <v>2019.1</v>
      </c>
      <c r="L511" s="51" t="s">
        <v>1571</v>
      </c>
      <c r="M511" s="101" t="s">
        <v>1572</v>
      </c>
      <c r="N511" s="52">
        <v>43.8</v>
      </c>
      <c r="O511" s="52">
        <v>36</v>
      </c>
      <c r="P511" s="52">
        <v>1</v>
      </c>
      <c r="Q511" s="52">
        <f t="shared" si="8"/>
        <v>37</v>
      </c>
      <c r="R511" s="52"/>
      <c r="S511" s="370" t="s">
        <v>511</v>
      </c>
      <c r="T511" s="223" t="s">
        <v>1327</v>
      </c>
      <c r="U511" s="389" t="s">
        <v>187</v>
      </c>
      <c r="V511" s="251" t="s">
        <v>1575</v>
      </c>
      <c r="W511" s="457" t="s">
        <v>1354</v>
      </c>
      <c r="X511" s="450"/>
      <c r="XFC511"/>
      <c r="XFD511"/>
    </row>
    <row r="512" s="3" customFormat="1" ht="20.1" customHeight="1" spans="1:16384">
      <c r="A512" s="19">
        <v>439</v>
      </c>
      <c r="B512" s="117" t="s">
        <v>11</v>
      </c>
      <c r="C512" s="117" t="s">
        <v>40</v>
      </c>
      <c r="D512" s="117" t="s">
        <v>198</v>
      </c>
      <c r="E512" s="24" t="s">
        <v>733</v>
      </c>
      <c r="F512" s="117">
        <v>19</v>
      </c>
      <c r="G512" s="117" t="s">
        <v>14</v>
      </c>
      <c r="H512" s="24" t="s">
        <v>196</v>
      </c>
      <c r="I512" s="142" t="s">
        <v>734</v>
      </c>
      <c r="J512" s="142" t="s">
        <v>735</v>
      </c>
      <c r="K512" s="93" t="s">
        <v>248</v>
      </c>
      <c r="L512" s="142" t="s">
        <v>736</v>
      </c>
      <c r="M512" s="93" t="s">
        <v>737</v>
      </c>
      <c r="N512" s="94">
        <v>35</v>
      </c>
      <c r="O512" s="94">
        <v>52</v>
      </c>
      <c r="P512" s="94"/>
      <c r="Q512" s="94">
        <f t="shared" si="8"/>
        <v>52</v>
      </c>
      <c r="R512" s="93"/>
      <c r="S512" s="152" t="s">
        <v>193</v>
      </c>
      <c r="T512" s="152" t="s">
        <v>245</v>
      </c>
      <c r="U512" s="152" t="s">
        <v>187</v>
      </c>
      <c r="V512" s="153" t="s">
        <v>204</v>
      </c>
      <c r="W512" s="437"/>
      <c r="X512" s="437"/>
      <c r="XFC512"/>
      <c r="XFD512"/>
    </row>
    <row r="513" s="3" customFormat="1" ht="20.1" customHeight="1" spans="1:16384">
      <c r="A513" s="19">
        <v>449</v>
      </c>
      <c r="B513" s="117" t="s">
        <v>11</v>
      </c>
      <c r="C513" s="117" t="s">
        <v>40</v>
      </c>
      <c r="D513" s="117" t="s">
        <v>198</v>
      </c>
      <c r="E513" s="24" t="s">
        <v>768</v>
      </c>
      <c r="F513" s="117">
        <v>19</v>
      </c>
      <c r="G513" s="117" t="s">
        <v>14</v>
      </c>
      <c r="H513" s="24" t="s">
        <v>196</v>
      </c>
      <c r="I513" s="142" t="s">
        <v>734</v>
      </c>
      <c r="J513" s="142" t="s">
        <v>735</v>
      </c>
      <c r="K513" s="93" t="s">
        <v>248</v>
      </c>
      <c r="L513" s="142" t="s">
        <v>736</v>
      </c>
      <c r="M513" s="93" t="s">
        <v>737</v>
      </c>
      <c r="N513" s="94">
        <v>35</v>
      </c>
      <c r="O513" s="94">
        <v>44</v>
      </c>
      <c r="P513" s="94"/>
      <c r="Q513" s="94">
        <f t="shared" si="8"/>
        <v>44</v>
      </c>
      <c r="R513" s="93"/>
      <c r="S513" s="151" t="s">
        <v>193</v>
      </c>
      <c r="T513" s="151" t="s">
        <v>245</v>
      </c>
      <c r="U513" s="152" t="s">
        <v>187</v>
      </c>
      <c r="V513" s="153" t="s">
        <v>204</v>
      </c>
      <c r="W513" s="2"/>
      <c r="X513" s="2"/>
      <c r="XFC513"/>
      <c r="XFD513"/>
    </row>
    <row r="514" s="3" customFormat="1" ht="20.1" customHeight="1" spans="1:16384">
      <c r="A514" s="19">
        <v>459</v>
      </c>
      <c r="B514" s="117" t="s">
        <v>11</v>
      </c>
      <c r="C514" s="117" t="s">
        <v>40</v>
      </c>
      <c r="D514" s="117" t="s">
        <v>198</v>
      </c>
      <c r="E514" s="24" t="s">
        <v>771</v>
      </c>
      <c r="F514" s="117">
        <v>19</v>
      </c>
      <c r="G514" s="117" t="s">
        <v>14</v>
      </c>
      <c r="H514" s="24" t="s">
        <v>196</v>
      </c>
      <c r="I514" s="142" t="s">
        <v>734</v>
      </c>
      <c r="J514" s="142" t="s">
        <v>735</v>
      </c>
      <c r="K514" s="93" t="s">
        <v>248</v>
      </c>
      <c r="L514" s="142" t="s">
        <v>736</v>
      </c>
      <c r="M514" s="93" t="s">
        <v>737</v>
      </c>
      <c r="N514" s="94">
        <v>35</v>
      </c>
      <c r="O514" s="94">
        <v>47</v>
      </c>
      <c r="P514" s="94"/>
      <c r="Q514" s="94">
        <f t="shared" si="8"/>
        <v>47</v>
      </c>
      <c r="R514" s="93"/>
      <c r="S514" s="152" t="s">
        <v>193</v>
      </c>
      <c r="T514" s="152" t="s">
        <v>245</v>
      </c>
      <c r="U514" s="152" t="s">
        <v>187</v>
      </c>
      <c r="V514" s="153" t="s">
        <v>204</v>
      </c>
      <c r="W514" s="437"/>
      <c r="X514" s="437"/>
      <c r="XFC514"/>
      <c r="XFD514"/>
    </row>
    <row r="515" s="3" customFormat="1" ht="20.1" customHeight="1" spans="1:16384">
      <c r="A515" s="19">
        <v>469</v>
      </c>
      <c r="B515" s="117" t="s">
        <v>11</v>
      </c>
      <c r="C515" s="117" t="s">
        <v>40</v>
      </c>
      <c r="D515" s="117" t="s">
        <v>198</v>
      </c>
      <c r="E515" s="24" t="s">
        <v>774</v>
      </c>
      <c r="F515" s="117">
        <v>19</v>
      </c>
      <c r="G515" s="117" t="s">
        <v>14</v>
      </c>
      <c r="H515" s="24" t="s">
        <v>196</v>
      </c>
      <c r="I515" s="142" t="s">
        <v>734</v>
      </c>
      <c r="J515" s="142" t="s">
        <v>735</v>
      </c>
      <c r="K515" s="93" t="s">
        <v>248</v>
      </c>
      <c r="L515" s="142" t="s">
        <v>736</v>
      </c>
      <c r="M515" s="93" t="s">
        <v>737</v>
      </c>
      <c r="N515" s="94">
        <v>35</v>
      </c>
      <c r="O515" s="94">
        <v>26</v>
      </c>
      <c r="P515" s="94"/>
      <c r="Q515" s="94">
        <f t="shared" si="8"/>
        <v>26</v>
      </c>
      <c r="R515" s="93"/>
      <c r="S515" s="151" t="s">
        <v>193</v>
      </c>
      <c r="T515" s="151" t="s">
        <v>245</v>
      </c>
      <c r="U515" s="152" t="s">
        <v>187</v>
      </c>
      <c r="V515" s="153" t="s">
        <v>204</v>
      </c>
      <c r="W515" s="437"/>
      <c r="X515" s="437"/>
      <c r="XFC515"/>
      <c r="XFD515"/>
    </row>
    <row r="516" s="3" customFormat="1" ht="20.1" customHeight="1" spans="1:16384">
      <c r="A516" s="19">
        <v>900</v>
      </c>
      <c r="B516" s="188" t="s">
        <v>11</v>
      </c>
      <c r="C516" s="189" t="s">
        <v>95</v>
      </c>
      <c r="D516" s="189" t="s">
        <v>198</v>
      </c>
      <c r="E516" s="190" t="s">
        <v>1145</v>
      </c>
      <c r="F516" s="191">
        <v>19</v>
      </c>
      <c r="G516" s="191" t="s">
        <v>14</v>
      </c>
      <c r="H516" s="196" t="s">
        <v>196</v>
      </c>
      <c r="I516" s="198" t="s">
        <v>734</v>
      </c>
      <c r="J516" s="24" t="s">
        <v>735</v>
      </c>
      <c r="K516" s="46" t="s">
        <v>248</v>
      </c>
      <c r="L516" s="120" t="s">
        <v>736</v>
      </c>
      <c r="M516" s="101" t="s">
        <v>737</v>
      </c>
      <c r="N516" s="50">
        <v>35</v>
      </c>
      <c r="O516" s="199">
        <v>52</v>
      </c>
      <c r="P516" s="94"/>
      <c r="Q516" s="94">
        <f t="shared" si="8"/>
        <v>52</v>
      </c>
      <c r="R516" s="188"/>
      <c r="S516" s="202" t="s">
        <v>511</v>
      </c>
      <c r="T516" s="203" t="s">
        <v>1146</v>
      </c>
      <c r="U516" s="204" t="s">
        <v>187</v>
      </c>
      <c r="V516" s="205" t="s">
        <v>204</v>
      </c>
      <c r="W516" s="4"/>
      <c r="X516" s="4"/>
      <c r="XFC516"/>
      <c r="XFD516"/>
    </row>
    <row r="517" s="3" customFormat="1" ht="20.1" customHeight="1" spans="1:16384">
      <c r="A517" s="19">
        <v>908</v>
      </c>
      <c r="B517" s="188" t="s">
        <v>11</v>
      </c>
      <c r="C517" s="189" t="s">
        <v>95</v>
      </c>
      <c r="D517" s="189" t="s">
        <v>198</v>
      </c>
      <c r="E517" s="190" t="s">
        <v>1165</v>
      </c>
      <c r="F517" s="191">
        <v>19</v>
      </c>
      <c r="G517" s="191" t="s">
        <v>14</v>
      </c>
      <c r="H517" s="196" t="s">
        <v>196</v>
      </c>
      <c r="I517" s="198" t="s">
        <v>734</v>
      </c>
      <c r="J517" s="24" t="s">
        <v>735</v>
      </c>
      <c r="K517" s="46" t="s">
        <v>248</v>
      </c>
      <c r="L517" s="120" t="s">
        <v>736</v>
      </c>
      <c r="M517" s="101" t="s">
        <v>737</v>
      </c>
      <c r="N517" s="50">
        <v>35</v>
      </c>
      <c r="O517" s="199">
        <v>45</v>
      </c>
      <c r="P517" s="94"/>
      <c r="Q517" s="94">
        <f t="shared" si="8"/>
        <v>45</v>
      </c>
      <c r="R517" s="188"/>
      <c r="S517" s="202" t="s">
        <v>511</v>
      </c>
      <c r="T517" s="203" t="s">
        <v>1146</v>
      </c>
      <c r="U517" s="204" t="s">
        <v>187</v>
      </c>
      <c r="V517" s="205" t="s">
        <v>204</v>
      </c>
      <c r="W517" s="4"/>
      <c r="X517" s="4"/>
      <c r="XFC517"/>
      <c r="XFD517"/>
    </row>
    <row r="518" s="3" customFormat="1" ht="20.1" customHeight="1" spans="1:16384">
      <c r="A518" s="19">
        <v>916</v>
      </c>
      <c r="B518" s="188" t="s">
        <v>11</v>
      </c>
      <c r="C518" s="189" t="s">
        <v>95</v>
      </c>
      <c r="D518" s="189" t="s">
        <v>198</v>
      </c>
      <c r="E518" s="190" t="s">
        <v>1166</v>
      </c>
      <c r="F518" s="191">
        <v>19</v>
      </c>
      <c r="G518" s="191" t="s">
        <v>14</v>
      </c>
      <c r="H518" s="196" t="s">
        <v>196</v>
      </c>
      <c r="I518" s="198" t="s">
        <v>734</v>
      </c>
      <c r="J518" s="24" t="s">
        <v>735</v>
      </c>
      <c r="K518" s="46" t="s">
        <v>248</v>
      </c>
      <c r="L518" s="120" t="s">
        <v>736</v>
      </c>
      <c r="M518" s="101" t="s">
        <v>737</v>
      </c>
      <c r="N518" s="50">
        <v>35</v>
      </c>
      <c r="O518" s="199">
        <v>31</v>
      </c>
      <c r="P518" s="94"/>
      <c r="Q518" s="94">
        <f t="shared" si="8"/>
        <v>31</v>
      </c>
      <c r="R518" s="188"/>
      <c r="S518" s="202" t="s">
        <v>511</v>
      </c>
      <c r="T518" s="203" t="s">
        <v>1146</v>
      </c>
      <c r="U518" s="204" t="s">
        <v>187</v>
      </c>
      <c r="V518" s="205" t="s">
        <v>204</v>
      </c>
      <c r="W518" s="4"/>
      <c r="X518" s="4"/>
      <c r="XFC518"/>
      <c r="XFD518"/>
    </row>
    <row r="519" s="3" customFormat="1" ht="20.1" customHeight="1" spans="1:16384">
      <c r="A519" s="19">
        <v>924</v>
      </c>
      <c r="B519" s="188" t="s">
        <v>11</v>
      </c>
      <c r="C519" s="189" t="s">
        <v>95</v>
      </c>
      <c r="D519" s="189" t="s">
        <v>198</v>
      </c>
      <c r="E519" s="190" t="s">
        <v>1167</v>
      </c>
      <c r="F519" s="191">
        <v>19</v>
      </c>
      <c r="G519" s="191" t="s">
        <v>14</v>
      </c>
      <c r="H519" s="196" t="s">
        <v>196</v>
      </c>
      <c r="I519" s="198" t="s">
        <v>734</v>
      </c>
      <c r="J519" s="24" t="s">
        <v>735</v>
      </c>
      <c r="K519" s="46" t="s">
        <v>248</v>
      </c>
      <c r="L519" s="120" t="s">
        <v>736</v>
      </c>
      <c r="M519" s="101" t="s">
        <v>737</v>
      </c>
      <c r="N519" s="50">
        <v>35</v>
      </c>
      <c r="O519" s="199">
        <v>26</v>
      </c>
      <c r="P519" s="94"/>
      <c r="Q519" s="94">
        <f t="shared" si="8"/>
        <v>26</v>
      </c>
      <c r="R519" s="188"/>
      <c r="S519" s="202" t="s">
        <v>511</v>
      </c>
      <c r="T519" s="203" t="s">
        <v>1146</v>
      </c>
      <c r="U519" s="204" t="s">
        <v>187</v>
      </c>
      <c r="V519" s="205" t="s">
        <v>204</v>
      </c>
      <c r="W519" s="4"/>
      <c r="X519" s="4"/>
      <c r="XFC519"/>
      <c r="XFD519"/>
    </row>
    <row r="520" s="3" customFormat="1" ht="20.1" customHeight="1" spans="1:16384">
      <c r="A520" s="19">
        <v>1297</v>
      </c>
      <c r="B520" s="47" t="s">
        <v>11</v>
      </c>
      <c r="C520" s="47" t="s">
        <v>122</v>
      </c>
      <c r="D520" s="52" t="s">
        <v>198</v>
      </c>
      <c r="E520" s="124" t="s">
        <v>1472</v>
      </c>
      <c r="F520" s="52">
        <v>19</v>
      </c>
      <c r="G520" s="52" t="s">
        <v>14</v>
      </c>
      <c r="H520" s="168" t="s">
        <v>196</v>
      </c>
      <c r="I520" s="24" t="s">
        <v>734</v>
      </c>
      <c r="J520" s="30" t="s">
        <v>735</v>
      </c>
      <c r="K520" s="46" t="s">
        <v>248</v>
      </c>
      <c r="L520" s="45" t="s">
        <v>736</v>
      </c>
      <c r="M520" s="93" t="s">
        <v>737</v>
      </c>
      <c r="N520" s="57">
        <v>35</v>
      </c>
      <c r="O520" s="52">
        <v>53</v>
      </c>
      <c r="P520" s="52"/>
      <c r="Q520" s="52">
        <f t="shared" si="8"/>
        <v>53</v>
      </c>
      <c r="R520" s="143"/>
      <c r="S520" s="235"/>
      <c r="T520" s="307"/>
      <c r="U520" s="327" t="s">
        <v>187</v>
      </c>
      <c r="V520" s="329" t="s">
        <v>204</v>
      </c>
      <c r="W520" s="278"/>
      <c r="X520" s="439"/>
      <c r="XFC520"/>
      <c r="XFD520"/>
    </row>
    <row r="521" s="3" customFormat="1" ht="20.1" customHeight="1" spans="1:16384">
      <c r="A521" s="19">
        <v>1308</v>
      </c>
      <c r="B521" s="143" t="s">
        <v>11</v>
      </c>
      <c r="C521" s="143" t="s">
        <v>122</v>
      </c>
      <c r="D521" s="143" t="s">
        <v>198</v>
      </c>
      <c r="E521" s="44" t="s">
        <v>1502</v>
      </c>
      <c r="F521" s="143">
        <v>19</v>
      </c>
      <c r="G521" s="52" t="s">
        <v>14</v>
      </c>
      <c r="H521" s="24" t="s">
        <v>196</v>
      </c>
      <c r="I521" s="24" t="s">
        <v>734</v>
      </c>
      <c r="J521" s="24" t="s">
        <v>735</v>
      </c>
      <c r="K521" s="117" t="s">
        <v>248</v>
      </c>
      <c r="L521" s="24" t="s">
        <v>736</v>
      </c>
      <c r="M521" s="93" t="s">
        <v>737</v>
      </c>
      <c r="N521" s="94">
        <v>35</v>
      </c>
      <c r="O521" s="52">
        <v>51</v>
      </c>
      <c r="P521" s="52"/>
      <c r="Q521" s="52">
        <f t="shared" si="8"/>
        <v>51</v>
      </c>
      <c r="R521" s="143"/>
      <c r="S521" s="235"/>
      <c r="T521" s="284"/>
      <c r="U521" s="343" t="s">
        <v>187</v>
      </c>
      <c r="V521" s="344" t="s">
        <v>204</v>
      </c>
      <c r="W521" s="481"/>
      <c r="X521" s="439"/>
      <c r="XFC521"/>
      <c r="XFD521"/>
    </row>
    <row r="522" s="3" customFormat="1" ht="20.1" customHeight="1" spans="1:16384">
      <c r="A522" s="19">
        <v>1319</v>
      </c>
      <c r="B522" s="47" t="s">
        <v>11</v>
      </c>
      <c r="C522" s="47" t="s">
        <v>122</v>
      </c>
      <c r="D522" s="52" t="s">
        <v>198</v>
      </c>
      <c r="E522" s="168" t="s">
        <v>1513</v>
      </c>
      <c r="F522" s="47">
        <v>19</v>
      </c>
      <c r="G522" s="143" t="s">
        <v>14</v>
      </c>
      <c r="H522" s="168" t="s">
        <v>196</v>
      </c>
      <c r="I522" s="24" t="s">
        <v>734</v>
      </c>
      <c r="J522" s="30" t="s">
        <v>735</v>
      </c>
      <c r="K522" s="46" t="s">
        <v>248</v>
      </c>
      <c r="L522" s="45" t="s">
        <v>736</v>
      </c>
      <c r="M522" s="93" t="s">
        <v>737</v>
      </c>
      <c r="N522" s="57">
        <v>35</v>
      </c>
      <c r="O522" s="52">
        <v>49</v>
      </c>
      <c r="P522" s="52"/>
      <c r="Q522" s="52">
        <f t="shared" si="8"/>
        <v>49</v>
      </c>
      <c r="R522" s="143"/>
      <c r="S522" s="307"/>
      <c r="T522" s="307"/>
      <c r="U522" s="327" t="s">
        <v>187</v>
      </c>
      <c r="V522" s="329" t="s">
        <v>204</v>
      </c>
      <c r="W522" s="278"/>
      <c r="X522" s="439"/>
      <c r="XFC522"/>
      <c r="XFD522"/>
    </row>
    <row r="523" s="3" customFormat="1" ht="20.1" customHeight="1" spans="1:16384">
      <c r="A523" s="19">
        <v>1329</v>
      </c>
      <c r="B523" s="143" t="s">
        <v>11</v>
      </c>
      <c r="C523" s="143" t="s">
        <v>122</v>
      </c>
      <c r="D523" s="52" t="s">
        <v>198</v>
      </c>
      <c r="E523" s="44" t="s">
        <v>1514</v>
      </c>
      <c r="F523" s="143">
        <v>19</v>
      </c>
      <c r="G523" s="52" t="s">
        <v>14</v>
      </c>
      <c r="H523" s="44" t="s">
        <v>196</v>
      </c>
      <c r="I523" s="24" t="s">
        <v>734</v>
      </c>
      <c r="J523" s="30" t="s">
        <v>735</v>
      </c>
      <c r="K523" s="46" t="s">
        <v>248</v>
      </c>
      <c r="L523" s="45" t="s">
        <v>736</v>
      </c>
      <c r="M523" s="93" t="s">
        <v>737</v>
      </c>
      <c r="N523" s="57">
        <v>35</v>
      </c>
      <c r="O523" s="52">
        <v>56</v>
      </c>
      <c r="P523" s="52"/>
      <c r="Q523" s="52">
        <f t="shared" si="8"/>
        <v>56</v>
      </c>
      <c r="R523" s="143"/>
      <c r="S523" s="284"/>
      <c r="T523" s="223"/>
      <c r="U523" s="327" t="s">
        <v>187</v>
      </c>
      <c r="V523" s="329" t="s">
        <v>204</v>
      </c>
      <c r="W523" s="482"/>
      <c r="X523" s="439"/>
      <c r="XFC523"/>
      <c r="XFD523"/>
    </row>
    <row r="524" s="3" customFormat="1" ht="20.1" customHeight="1" spans="1:16384">
      <c r="A524" s="19">
        <v>1339</v>
      </c>
      <c r="B524" s="47" t="s">
        <v>11</v>
      </c>
      <c r="C524" s="47" t="s">
        <v>122</v>
      </c>
      <c r="D524" s="143" t="s">
        <v>198</v>
      </c>
      <c r="E524" s="168" t="s">
        <v>1528</v>
      </c>
      <c r="F524" s="143">
        <v>19</v>
      </c>
      <c r="G524" s="52" t="s">
        <v>14</v>
      </c>
      <c r="H524" s="168" t="s">
        <v>196</v>
      </c>
      <c r="I524" s="24" t="s">
        <v>734</v>
      </c>
      <c r="J524" s="30" t="s">
        <v>735</v>
      </c>
      <c r="K524" s="46" t="s">
        <v>248</v>
      </c>
      <c r="L524" s="45" t="s">
        <v>736</v>
      </c>
      <c r="M524" s="93" t="s">
        <v>737</v>
      </c>
      <c r="N524" s="57">
        <v>35</v>
      </c>
      <c r="O524" s="52">
        <v>38</v>
      </c>
      <c r="P524" s="52"/>
      <c r="Q524" s="52">
        <f t="shared" si="8"/>
        <v>38</v>
      </c>
      <c r="R524" s="143"/>
      <c r="S524" s="319"/>
      <c r="T524" s="319"/>
      <c r="U524" s="327" t="s">
        <v>187</v>
      </c>
      <c r="V524" s="329" t="s">
        <v>204</v>
      </c>
      <c r="W524" s="483"/>
      <c r="X524" s="484"/>
      <c r="XFC524"/>
      <c r="XFD524"/>
    </row>
    <row r="525" s="3" customFormat="1" ht="20.1" customHeight="1" spans="1:16384">
      <c r="A525" s="19">
        <v>55</v>
      </c>
      <c r="B525" s="20" t="s">
        <v>11</v>
      </c>
      <c r="C525" s="20" t="s">
        <v>12</v>
      </c>
      <c r="D525" s="20" t="s">
        <v>12</v>
      </c>
      <c r="E525" s="21" t="s">
        <v>280</v>
      </c>
      <c r="F525" s="19">
        <v>20</v>
      </c>
      <c r="G525" s="19" t="s">
        <v>14</v>
      </c>
      <c r="H525" s="21" t="s">
        <v>281</v>
      </c>
      <c r="I525" s="21" t="s">
        <v>281</v>
      </c>
      <c r="J525" s="21" t="s">
        <v>282</v>
      </c>
      <c r="K525" s="50" t="s">
        <v>283</v>
      </c>
      <c r="L525" s="51" t="s">
        <v>284</v>
      </c>
      <c r="M525" s="47" t="s">
        <v>285</v>
      </c>
      <c r="N525" s="52">
        <v>37</v>
      </c>
      <c r="O525" s="20">
        <v>31</v>
      </c>
      <c r="P525" s="20">
        <v>1</v>
      </c>
      <c r="Q525" s="20">
        <f t="shared" si="8"/>
        <v>32</v>
      </c>
      <c r="R525" s="19"/>
      <c r="S525" s="66" t="s">
        <v>193</v>
      </c>
      <c r="T525" s="66" t="s">
        <v>224</v>
      </c>
      <c r="U525" s="66" t="s">
        <v>272</v>
      </c>
      <c r="V525" s="82" t="s">
        <v>214</v>
      </c>
      <c r="W525" s="469"/>
      <c r="X525" s="469"/>
      <c r="XFC525"/>
      <c r="XFD525"/>
    </row>
    <row r="526" s="3" customFormat="1" ht="20.1" customHeight="1" spans="1:16384">
      <c r="A526" s="19">
        <v>67</v>
      </c>
      <c r="B526" s="20" t="s">
        <v>11</v>
      </c>
      <c r="C526" s="20" t="s">
        <v>12</v>
      </c>
      <c r="D526" s="20" t="s">
        <v>12</v>
      </c>
      <c r="E526" s="21" t="s">
        <v>302</v>
      </c>
      <c r="F526" s="19">
        <v>20</v>
      </c>
      <c r="G526" s="19" t="s">
        <v>14</v>
      </c>
      <c r="H526" s="21" t="s">
        <v>281</v>
      </c>
      <c r="I526" s="21" t="s">
        <v>281</v>
      </c>
      <c r="J526" s="21" t="s">
        <v>282</v>
      </c>
      <c r="K526" s="50" t="s">
        <v>283</v>
      </c>
      <c r="L526" s="51" t="s">
        <v>284</v>
      </c>
      <c r="M526" s="47" t="s">
        <v>285</v>
      </c>
      <c r="N526" s="52">
        <v>37</v>
      </c>
      <c r="O526" s="20">
        <v>39</v>
      </c>
      <c r="P526" s="20">
        <v>1</v>
      </c>
      <c r="Q526" s="20">
        <f t="shared" si="8"/>
        <v>40</v>
      </c>
      <c r="R526" s="19"/>
      <c r="S526" s="66" t="s">
        <v>193</v>
      </c>
      <c r="T526" s="66" t="s">
        <v>224</v>
      </c>
      <c r="U526" s="66" t="s">
        <v>272</v>
      </c>
      <c r="V526" s="82" t="s">
        <v>214</v>
      </c>
      <c r="W526" s="469"/>
      <c r="X526" s="469"/>
      <c r="XFC526"/>
      <c r="XFD526"/>
    </row>
    <row r="527" s="3" customFormat="1" ht="20.1" customHeight="1" spans="1:16384">
      <c r="A527" s="19">
        <v>486</v>
      </c>
      <c r="B527" s="117" t="s">
        <v>11</v>
      </c>
      <c r="C527" s="117" t="s">
        <v>40</v>
      </c>
      <c r="D527" s="117" t="s">
        <v>40</v>
      </c>
      <c r="E527" s="24" t="s">
        <v>800</v>
      </c>
      <c r="F527" s="117">
        <v>20</v>
      </c>
      <c r="G527" s="117" t="s">
        <v>14</v>
      </c>
      <c r="H527" s="24" t="s">
        <v>281</v>
      </c>
      <c r="I527" s="142" t="s">
        <v>281</v>
      </c>
      <c r="J527" s="142" t="s">
        <v>812</v>
      </c>
      <c r="K527" s="47" t="s">
        <v>813</v>
      </c>
      <c r="L527" s="142" t="s">
        <v>284</v>
      </c>
      <c r="M527" s="93" t="s">
        <v>285</v>
      </c>
      <c r="N527" s="94">
        <v>26</v>
      </c>
      <c r="O527" s="94">
        <v>37</v>
      </c>
      <c r="P527" s="94">
        <v>1</v>
      </c>
      <c r="Q527" s="94">
        <f t="shared" si="8"/>
        <v>38</v>
      </c>
      <c r="R527" s="93"/>
      <c r="S527" s="151" t="s">
        <v>193</v>
      </c>
      <c r="T527" s="151" t="s">
        <v>40</v>
      </c>
      <c r="U527" s="152" t="s">
        <v>272</v>
      </c>
      <c r="V527" s="153" t="s">
        <v>499</v>
      </c>
      <c r="W527" s="437"/>
      <c r="X527" s="437"/>
      <c r="XFC527"/>
      <c r="XFD527"/>
    </row>
    <row r="528" s="3" customFormat="1" ht="20.1" customHeight="1" spans="1:16384">
      <c r="A528" s="19">
        <v>501</v>
      </c>
      <c r="B528" s="117" t="s">
        <v>11</v>
      </c>
      <c r="C528" s="117" t="s">
        <v>40</v>
      </c>
      <c r="D528" s="117" t="s">
        <v>40</v>
      </c>
      <c r="E528" s="24" t="s">
        <v>821</v>
      </c>
      <c r="F528" s="117">
        <v>20</v>
      </c>
      <c r="G528" s="117" t="s">
        <v>14</v>
      </c>
      <c r="H528" s="24" t="s">
        <v>281</v>
      </c>
      <c r="I528" s="142" t="s">
        <v>281</v>
      </c>
      <c r="J528" s="142" t="s">
        <v>812</v>
      </c>
      <c r="K528" s="47" t="s">
        <v>813</v>
      </c>
      <c r="L528" s="142" t="s">
        <v>284</v>
      </c>
      <c r="M528" s="93" t="s">
        <v>285</v>
      </c>
      <c r="N528" s="94">
        <v>26</v>
      </c>
      <c r="O528" s="94">
        <v>38</v>
      </c>
      <c r="P528" s="94">
        <v>1</v>
      </c>
      <c r="Q528" s="94">
        <f t="shared" si="8"/>
        <v>39</v>
      </c>
      <c r="R528" s="93"/>
      <c r="S528" s="152" t="s">
        <v>193</v>
      </c>
      <c r="T528" s="152" t="s">
        <v>40</v>
      </c>
      <c r="U528" s="152" t="s">
        <v>272</v>
      </c>
      <c r="V528" s="153" t="s">
        <v>499</v>
      </c>
      <c r="W528" s="437"/>
      <c r="X528" s="437"/>
      <c r="XFC528"/>
      <c r="XFD528"/>
    </row>
    <row r="529" s="3" customFormat="1" ht="20.1" customHeight="1" spans="1:16384">
      <c r="A529" s="19">
        <v>516</v>
      </c>
      <c r="B529" s="117" t="s">
        <v>11</v>
      </c>
      <c r="C529" s="117" t="s">
        <v>40</v>
      </c>
      <c r="D529" s="117" t="s">
        <v>40</v>
      </c>
      <c r="E529" s="24" t="s">
        <v>822</v>
      </c>
      <c r="F529" s="117">
        <v>20</v>
      </c>
      <c r="G529" s="117" t="s">
        <v>14</v>
      </c>
      <c r="H529" s="24" t="s">
        <v>281</v>
      </c>
      <c r="I529" s="142" t="s">
        <v>281</v>
      </c>
      <c r="J529" s="142" t="s">
        <v>812</v>
      </c>
      <c r="K529" s="47" t="s">
        <v>813</v>
      </c>
      <c r="L529" s="142" t="s">
        <v>284</v>
      </c>
      <c r="M529" s="93" t="s">
        <v>285</v>
      </c>
      <c r="N529" s="94">
        <v>26</v>
      </c>
      <c r="O529" s="94">
        <v>20</v>
      </c>
      <c r="P529" s="94">
        <v>1</v>
      </c>
      <c r="Q529" s="94">
        <f t="shared" si="8"/>
        <v>21</v>
      </c>
      <c r="R529" s="93"/>
      <c r="S529" s="152" t="s">
        <v>193</v>
      </c>
      <c r="T529" s="152" t="s">
        <v>540</v>
      </c>
      <c r="U529" s="152" t="s">
        <v>272</v>
      </c>
      <c r="V529" s="153" t="s">
        <v>499</v>
      </c>
      <c r="W529" s="437"/>
      <c r="X529" s="437"/>
      <c r="XFC529"/>
      <c r="XFD529"/>
    </row>
    <row r="530" s="3" customFormat="1" ht="20.1" customHeight="1" spans="1:16384">
      <c r="A530" s="19">
        <v>531</v>
      </c>
      <c r="B530" s="117" t="s">
        <v>11</v>
      </c>
      <c r="C530" s="117" t="s">
        <v>40</v>
      </c>
      <c r="D530" s="117" t="s">
        <v>40</v>
      </c>
      <c r="E530" s="24" t="s">
        <v>823</v>
      </c>
      <c r="F530" s="117">
        <v>20</v>
      </c>
      <c r="G530" s="117" t="s">
        <v>14</v>
      </c>
      <c r="H530" s="24" t="s">
        <v>281</v>
      </c>
      <c r="I530" s="142" t="s">
        <v>281</v>
      </c>
      <c r="J530" s="142" t="s">
        <v>812</v>
      </c>
      <c r="K530" s="47" t="s">
        <v>813</v>
      </c>
      <c r="L530" s="142" t="s">
        <v>284</v>
      </c>
      <c r="M530" s="93" t="s">
        <v>285</v>
      </c>
      <c r="N530" s="94">
        <v>26</v>
      </c>
      <c r="O530" s="94">
        <v>49</v>
      </c>
      <c r="P530" s="94">
        <v>1</v>
      </c>
      <c r="Q530" s="94">
        <f t="shared" si="8"/>
        <v>50</v>
      </c>
      <c r="R530" s="93"/>
      <c r="S530" s="152" t="s">
        <v>193</v>
      </c>
      <c r="T530" s="152" t="s">
        <v>553</v>
      </c>
      <c r="U530" s="152" t="s">
        <v>272</v>
      </c>
      <c r="V530" s="153" t="s">
        <v>499</v>
      </c>
      <c r="W530" s="437"/>
      <c r="X530" s="437"/>
      <c r="XFC530"/>
      <c r="XFD530"/>
    </row>
    <row r="531" s="3" customFormat="1" ht="20.1" customHeight="1" spans="1:16384">
      <c r="A531" s="19">
        <v>546</v>
      </c>
      <c r="B531" s="117" t="s">
        <v>11</v>
      </c>
      <c r="C531" s="117" t="s">
        <v>40</v>
      </c>
      <c r="D531" s="117" t="s">
        <v>40</v>
      </c>
      <c r="E531" s="24" t="s">
        <v>825</v>
      </c>
      <c r="F531" s="117">
        <v>20</v>
      </c>
      <c r="G531" s="117" t="s">
        <v>14</v>
      </c>
      <c r="H531" s="24" t="s">
        <v>281</v>
      </c>
      <c r="I531" s="142" t="s">
        <v>281</v>
      </c>
      <c r="J531" s="142" t="s">
        <v>812</v>
      </c>
      <c r="K531" s="47" t="s">
        <v>813</v>
      </c>
      <c r="L531" s="142" t="s">
        <v>284</v>
      </c>
      <c r="M531" s="93" t="s">
        <v>285</v>
      </c>
      <c r="N531" s="94">
        <v>26</v>
      </c>
      <c r="O531" s="94">
        <v>49</v>
      </c>
      <c r="P531" s="94">
        <v>1</v>
      </c>
      <c r="Q531" s="94">
        <f t="shared" si="8"/>
        <v>50</v>
      </c>
      <c r="R531" s="93"/>
      <c r="S531" s="152" t="s">
        <v>193</v>
      </c>
      <c r="T531" s="152" t="s">
        <v>553</v>
      </c>
      <c r="U531" s="152" t="s">
        <v>272</v>
      </c>
      <c r="V531" s="153" t="s">
        <v>499</v>
      </c>
      <c r="W531" s="437"/>
      <c r="X531" s="437"/>
      <c r="XFC531"/>
      <c r="XFD531"/>
    </row>
    <row r="532" s="3" customFormat="1" ht="20.1" customHeight="1" spans="1:16384">
      <c r="A532" s="19">
        <v>740</v>
      </c>
      <c r="B532" s="117" t="s">
        <v>11</v>
      </c>
      <c r="C532" s="117" t="s">
        <v>72</v>
      </c>
      <c r="D532" s="117" t="s">
        <v>72</v>
      </c>
      <c r="E532" s="164" t="s">
        <v>1034</v>
      </c>
      <c r="F532" s="117">
        <v>20</v>
      </c>
      <c r="G532" s="117" t="s">
        <v>14</v>
      </c>
      <c r="H532" s="44" t="s">
        <v>281</v>
      </c>
      <c r="I532" s="124" t="s">
        <v>281</v>
      </c>
      <c r="J532" s="124" t="s">
        <v>812</v>
      </c>
      <c r="K532" s="52">
        <v>2018.1</v>
      </c>
      <c r="L532" s="124" t="s">
        <v>284</v>
      </c>
      <c r="M532" s="47" t="s">
        <v>285</v>
      </c>
      <c r="N532" s="52">
        <v>26</v>
      </c>
      <c r="O532" s="94">
        <v>39</v>
      </c>
      <c r="P532" s="94">
        <v>1</v>
      </c>
      <c r="Q532" s="94">
        <f t="shared" si="8"/>
        <v>40</v>
      </c>
      <c r="R532" s="117"/>
      <c r="S532" s="169" t="s">
        <v>879</v>
      </c>
      <c r="T532" s="169" t="s">
        <v>916</v>
      </c>
      <c r="U532" s="172" t="s">
        <v>272</v>
      </c>
      <c r="V532" s="175" t="s">
        <v>881</v>
      </c>
      <c r="W532" s="436"/>
      <c r="X532" s="436"/>
      <c r="XFC532"/>
      <c r="XFD532"/>
    </row>
    <row r="533" s="3" customFormat="1" ht="20.1" customHeight="1" spans="1:16384">
      <c r="A533" s="19">
        <v>755</v>
      </c>
      <c r="B533" s="117" t="s">
        <v>11</v>
      </c>
      <c r="C533" s="117" t="s">
        <v>72</v>
      </c>
      <c r="D533" s="117" t="s">
        <v>72</v>
      </c>
      <c r="E533" s="164" t="s">
        <v>1048</v>
      </c>
      <c r="F533" s="117">
        <v>20</v>
      </c>
      <c r="G533" s="117" t="s">
        <v>14</v>
      </c>
      <c r="H533" s="44" t="s">
        <v>281</v>
      </c>
      <c r="I533" s="124" t="s">
        <v>281</v>
      </c>
      <c r="J533" s="124" t="s">
        <v>812</v>
      </c>
      <c r="K533" s="52">
        <v>2018.1</v>
      </c>
      <c r="L533" s="124" t="s">
        <v>284</v>
      </c>
      <c r="M533" s="47" t="s">
        <v>285</v>
      </c>
      <c r="N533" s="52">
        <v>26</v>
      </c>
      <c r="O533" s="94">
        <v>21</v>
      </c>
      <c r="P533" s="94">
        <v>1</v>
      </c>
      <c r="Q533" s="94">
        <f t="shared" si="8"/>
        <v>22</v>
      </c>
      <c r="R533" s="117"/>
      <c r="S533" s="169" t="s">
        <v>879</v>
      </c>
      <c r="T533" s="169" t="s">
        <v>916</v>
      </c>
      <c r="U533" s="172" t="s">
        <v>272</v>
      </c>
      <c r="V533" s="175" t="s">
        <v>881</v>
      </c>
      <c r="W533" s="436"/>
      <c r="X533" s="436"/>
      <c r="XFC533"/>
      <c r="XFD533"/>
    </row>
    <row r="534" s="3" customFormat="1" ht="20.1" customHeight="1" spans="1:16384">
      <c r="A534" s="19">
        <v>770</v>
      </c>
      <c r="B534" s="117" t="s">
        <v>11</v>
      </c>
      <c r="C534" s="117" t="s">
        <v>72</v>
      </c>
      <c r="D534" s="117" t="s">
        <v>72</v>
      </c>
      <c r="E534" s="164" t="s">
        <v>1049</v>
      </c>
      <c r="F534" s="117">
        <v>20</v>
      </c>
      <c r="G534" s="117" t="s">
        <v>14</v>
      </c>
      <c r="H534" s="44" t="s">
        <v>281</v>
      </c>
      <c r="I534" s="124" t="s">
        <v>281</v>
      </c>
      <c r="J534" s="124" t="s">
        <v>812</v>
      </c>
      <c r="K534" s="52">
        <v>2018.1</v>
      </c>
      <c r="L534" s="124" t="s">
        <v>284</v>
      </c>
      <c r="M534" s="47" t="s">
        <v>285</v>
      </c>
      <c r="N534" s="52">
        <v>26</v>
      </c>
      <c r="O534" s="94">
        <v>57</v>
      </c>
      <c r="P534" s="94">
        <v>1</v>
      </c>
      <c r="Q534" s="94">
        <f t="shared" si="8"/>
        <v>58</v>
      </c>
      <c r="R534" s="117"/>
      <c r="S534" s="169" t="s">
        <v>879</v>
      </c>
      <c r="T534" s="169" t="s">
        <v>916</v>
      </c>
      <c r="U534" s="172" t="s">
        <v>272</v>
      </c>
      <c r="V534" s="175" t="s">
        <v>881</v>
      </c>
      <c r="W534" s="436"/>
      <c r="X534" s="436"/>
      <c r="XFC534"/>
      <c r="XFD534"/>
    </row>
    <row r="535" s="3" customFormat="1" ht="20.1" customHeight="1" spans="1:16384">
      <c r="A535" s="19">
        <v>784</v>
      </c>
      <c r="B535" s="117" t="s">
        <v>11</v>
      </c>
      <c r="C535" s="117" t="s">
        <v>72</v>
      </c>
      <c r="D535" s="117" t="s">
        <v>72</v>
      </c>
      <c r="E535" s="164" t="s">
        <v>1055</v>
      </c>
      <c r="F535" s="117">
        <v>20</v>
      </c>
      <c r="G535" s="117" t="s">
        <v>14</v>
      </c>
      <c r="H535" s="44" t="s">
        <v>281</v>
      </c>
      <c r="I535" s="124" t="s">
        <v>281</v>
      </c>
      <c r="J535" s="124" t="s">
        <v>812</v>
      </c>
      <c r="K535" s="52">
        <v>2018.1</v>
      </c>
      <c r="L535" s="124" t="s">
        <v>284</v>
      </c>
      <c r="M535" s="47" t="s">
        <v>285</v>
      </c>
      <c r="N535" s="52">
        <v>26</v>
      </c>
      <c r="O535" s="94">
        <v>53</v>
      </c>
      <c r="P535" s="94">
        <v>1</v>
      </c>
      <c r="Q535" s="94">
        <f t="shared" si="8"/>
        <v>54</v>
      </c>
      <c r="R535" s="117"/>
      <c r="S535" s="169" t="s">
        <v>879</v>
      </c>
      <c r="T535" s="169" t="s">
        <v>916</v>
      </c>
      <c r="U535" s="172" t="s">
        <v>272</v>
      </c>
      <c r="V535" s="175" t="s">
        <v>881</v>
      </c>
      <c r="W535" s="436"/>
      <c r="X535" s="436"/>
      <c r="XFC535"/>
      <c r="XFD535"/>
    </row>
    <row r="536" s="3" customFormat="1" ht="20.1" customHeight="1" spans="1:16384">
      <c r="A536" s="19">
        <v>81</v>
      </c>
      <c r="B536" s="20" t="s">
        <v>11</v>
      </c>
      <c r="C536" s="20" t="s">
        <v>12</v>
      </c>
      <c r="D536" s="20" t="s">
        <v>12</v>
      </c>
      <c r="E536" s="21" t="s">
        <v>303</v>
      </c>
      <c r="F536" s="19">
        <v>21</v>
      </c>
      <c r="G536" s="19" t="s">
        <v>14</v>
      </c>
      <c r="H536" s="21" t="s">
        <v>281</v>
      </c>
      <c r="I536" s="21" t="s">
        <v>281</v>
      </c>
      <c r="J536" s="21" t="s">
        <v>282</v>
      </c>
      <c r="K536" s="50" t="s">
        <v>283</v>
      </c>
      <c r="L536" s="51" t="s">
        <v>284</v>
      </c>
      <c r="M536" s="47" t="s">
        <v>285</v>
      </c>
      <c r="N536" s="52">
        <v>37</v>
      </c>
      <c r="O536" s="20">
        <v>38</v>
      </c>
      <c r="P536" s="20">
        <v>1</v>
      </c>
      <c r="Q536" s="20">
        <f t="shared" si="8"/>
        <v>39</v>
      </c>
      <c r="R536" s="19"/>
      <c r="S536" s="66" t="s">
        <v>193</v>
      </c>
      <c r="T536" s="66" t="s">
        <v>224</v>
      </c>
      <c r="U536" s="66" t="s">
        <v>272</v>
      </c>
      <c r="V536" s="82" t="s">
        <v>214</v>
      </c>
      <c r="W536" s="469"/>
      <c r="X536" s="469"/>
      <c r="XFC536"/>
      <c r="XFD536"/>
    </row>
    <row r="537" s="3" customFormat="1" ht="20.1" customHeight="1" spans="1:16384">
      <c r="A537" s="19">
        <v>560</v>
      </c>
      <c r="B537" s="117" t="s">
        <v>11</v>
      </c>
      <c r="C537" s="117" t="s">
        <v>40</v>
      </c>
      <c r="D537" s="117" t="s">
        <v>40</v>
      </c>
      <c r="E537" s="24" t="s">
        <v>826</v>
      </c>
      <c r="F537" s="117">
        <v>21</v>
      </c>
      <c r="G537" s="117" t="s">
        <v>14</v>
      </c>
      <c r="H537" s="24" t="s">
        <v>281</v>
      </c>
      <c r="I537" s="142" t="s">
        <v>281</v>
      </c>
      <c r="J537" s="142" t="s">
        <v>812</v>
      </c>
      <c r="K537" s="47" t="s">
        <v>813</v>
      </c>
      <c r="L537" s="142" t="s">
        <v>284</v>
      </c>
      <c r="M537" s="93" t="s">
        <v>285</v>
      </c>
      <c r="N537" s="94">
        <v>26</v>
      </c>
      <c r="O537" s="94">
        <v>39</v>
      </c>
      <c r="P537" s="94">
        <v>1</v>
      </c>
      <c r="Q537" s="94">
        <f t="shared" si="8"/>
        <v>40</v>
      </c>
      <c r="R537" s="93"/>
      <c r="S537" s="152" t="s">
        <v>193</v>
      </c>
      <c r="T537" s="152" t="s">
        <v>540</v>
      </c>
      <c r="U537" s="152" t="s">
        <v>272</v>
      </c>
      <c r="V537" s="153" t="s">
        <v>499</v>
      </c>
      <c r="W537" s="437"/>
      <c r="X537" s="437"/>
      <c r="XFC537"/>
      <c r="XFD537"/>
    </row>
    <row r="538" s="3" customFormat="1" ht="20.1" customHeight="1" spans="1:16384">
      <c r="A538" s="19">
        <v>113</v>
      </c>
      <c r="B538" s="20" t="s">
        <v>25</v>
      </c>
      <c r="C538" s="20" t="s">
        <v>12</v>
      </c>
      <c r="D538" s="20" t="s">
        <v>12</v>
      </c>
      <c r="E538" s="21" t="s">
        <v>369</v>
      </c>
      <c r="F538" s="19">
        <v>21</v>
      </c>
      <c r="G538" s="19" t="s">
        <v>27</v>
      </c>
      <c r="H538" s="21" t="s">
        <v>281</v>
      </c>
      <c r="I538" s="21" t="s">
        <v>281</v>
      </c>
      <c r="J538" s="21" t="s">
        <v>282</v>
      </c>
      <c r="K538" s="50" t="s">
        <v>283</v>
      </c>
      <c r="L538" s="51" t="s">
        <v>284</v>
      </c>
      <c r="M538" s="47" t="s">
        <v>285</v>
      </c>
      <c r="N538" s="52">
        <v>37</v>
      </c>
      <c r="O538" s="50">
        <v>33</v>
      </c>
      <c r="P538" s="50">
        <v>1</v>
      </c>
      <c r="Q538" s="50">
        <f t="shared" si="8"/>
        <v>34</v>
      </c>
      <c r="R538" s="20"/>
      <c r="S538" s="66" t="s">
        <v>193</v>
      </c>
      <c r="T538" s="67" t="s">
        <v>12</v>
      </c>
      <c r="U538" s="66" t="s">
        <v>272</v>
      </c>
      <c r="V538" s="82" t="s">
        <v>214</v>
      </c>
      <c r="W538" s="469"/>
      <c r="X538" s="469"/>
      <c r="XFC538"/>
      <c r="XFD538"/>
    </row>
    <row r="539" s="3" customFormat="1" ht="20.1" customHeight="1" spans="1:16384">
      <c r="A539" s="19">
        <v>187</v>
      </c>
      <c r="B539" s="20" t="s">
        <v>25</v>
      </c>
      <c r="C539" s="20" t="s">
        <v>12</v>
      </c>
      <c r="D539" s="20" t="s">
        <v>12</v>
      </c>
      <c r="E539" s="21" t="s">
        <v>400</v>
      </c>
      <c r="F539" s="19">
        <v>21</v>
      </c>
      <c r="G539" s="19" t="s">
        <v>27</v>
      </c>
      <c r="H539" s="21" t="s">
        <v>281</v>
      </c>
      <c r="I539" s="21" t="s">
        <v>281</v>
      </c>
      <c r="J539" s="21" t="s">
        <v>282</v>
      </c>
      <c r="K539" s="50" t="s">
        <v>283</v>
      </c>
      <c r="L539" s="51" t="s">
        <v>284</v>
      </c>
      <c r="M539" s="47" t="s">
        <v>285</v>
      </c>
      <c r="N539" s="52">
        <v>37</v>
      </c>
      <c r="O539" s="20">
        <v>48</v>
      </c>
      <c r="P539" s="20">
        <v>1</v>
      </c>
      <c r="Q539" s="20">
        <f t="shared" si="8"/>
        <v>49</v>
      </c>
      <c r="R539" s="20"/>
      <c r="S539" s="66" t="s">
        <v>193</v>
      </c>
      <c r="T539" s="67" t="s">
        <v>12</v>
      </c>
      <c r="U539" s="66" t="s">
        <v>272</v>
      </c>
      <c r="V539" s="109" t="s">
        <v>204</v>
      </c>
      <c r="W539" s="9"/>
      <c r="X539" s="9"/>
      <c r="XFC539"/>
      <c r="XFD539"/>
    </row>
    <row r="540" s="3" customFormat="1" ht="20.1" customHeight="1" spans="1:16384">
      <c r="A540" s="19">
        <v>196</v>
      </c>
      <c r="B540" s="20" t="s">
        <v>25</v>
      </c>
      <c r="C540" s="20" t="s">
        <v>12</v>
      </c>
      <c r="D540" s="20" t="s">
        <v>12</v>
      </c>
      <c r="E540" s="21" t="s">
        <v>421</v>
      </c>
      <c r="F540" s="19">
        <v>21</v>
      </c>
      <c r="G540" s="19" t="s">
        <v>27</v>
      </c>
      <c r="H540" s="21" t="s">
        <v>281</v>
      </c>
      <c r="I540" s="21" t="s">
        <v>281</v>
      </c>
      <c r="J540" s="21" t="s">
        <v>282</v>
      </c>
      <c r="K540" s="50" t="s">
        <v>283</v>
      </c>
      <c r="L540" s="51" t="s">
        <v>284</v>
      </c>
      <c r="M540" s="47" t="s">
        <v>285</v>
      </c>
      <c r="N540" s="52">
        <v>37</v>
      </c>
      <c r="O540" s="20">
        <v>29</v>
      </c>
      <c r="P540" s="20">
        <v>1</v>
      </c>
      <c r="Q540" s="20">
        <f t="shared" si="8"/>
        <v>30</v>
      </c>
      <c r="R540" s="20"/>
      <c r="S540" s="66" t="s">
        <v>193</v>
      </c>
      <c r="T540" s="67" t="s">
        <v>12</v>
      </c>
      <c r="U540" s="68" t="s">
        <v>187</v>
      </c>
      <c r="V540" s="109" t="s">
        <v>214</v>
      </c>
      <c r="W540" s="469"/>
      <c r="X540" s="469"/>
      <c r="XFC540"/>
      <c r="XFD540"/>
    </row>
    <row r="541" s="3" customFormat="1" ht="20.1" customHeight="1" spans="1:16384">
      <c r="A541" s="19">
        <v>206</v>
      </c>
      <c r="B541" s="20" t="s">
        <v>25</v>
      </c>
      <c r="C541" s="20" t="s">
        <v>12</v>
      </c>
      <c r="D541" s="20" t="s">
        <v>12</v>
      </c>
      <c r="E541" s="21" t="s">
        <v>441</v>
      </c>
      <c r="F541" s="19">
        <v>21</v>
      </c>
      <c r="G541" s="19" t="s">
        <v>27</v>
      </c>
      <c r="H541" s="21" t="s">
        <v>281</v>
      </c>
      <c r="I541" s="21" t="s">
        <v>281</v>
      </c>
      <c r="J541" s="21" t="s">
        <v>282</v>
      </c>
      <c r="K541" s="50" t="s">
        <v>283</v>
      </c>
      <c r="L541" s="51" t="s">
        <v>284</v>
      </c>
      <c r="M541" s="47" t="s">
        <v>285</v>
      </c>
      <c r="N541" s="52">
        <v>37</v>
      </c>
      <c r="O541" s="20">
        <v>50</v>
      </c>
      <c r="P541" s="20">
        <v>1</v>
      </c>
      <c r="Q541" s="20">
        <f t="shared" si="8"/>
        <v>51</v>
      </c>
      <c r="R541" s="20"/>
      <c r="S541" s="66" t="s">
        <v>193</v>
      </c>
      <c r="T541" s="67" t="s">
        <v>12</v>
      </c>
      <c r="U541" s="66" t="s">
        <v>272</v>
      </c>
      <c r="V541" s="82" t="s">
        <v>214</v>
      </c>
      <c r="W541" s="469"/>
      <c r="X541" s="469"/>
      <c r="XFC541"/>
      <c r="XFD541"/>
    </row>
    <row r="542" s="3" customFormat="1" ht="20.1" customHeight="1" spans="1:16384">
      <c r="A542" s="19">
        <v>217</v>
      </c>
      <c r="B542" s="20" t="s">
        <v>25</v>
      </c>
      <c r="C542" s="20" t="s">
        <v>12</v>
      </c>
      <c r="D542" s="20" t="s">
        <v>12</v>
      </c>
      <c r="E542" s="21" t="s">
        <v>460</v>
      </c>
      <c r="F542" s="19">
        <v>21</v>
      </c>
      <c r="G542" s="19" t="s">
        <v>27</v>
      </c>
      <c r="H542" s="21" t="s">
        <v>281</v>
      </c>
      <c r="I542" s="21" t="s">
        <v>281</v>
      </c>
      <c r="J542" s="21" t="s">
        <v>282</v>
      </c>
      <c r="K542" s="50" t="s">
        <v>283</v>
      </c>
      <c r="L542" s="51" t="s">
        <v>284</v>
      </c>
      <c r="M542" s="47" t="s">
        <v>285</v>
      </c>
      <c r="N542" s="52">
        <v>37</v>
      </c>
      <c r="O542" s="52">
        <v>46</v>
      </c>
      <c r="P542" s="20">
        <v>1</v>
      </c>
      <c r="Q542" s="20">
        <f t="shared" si="8"/>
        <v>47</v>
      </c>
      <c r="R542" s="20"/>
      <c r="S542" s="66" t="s">
        <v>193</v>
      </c>
      <c r="T542" s="67" t="s">
        <v>12</v>
      </c>
      <c r="U542" s="66" t="s">
        <v>272</v>
      </c>
      <c r="V542" s="68" t="s">
        <v>214</v>
      </c>
      <c r="W542" s="469"/>
      <c r="X542" s="469"/>
      <c r="XFC542"/>
      <c r="XFD542"/>
    </row>
    <row r="543" s="3" customFormat="1" ht="20.1" customHeight="1" spans="1:16384">
      <c r="A543" s="19">
        <v>235</v>
      </c>
      <c r="B543" s="117" t="s">
        <v>11</v>
      </c>
      <c r="C543" s="117" t="s">
        <v>40</v>
      </c>
      <c r="D543" s="117" t="s">
        <v>40</v>
      </c>
      <c r="E543" s="24" t="s">
        <v>496</v>
      </c>
      <c r="F543" s="117">
        <v>21</v>
      </c>
      <c r="G543" s="117" t="s">
        <v>27</v>
      </c>
      <c r="H543" s="24" t="s">
        <v>281</v>
      </c>
      <c r="I543" s="142" t="s">
        <v>281</v>
      </c>
      <c r="J543" s="142" t="s">
        <v>812</v>
      </c>
      <c r="K543" s="47" t="s">
        <v>813</v>
      </c>
      <c r="L543" s="142" t="s">
        <v>284</v>
      </c>
      <c r="M543" s="93" t="s">
        <v>285</v>
      </c>
      <c r="N543" s="94">
        <v>26</v>
      </c>
      <c r="O543" s="94">
        <v>31</v>
      </c>
      <c r="P543" s="94">
        <v>1</v>
      </c>
      <c r="Q543" s="94">
        <f t="shared" si="8"/>
        <v>32</v>
      </c>
      <c r="R543" s="93"/>
      <c r="S543" s="151" t="s">
        <v>193</v>
      </c>
      <c r="T543" s="151" t="s">
        <v>498</v>
      </c>
      <c r="U543" s="152" t="s">
        <v>272</v>
      </c>
      <c r="V543" s="153" t="s">
        <v>499</v>
      </c>
      <c r="W543" s="437"/>
      <c r="X543" s="437"/>
      <c r="XFC543"/>
      <c r="XFD543"/>
    </row>
    <row r="544" s="3" customFormat="1" ht="20.1" customHeight="1" spans="1:16384">
      <c r="A544" s="19">
        <v>246</v>
      </c>
      <c r="B544" s="117" t="s">
        <v>11</v>
      </c>
      <c r="C544" s="117" t="s">
        <v>40</v>
      </c>
      <c r="D544" s="117" t="s">
        <v>40</v>
      </c>
      <c r="E544" s="24" t="s">
        <v>548</v>
      </c>
      <c r="F544" s="117">
        <v>21</v>
      </c>
      <c r="G544" s="117" t="s">
        <v>27</v>
      </c>
      <c r="H544" s="24" t="s">
        <v>281</v>
      </c>
      <c r="I544" s="142" t="s">
        <v>281</v>
      </c>
      <c r="J544" s="142" t="s">
        <v>812</v>
      </c>
      <c r="K544" s="47" t="s">
        <v>813</v>
      </c>
      <c r="L544" s="142" t="s">
        <v>284</v>
      </c>
      <c r="M544" s="93" t="s">
        <v>285</v>
      </c>
      <c r="N544" s="94">
        <v>26</v>
      </c>
      <c r="O544" s="94">
        <v>24</v>
      </c>
      <c r="P544" s="94">
        <v>1</v>
      </c>
      <c r="Q544" s="94">
        <f t="shared" si="8"/>
        <v>25</v>
      </c>
      <c r="R544" s="93"/>
      <c r="S544" s="152" t="s">
        <v>193</v>
      </c>
      <c r="T544" s="152" t="s">
        <v>498</v>
      </c>
      <c r="U544" s="152" t="s">
        <v>272</v>
      </c>
      <c r="V544" s="153" t="s">
        <v>499</v>
      </c>
      <c r="W544" s="437"/>
      <c r="X544" s="437"/>
      <c r="XFC544"/>
      <c r="XFD544"/>
    </row>
    <row r="545" s="3" customFormat="1" ht="20.1" customHeight="1" spans="1:16384">
      <c r="A545" s="19">
        <v>257</v>
      </c>
      <c r="B545" s="117" t="s">
        <v>11</v>
      </c>
      <c r="C545" s="117" t="s">
        <v>40</v>
      </c>
      <c r="D545" s="117" t="s">
        <v>40</v>
      </c>
      <c r="E545" s="24" t="s">
        <v>555</v>
      </c>
      <c r="F545" s="117">
        <v>21</v>
      </c>
      <c r="G545" s="117" t="s">
        <v>27</v>
      </c>
      <c r="H545" s="24" t="s">
        <v>281</v>
      </c>
      <c r="I545" s="142" t="s">
        <v>281</v>
      </c>
      <c r="J545" s="142" t="s">
        <v>812</v>
      </c>
      <c r="K545" s="47" t="s">
        <v>813</v>
      </c>
      <c r="L545" s="142" t="s">
        <v>284</v>
      </c>
      <c r="M545" s="93" t="s">
        <v>285</v>
      </c>
      <c r="N545" s="94">
        <v>26</v>
      </c>
      <c r="O545" s="94">
        <v>23</v>
      </c>
      <c r="P545" s="94">
        <v>1</v>
      </c>
      <c r="Q545" s="94">
        <f t="shared" si="8"/>
        <v>24</v>
      </c>
      <c r="R545" s="93"/>
      <c r="S545" s="152" t="s">
        <v>193</v>
      </c>
      <c r="T545" s="152" t="s">
        <v>540</v>
      </c>
      <c r="U545" s="152" t="s">
        <v>272</v>
      </c>
      <c r="V545" s="153" t="s">
        <v>499</v>
      </c>
      <c r="W545" s="437"/>
      <c r="X545" s="437"/>
      <c r="XFC545"/>
      <c r="XFD545"/>
    </row>
    <row r="546" s="3" customFormat="1" ht="20.1" customHeight="1" spans="1:16384">
      <c r="A546" s="19">
        <v>269</v>
      </c>
      <c r="B546" s="117" t="s">
        <v>11</v>
      </c>
      <c r="C546" s="117" t="s">
        <v>40</v>
      </c>
      <c r="D546" s="117" t="s">
        <v>40</v>
      </c>
      <c r="E546" s="24" t="s">
        <v>590</v>
      </c>
      <c r="F546" s="117">
        <v>21</v>
      </c>
      <c r="G546" s="117" t="s">
        <v>27</v>
      </c>
      <c r="H546" s="24" t="s">
        <v>281</v>
      </c>
      <c r="I546" s="142" t="s">
        <v>281</v>
      </c>
      <c r="J546" s="142" t="s">
        <v>812</v>
      </c>
      <c r="K546" s="47" t="s">
        <v>813</v>
      </c>
      <c r="L546" s="142" t="s">
        <v>284</v>
      </c>
      <c r="M546" s="93" t="s">
        <v>285</v>
      </c>
      <c r="N546" s="94">
        <v>26</v>
      </c>
      <c r="O546" s="94">
        <v>33</v>
      </c>
      <c r="P546" s="94">
        <v>1</v>
      </c>
      <c r="Q546" s="94">
        <f t="shared" si="8"/>
        <v>34</v>
      </c>
      <c r="R546" s="93"/>
      <c r="S546" s="152" t="s">
        <v>193</v>
      </c>
      <c r="T546" s="152" t="s">
        <v>540</v>
      </c>
      <c r="U546" s="152" t="s">
        <v>272</v>
      </c>
      <c r="V546" s="153" t="s">
        <v>499</v>
      </c>
      <c r="W546" s="437"/>
      <c r="X546" s="437"/>
      <c r="XFC546"/>
      <c r="XFD546"/>
    </row>
    <row r="547" s="3" customFormat="1" ht="20.1" customHeight="1" spans="1:16384">
      <c r="A547" s="19">
        <v>281</v>
      </c>
      <c r="B547" s="117" t="s">
        <v>11</v>
      </c>
      <c r="C547" s="117" t="s">
        <v>40</v>
      </c>
      <c r="D547" s="117" t="s">
        <v>40</v>
      </c>
      <c r="E547" s="24" t="s">
        <v>591</v>
      </c>
      <c r="F547" s="117">
        <v>21</v>
      </c>
      <c r="G547" s="117" t="s">
        <v>27</v>
      </c>
      <c r="H547" s="24" t="s">
        <v>281</v>
      </c>
      <c r="I547" s="142" t="s">
        <v>281</v>
      </c>
      <c r="J547" s="142" t="s">
        <v>812</v>
      </c>
      <c r="K547" s="47" t="s">
        <v>813</v>
      </c>
      <c r="L547" s="142" t="s">
        <v>284</v>
      </c>
      <c r="M547" s="93" t="s">
        <v>285</v>
      </c>
      <c r="N547" s="94">
        <v>26</v>
      </c>
      <c r="O547" s="94">
        <v>33</v>
      </c>
      <c r="P547" s="94">
        <v>1</v>
      </c>
      <c r="Q547" s="94">
        <f t="shared" si="8"/>
        <v>34</v>
      </c>
      <c r="R547" s="93"/>
      <c r="S547" s="151" t="s">
        <v>193</v>
      </c>
      <c r="T547" s="151" t="s">
        <v>540</v>
      </c>
      <c r="U547" s="152" t="s">
        <v>272</v>
      </c>
      <c r="V547" s="153" t="s">
        <v>499</v>
      </c>
      <c r="W547" s="437"/>
      <c r="X547" s="437"/>
      <c r="XFC547"/>
      <c r="XFD547"/>
    </row>
    <row r="548" s="3" customFormat="1" ht="20.1" customHeight="1" spans="1:16384">
      <c r="A548" s="19">
        <v>293</v>
      </c>
      <c r="B548" s="117" t="s">
        <v>11</v>
      </c>
      <c r="C548" s="117" t="s">
        <v>40</v>
      </c>
      <c r="D548" s="117" t="s">
        <v>40</v>
      </c>
      <c r="E548" s="24" t="s">
        <v>592</v>
      </c>
      <c r="F548" s="117">
        <v>21</v>
      </c>
      <c r="G548" s="117" t="s">
        <v>27</v>
      </c>
      <c r="H548" s="24" t="s">
        <v>281</v>
      </c>
      <c r="I548" s="142" t="s">
        <v>281</v>
      </c>
      <c r="J548" s="142" t="s">
        <v>812</v>
      </c>
      <c r="K548" s="47" t="s">
        <v>813</v>
      </c>
      <c r="L548" s="142" t="s">
        <v>284</v>
      </c>
      <c r="M548" s="93" t="s">
        <v>285</v>
      </c>
      <c r="N548" s="94">
        <v>26</v>
      </c>
      <c r="O548" s="94">
        <v>38</v>
      </c>
      <c r="P548" s="94">
        <v>1</v>
      </c>
      <c r="Q548" s="94">
        <f t="shared" si="8"/>
        <v>39</v>
      </c>
      <c r="R548" s="93"/>
      <c r="S548" s="152" t="s">
        <v>193</v>
      </c>
      <c r="T548" s="152" t="s">
        <v>40</v>
      </c>
      <c r="U548" s="152" t="s">
        <v>272</v>
      </c>
      <c r="V548" s="153" t="s">
        <v>499</v>
      </c>
      <c r="W548" s="437"/>
      <c r="X548" s="437"/>
      <c r="XFC548"/>
      <c r="XFD548"/>
    </row>
    <row r="549" s="3" customFormat="1" ht="20.1" customHeight="1" spans="1:16384">
      <c r="A549" s="19">
        <v>305</v>
      </c>
      <c r="B549" s="117" t="s">
        <v>11</v>
      </c>
      <c r="C549" s="117" t="s">
        <v>40</v>
      </c>
      <c r="D549" s="117" t="s">
        <v>40</v>
      </c>
      <c r="E549" s="24" t="s">
        <v>621</v>
      </c>
      <c r="F549" s="117">
        <v>21</v>
      </c>
      <c r="G549" s="117" t="s">
        <v>27</v>
      </c>
      <c r="H549" s="24" t="s">
        <v>281</v>
      </c>
      <c r="I549" s="142" t="s">
        <v>281</v>
      </c>
      <c r="J549" s="142" t="s">
        <v>812</v>
      </c>
      <c r="K549" s="47" t="s">
        <v>813</v>
      </c>
      <c r="L549" s="142" t="s">
        <v>284</v>
      </c>
      <c r="M549" s="93" t="s">
        <v>285</v>
      </c>
      <c r="N549" s="94">
        <v>26</v>
      </c>
      <c r="O549" s="94">
        <v>40</v>
      </c>
      <c r="P549" s="94">
        <v>1</v>
      </c>
      <c r="Q549" s="94">
        <f t="shared" si="8"/>
        <v>41</v>
      </c>
      <c r="R549" s="93"/>
      <c r="S549" s="152" t="s">
        <v>193</v>
      </c>
      <c r="T549" s="152" t="s">
        <v>40</v>
      </c>
      <c r="U549" s="152" t="s">
        <v>272</v>
      </c>
      <c r="V549" s="153" t="s">
        <v>499</v>
      </c>
      <c r="W549" s="437"/>
      <c r="X549" s="437"/>
      <c r="XFC549"/>
      <c r="XFD549"/>
    </row>
    <row r="550" s="3" customFormat="1" ht="20.1" customHeight="1" spans="1:16384">
      <c r="A550" s="19">
        <v>317</v>
      </c>
      <c r="B550" s="117" t="s">
        <v>11</v>
      </c>
      <c r="C550" s="117" t="s">
        <v>40</v>
      </c>
      <c r="D550" s="117" t="s">
        <v>40</v>
      </c>
      <c r="E550" s="24" t="s">
        <v>622</v>
      </c>
      <c r="F550" s="117">
        <v>21</v>
      </c>
      <c r="G550" s="117" t="s">
        <v>27</v>
      </c>
      <c r="H550" s="24" t="s">
        <v>281</v>
      </c>
      <c r="I550" s="142" t="s">
        <v>281</v>
      </c>
      <c r="J550" s="142" t="s">
        <v>812</v>
      </c>
      <c r="K550" s="47" t="s">
        <v>813</v>
      </c>
      <c r="L550" s="142" t="s">
        <v>284</v>
      </c>
      <c r="M550" s="93" t="s">
        <v>285</v>
      </c>
      <c r="N550" s="94">
        <v>26</v>
      </c>
      <c r="O550" s="94">
        <v>38</v>
      </c>
      <c r="P550" s="94">
        <v>1</v>
      </c>
      <c r="Q550" s="94">
        <f t="shared" si="8"/>
        <v>39</v>
      </c>
      <c r="R550" s="93"/>
      <c r="S550" s="152" t="s">
        <v>193</v>
      </c>
      <c r="T550" s="152" t="s">
        <v>553</v>
      </c>
      <c r="U550" s="152" t="s">
        <v>272</v>
      </c>
      <c r="V550" s="153" t="s">
        <v>499</v>
      </c>
      <c r="W550" s="437"/>
      <c r="X550" s="437"/>
      <c r="XFC550"/>
      <c r="XFD550"/>
    </row>
    <row r="551" s="3" customFormat="1" ht="20.1" customHeight="1" spans="1:16384">
      <c r="A551" s="19">
        <v>329</v>
      </c>
      <c r="B551" s="117" t="s">
        <v>11</v>
      </c>
      <c r="C551" s="117" t="s">
        <v>40</v>
      </c>
      <c r="D551" s="117" t="s">
        <v>40</v>
      </c>
      <c r="E551" s="24" t="s">
        <v>638</v>
      </c>
      <c r="F551" s="117">
        <v>21</v>
      </c>
      <c r="G551" s="117" t="s">
        <v>27</v>
      </c>
      <c r="H551" s="24" t="s">
        <v>281</v>
      </c>
      <c r="I551" s="142" t="s">
        <v>281</v>
      </c>
      <c r="J551" s="142" t="s">
        <v>812</v>
      </c>
      <c r="K551" s="47" t="s">
        <v>813</v>
      </c>
      <c r="L551" s="142" t="s">
        <v>284</v>
      </c>
      <c r="M551" s="93" t="s">
        <v>285</v>
      </c>
      <c r="N551" s="94">
        <v>26</v>
      </c>
      <c r="O551" s="94">
        <v>34</v>
      </c>
      <c r="P551" s="94">
        <v>1</v>
      </c>
      <c r="Q551" s="94">
        <f t="shared" si="8"/>
        <v>35</v>
      </c>
      <c r="R551" s="93"/>
      <c r="S551" s="151" t="s">
        <v>193</v>
      </c>
      <c r="T551" s="151" t="s">
        <v>553</v>
      </c>
      <c r="U551" s="152" t="s">
        <v>272</v>
      </c>
      <c r="V551" s="153" t="s">
        <v>499</v>
      </c>
      <c r="W551" s="437"/>
      <c r="X551" s="437"/>
      <c r="XFC551"/>
      <c r="XFD551"/>
    </row>
    <row r="552" s="3" customFormat="1" ht="20.1" customHeight="1" spans="1:16384">
      <c r="A552" s="19">
        <v>341</v>
      </c>
      <c r="B552" s="117" t="s">
        <v>11</v>
      </c>
      <c r="C552" s="117" t="s">
        <v>40</v>
      </c>
      <c r="D552" s="117" t="s">
        <v>40</v>
      </c>
      <c r="E552" s="24" t="s">
        <v>639</v>
      </c>
      <c r="F552" s="117">
        <v>21</v>
      </c>
      <c r="G552" s="117" t="s">
        <v>27</v>
      </c>
      <c r="H552" s="24" t="s">
        <v>281</v>
      </c>
      <c r="I552" s="142" t="s">
        <v>281</v>
      </c>
      <c r="J552" s="142" t="s">
        <v>812</v>
      </c>
      <c r="K552" s="47" t="s">
        <v>813</v>
      </c>
      <c r="L552" s="142" t="s">
        <v>284</v>
      </c>
      <c r="M552" s="93" t="s">
        <v>285</v>
      </c>
      <c r="N552" s="94">
        <v>26</v>
      </c>
      <c r="O552" s="94">
        <v>50</v>
      </c>
      <c r="P552" s="94">
        <v>1</v>
      </c>
      <c r="Q552" s="94">
        <f t="shared" si="8"/>
        <v>51</v>
      </c>
      <c r="R552" s="93"/>
      <c r="S552" s="152" t="s">
        <v>193</v>
      </c>
      <c r="T552" s="152" t="s">
        <v>553</v>
      </c>
      <c r="U552" s="152" t="s">
        <v>272</v>
      </c>
      <c r="V552" s="153" t="s">
        <v>499</v>
      </c>
      <c r="W552" s="437"/>
      <c r="X552" s="437"/>
      <c r="XFC552"/>
      <c r="XFD552"/>
    </row>
    <row r="553" s="3" customFormat="1" ht="20.1" customHeight="1" spans="1:16384">
      <c r="A553" s="19">
        <v>353</v>
      </c>
      <c r="B553" s="117" t="s">
        <v>11</v>
      </c>
      <c r="C553" s="117" t="s">
        <v>40</v>
      </c>
      <c r="D553" s="117" t="s">
        <v>40</v>
      </c>
      <c r="E553" s="24" t="s">
        <v>640</v>
      </c>
      <c r="F553" s="117">
        <v>21</v>
      </c>
      <c r="G553" s="117" t="s">
        <v>27</v>
      </c>
      <c r="H553" s="24" t="s">
        <v>281</v>
      </c>
      <c r="I553" s="142" t="s">
        <v>281</v>
      </c>
      <c r="J553" s="142" t="s">
        <v>812</v>
      </c>
      <c r="K553" s="47" t="s">
        <v>813</v>
      </c>
      <c r="L553" s="142" t="s">
        <v>284</v>
      </c>
      <c r="M553" s="93" t="s">
        <v>285</v>
      </c>
      <c r="N553" s="94">
        <v>26</v>
      </c>
      <c r="O553" s="94">
        <v>51</v>
      </c>
      <c r="P553" s="94">
        <v>1</v>
      </c>
      <c r="Q553" s="94">
        <f t="shared" si="8"/>
        <v>52</v>
      </c>
      <c r="R553" s="93"/>
      <c r="S553" s="152" t="s">
        <v>193</v>
      </c>
      <c r="T553" s="152" t="s">
        <v>553</v>
      </c>
      <c r="U553" s="152" t="s">
        <v>272</v>
      </c>
      <c r="V553" s="153" t="s">
        <v>499</v>
      </c>
      <c r="W553" s="437"/>
      <c r="X553" s="437"/>
      <c r="XFC553"/>
      <c r="XFD553"/>
    </row>
    <row r="554" s="3" customFormat="1" ht="20.1" customHeight="1" spans="1:16384">
      <c r="A554" s="19">
        <v>365</v>
      </c>
      <c r="B554" s="117" t="s">
        <v>11</v>
      </c>
      <c r="C554" s="117" t="s">
        <v>40</v>
      </c>
      <c r="D554" s="117" t="s">
        <v>40</v>
      </c>
      <c r="E554" s="24" t="s">
        <v>641</v>
      </c>
      <c r="F554" s="117">
        <v>21</v>
      </c>
      <c r="G554" s="117" t="s">
        <v>27</v>
      </c>
      <c r="H554" s="24" t="s">
        <v>281</v>
      </c>
      <c r="I554" s="142" t="s">
        <v>281</v>
      </c>
      <c r="J554" s="142" t="s">
        <v>812</v>
      </c>
      <c r="K554" s="47" t="s">
        <v>813</v>
      </c>
      <c r="L554" s="142" t="s">
        <v>284</v>
      </c>
      <c r="M554" s="93" t="s">
        <v>285</v>
      </c>
      <c r="N554" s="94">
        <v>26</v>
      </c>
      <c r="O554" s="94">
        <v>52</v>
      </c>
      <c r="P554" s="94">
        <v>1</v>
      </c>
      <c r="Q554" s="94">
        <f t="shared" si="8"/>
        <v>53</v>
      </c>
      <c r="R554" s="93"/>
      <c r="S554" s="152" t="s">
        <v>193</v>
      </c>
      <c r="T554" s="152" t="s">
        <v>553</v>
      </c>
      <c r="U554" s="152" t="s">
        <v>272</v>
      </c>
      <c r="V554" s="153" t="s">
        <v>499</v>
      </c>
      <c r="W554" s="2"/>
      <c r="X554" s="2"/>
      <c r="XFC554"/>
      <c r="XFD554"/>
    </row>
    <row r="555" s="3" customFormat="1" ht="20.1" customHeight="1" spans="1:16384">
      <c r="A555" s="19">
        <v>389</v>
      </c>
      <c r="B555" s="117" t="s">
        <v>11</v>
      </c>
      <c r="C555" s="117" t="s">
        <v>40</v>
      </c>
      <c r="D555" s="117" t="s">
        <v>40</v>
      </c>
      <c r="E555" s="24" t="s">
        <v>675</v>
      </c>
      <c r="F555" s="117">
        <v>21</v>
      </c>
      <c r="G555" s="117" t="s">
        <v>27</v>
      </c>
      <c r="H555" s="24" t="s">
        <v>281</v>
      </c>
      <c r="I555" s="142" t="s">
        <v>281</v>
      </c>
      <c r="J555" s="142" t="s">
        <v>812</v>
      </c>
      <c r="K555" s="47" t="s">
        <v>813</v>
      </c>
      <c r="L555" s="142" t="s">
        <v>284</v>
      </c>
      <c r="M555" s="93" t="s">
        <v>285</v>
      </c>
      <c r="N555" s="94">
        <v>26</v>
      </c>
      <c r="O555" s="94">
        <v>22</v>
      </c>
      <c r="P555" s="94">
        <v>1</v>
      </c>
      <c r="Q555" s="94">
        <f t="shared" si="8"/>
        <v>23</v>
      </c>
      <c r="R555" s="93"/>
      <c r="S555" s="152" t="s">
        <v>193</v>
      </c>
      <c r="T555" s="152" t="s">
        <v>498</v>
      </c>
      <c r="U555" s="152" t="s">
        <v>272</v>
      </c>
      <c r="V555" s="153" t="s">
        <v>499</v>
      </c>
      <c r="W555" s="437"/>
      <c r="X555" s="437"/>
      <c r="XFC555"/>
      <c r="XFD555"/>
    </row>
    <row r="556" s="3" customFormat="1" ht="20.1" customHeight="1" spans="1:16384">
      <c r="A556" s="19">
        <v>401</v>
      </c>
      <c r="B556" s="117" t="s">
        <v>11</v>
      </c>
      <c r="C556" s="117" t="s">
        <v>40</v>
      </c>
      <c r="D556" s="117" t="s">
        <v>40</v>
      </c>
      <c r="E556" s="24" t="s">
        <v>696</v>
      </c>
      <c r="F556" s="117">
        <v>21</v>
      </c>
      <c r="G556" s="117" t="s">
        <v>27</v>
      </c>
      <c r="H556" s="24" t="s">
        <v>281</v>
      </c>
      <c r="I556" s="142" t="s">
        <v>281</v>
      </c>
      <c r="J556" s="142" t="s">
        <v>812</v>
      </c>
      <c r="K556" s="47" t="s">
        <v>813</v>
      </c>
      <c r="L556" s="142" t="s">
        <v>284</v>
      </c>
      <c r="M556" s="93" t="s">
        <v>285</v>
      </c>
      <c r="N556" s="94">
        <v>26</v>
      </c>
      <c r="O556" s="94">
        <v>44</v>
      </c>
      <c r="P556" s="94">
        <v>1</v>
      </c>
      <c r="Q556" s="94">
        <f t="shared" si="8"/>
        <v>45</v>
      </c>
      <c r="R556" s="93"/>
      <c r="S556" s="151" t="s">
        <v>193</v>
      </c>
      <c r="T556" s="151" t="s">
        <v>40</v>
      </c>
      <c r="U556" s="152" t="s">
        <v>272</v>
      </c>
      <c r="V556" s="153" t="s">
        <v>499</v>
      </c>
      <c r="W556" s="2"/>
      <c r="X556" s="2"/>
      <c r="XFC556"/>
      <c r="XFD556"/>
    </row>
    <row r="557" s="3" customFormat="1" ht="20.1" customHeight="1" spans="1:16384">
      <c r="A557" s="19">
        <v>619</v>
      </c>
      <c r="B557" s="117" t="s">
        <v>11</v>
      </c>
      <c r="C557" s="117" t="s">
        <v>72</v>
      </c>
      <c r="D557" s="117" t="s">
        <v>72</v>
      </c>
      <c r="E557" s="164" t="s">
        <v>878</v>
      </c>
      <c r="F557" s="117">
        <v>21</v>
      </c>
      <c r="G557" s="117" t="s">
        <v>27</v>
      </c>
      <c r="H557" s="164" t="s">
        <v>281</v>
      </c>
      <c r="I557" s="124" t="s">
        <v>281</v>
      </c>
      <c r="J557" s="124" t="s">
        <v>812</v>
      </c>
      <c r="K557" s="52">
        <v>2018.1</v>
      </c>
      <c r="L557" s="124" t="s">
        <v>284</v>
      </c>
      <c r="M557" s="47" t="s">
        <v>285</v>
      </c>
      <c r="N557" s="52">
        <v>26</v>
      </c>
      <c r="O557" s="48">
        <v>34</v>
      </c>
      <c r="P557" s="94">
        <v>1</v>
      </c>
      <c r="Q557" s="94">
        <f t="shared" si="8"/>
        <v>35</v>
      </c>
      <c r="R557" s="117"/>
      <c r="S557" s="169" t="s">
        <v>879</v>
      </c>
      <c r="T557" s="169" t="s">
        <v>880</v>
      </c>
      <c r="U557" s="172" t="s">
        <v>272</v>
      </c>
      <c r="V557" s="173" t="s">
        <v>881</v>
      </c>
      <c r="W557" s="436"/>
      <c r="X557" s="436"/>
      <c r="XFC557"/>
      <c r="XFD557"/>
    </row>
    <row r="558" s="3" customFormat="1" ht="20.1" customHeight="1" spans="1:16384">
      <c r="A558" s="19">
        <v>630</v>
      </c>
      <c r="B558" s="117" t="s">
        <v>11</v>
      </c>
      <c r="C558" s="117" t="s">
        <v>72</v>
      </c>
      <c r="D558" s="117" t="s">
        <v>72</v>
      </c>
      <c r="E558" s="164" t="s">
        <v>918</v>
      </c>
      <c r="F558" s="117">
        <v>21</v>
      </c>
      <c r="G558" s="117" t="s">
        <v>27</v>
      </c>
      <c r="H558" s="164" t="s">
        <v>281</v>
      </c>
      <c r="I558" s="124" t="s">
        <v>281</v>
      </c>
      <c r="J558" s="124" t="s">
        <v>812</v>
      </c>
      <c r="K558" s="52">
        <v>2018.1</v>
      </c>
      <c r="L558" s="124" t="s">
        <v>284</v>
      </c>
      <c r="M558" s="47" t="s">
        <v>285</v>
      </c>
      <c r="N558" s="52">
        <v>26</v>
      </c>
      <c r="O558" s="94">
        <v>30</v>
      </c>
      <c r="P558" s="94">
        <v>1</v>
      </c>
      <c r="Q558" s="94">
        <f t="shared" ref="Q558:Q621" si="9">O558+P558</f>
        <v>31</v>
      </c>
      <c r="R558" s="117"/>
      <c r="S558" s="169" t="s">
        <v>879</v>
      </c>
      <c r="T558" s="169" t="s">
        <v>880</v>
      </c>
      <c r="U558" s="172" t="s">
        <v>272</v>
      </c>
      <c r="V558" s="175" t="s">
        <v>881</v>
      </c>
      <c r="W558" s="436"/>
      <c r="X558" s="436"/>
      <c r="XFC558"/>
      <c r="XFD558"/>
    </row>
    <row r="559" s="3" customFormat="1" ht="20.1" customHeight="1" spans="1:16384">
      <c r="A559" s="19">
        <v>640</v>
      </c>
      <c r="B559" s="117" t="s">
        <v>11</v>
      </c>
      <c r="C559" s="117" t="s">
        <v>72</v>
      </c>
      <c r="D559" s="117" t="s">
        <v>72</v>
      </c>
      <c r="E559" s="164" t="s">
        <v>941</v>
      </c>
      <c r="F559" s="117">
        <v>21</v>
      </c>
      <c r="G559" s="117" t="s">
        <v>27</v>
      </c>
      <c r="H559" s="164" t="s">
        <v>281</v>
      </c>
      <c r="I559" s="124" t="s">
        <v>281</v>
      </c>
      <c r="J559" s="124" t="s">
        <v>812</v>
      </c>
      <c r="K559" s="52">
        <v>2018.1</v>
      </c>
      <c r="L559" s="124" t="s">
        <v>284</v>
      </c>
      <c r="M559" s="47" t="s">
        <v>285</v>
      </c>
      <c r="N559" s="52">
        <v>26</v>
      </c>
      <c r="O559" s="94">
        <v>28</v>
      </c>
      <c r="P559" s="94">
        <v>1</v>
      </c>
      <c r="Q559" s="94">
        <f t="shared" si="9"/>
        <v>29</v>
      </c>
      <c r="R559" s="117"/>
      <c r="S559" s="169" t="s">
        <v>879</v>
      </c>
      <c r="T559" s="169" t="s">
        <v>880</v>
      </c>
      <c r="U559" s="172" t="s">
        <v>272</v>
      </c>
      <c r="V559" s="175" t="s">
        <v>881</v>
      </c>
      <c r="W559" s="436"/>
      <c r="X559" s="436"/>
      <c r="XFC559"/>
      <c r="XFD559"/>
    </row>
    <row r="560" s="3" customFormat="1" ht="20.1" customHeight="1" spans="1:16384">
      <c r="A560" s="19">
        <v>650</v>
      </c>
      <c r="B560" s="117" t="s">
        <v>11</v>
      </c>
      <c r="C560" s="117" t="s">
        <v>72</v>
      </c>
      <c r="D560" s="117" t="s">
        <v>72</v>
      </c>
      <c r="E560" s="164" t="s">
        <v>942</v>
      </c>
      <c r="F560" s="117">
        <v>21</v>
      </c>
      <c r="G560" s="117" t="s">
        <v>27</v>
      </c>
      <c r="H560" s="44" t="s">
        <v>281</v>
      </c>
      <c r="I560" s="124" t="s">
        <v>281</v>
      </c>
      <c r="J560" s="124" t="s">
        <v>812</v>
      </c>
      <c r="K560" s="52">
        <v>2018.1</v>
      </c>
      <c r="L560" s="124" t="s">
        <v>284</v>
      </c>
      <c r="M560" s="47" t="s">
        <v>285</v>
      </c>
      <c r="N560" s="52">
        <v>26</v>
      </c>
      <c r="O560" s="94">
        <v>50</v>
      </c>
      <c r="P560" s="94">
        <v>1</v>
      </c>
      <c r="Q560" s="94">
        <f t="shared" si="9"/>
        <v>51</v>
      </c>
      <c r="R560" s="117"/>
      <c r="S560" s="169" t="s">
        <v>879</v>
      </c>
      <c r="T560" s="169" t="s">
        <v>880</v>
      </c>
      <c r="U560" s="172" t="s">
        <v>272</v>
      </c>
      <c r="V560" s="175" t="s">
        <v>881</v>
      </c>
      <c r="W560" s="436"/>
      <c r="X560" s="436"/>
      <c r="XFC560"/>
      <c r="XFD560"/>
    </row>
    <row r="561" s="3" customFormat="1" ht="20.1" customHeight="1" spans="1:16384">
      <c r="A561" s="19">
        <v>660</v>
      </c>
      <c r="B561" s="117" t="s">
        <v>11</v>
      </c>
      <c r="C561" s="117" t="s">
        <v>72</v>
      </c>
      <c r="D561" s="117" t="s">
        <v>72</v>
      </c>
      <c r="E561" s="164" t="s">
        <v>956</v>
      </c>
      <c r="F561" s="117">
        <v>21</v>
      </c>
      <c r="G561" s="117" t="s">
        <v>27</v>
      </c>
      <c r="H561" s="44" t="s">
        <v>281</v>
      </c>
      <c r="I561" s="124" t="s">
        <v>281</v>
      </c>
      <c r="J561" s="124" t="s">
        <v>812</v>
      </c>
      <c r="K561" s="52">
        <v>2018.1</v>
      </c>
      <c r="L561" s="124" t="s">
        <v>284</v>
      </c>
      <c r="M561" s="47" t="s">
        <v>285</v>
      </c>
      <c r="N561" s="52">
        <v>26</v>
      </c>
      <c r="O561" s="94">
        <v>50</v>
      </c>
      <c r="P561" s="94">
        <v>1</v>
      </c>
      <c r="Q561" s="94">
        <f t="shared" si="9"/>
        <v>51</v>
      </c>
      <c r="R561" s="117"/>
      <c r="S561" s="169" t="s">
        <v>879</v>
      </c>
      <c r="T561" s="169" t="s">
        <v>880</v>
      </c>
      <c r="U561" s="172" t="s">
        <v>272</v>
      </c>
      <c r="V561" s="175" t="s">
        <v>881</v>
      </c>
      <c r="W561" s="436"/>
      <c r="X561" s="436"/>
      <c r="XFC561"/>
      <c r="XFD561"/>
    </row>
    <row r="562" s="3" customFormat="1" ht="20.1" customHeight="1" spans="1:16384">
      <c r="A562" s="19">
        <v>670</v>
      </c>
      <c r="B562" s="117" t="s">
        <v>11</v>
      </c>
      <c r="C562" s="117" t="s">
        <v>72</v>
      </c>
      <c r="D562" s="117" t="s">
        <v>72</v>
      </c>
      <c r="E562" s="164" t="s">
        <v>957</v>
      </c>
      <c r="F562" s="117">
        <v>21</v>
      </c>
      <c r="G562" s="117" t="s">
        <v>27</v>
      </c>
      <c r="H562" s="44" t="s">
        <v>281</v>
      </c>
      <c r="I562" s="124" t="s">
        <v>281</v>
      </c>
      <c r="J562" s="124" t="s">
        <v>812</v>
      </c>
      <c r="K562" s="52">
        <v>2018.1</v>
      </c>
      <c r="L562" s="124" t="s">
        <v>284</v>
      </c>
      <c r="M562" s="47" t="s">
        <v>285</v>
      </c>
      <c r="N562" s="52">
        <v>26</v>
      </c>
      <c r="O562" s="94">
        <v>36</v>
      </c>
      <c r="P562" s="94">
        <v>1</v>
      </c>
      <c r="Q562" s="94">
        <f t="shared" si="9"/>
        <v>37</v>
      </c>
      <c r="R562" s="117"/>
      <c r="S562" s="169" t="s">
        <v>879</v>
      </c>
      <c r="T562" s="169" t="s">
        <v>880</v>
      </c>
      <c r="U562" s="172" t="s">
        <v>272</v>
      </c>
      <c r="V562" s="175" t="s">
        <v>881</v>
      </c>
      <c r="W562" s="436"/>
      <c r="X562" s="436"/>
      <c r="XFC562"/>
      <c r="XFD562"/>
    </row>
    <row r="563" s="3" customFormat="1" ht="20.1" customHeight="1" spans="1:16384">
      <c r="A563" s="19">
        <v>681</v>
      </c>
      <c r="B563" s="117" t="s">
        <v>11</v>
      </c>
      <c r="C563" s="117" t="s">
        <v>72</v>
      </c>
      <c r="D563" s="117" t="s">
        <v>72</v>
      </c>
      <c r="E563" s="164" t="s">
        <v>966</v>
      </c>
      <c r="F563" s="117">
        <v>21</v>
      </c>
      <c r="G563" s="117" t="s">
        <v>27</v>
      </c>
      <c r="H563" s="44" t="s">
        <v>281</v>
      </c>
      <c r="I563" s="124" t="s">
        <v>281</v>
      </c>
      <c r="J563" s="124" t="s">
        <v>812</v>
      </c>
      <c r="K563" s="52">
        <v>2018.1</v>
      </c>
      <c r="L563" s="124" t="s">
        <v>284</v>
      </c>
      <c r="M563" s="47" t="s">
        <v>285</v>
      </c>
      <c r="N563" s="52">
        <v>26</v>
      </c>
      <c r="O563" s="94">
        <v>39</v>
      </c>
      <c r="P563" s="94">
        <v>1</v>
      </c>
      <c r="Q563" s="94">
        <f t="shared" si="9"/>
        <v>40</v>
      </c>
      <c r="R563" s="117"/>
      <c r="S563" s="169" t="s">
        <v>879</v>
      </c>
      <c r="T563" s="169" t="s">
        <v>880</v>
      </c>
      <c r="U563" s="172" t="s">
        <v>272</v>
      </c>
      <c r="V563" s="175" t="s">
        <v>881</v>
      </c>
      <c r="W563" s="436"/>
      <c r="X563" s="436"/>
      <c r="XFC563"/>
      <c r="XFD563"/>
    </row>
    <row r="564" s="3" customFormat="1" ht="20.1" customHeight="1" spans="1:16384">
      <c r="A564" s="19">
        <v>571</v>
      </c>
      <c r="B564" s="117" t="s">
        <v>11</v>
      </c>
      <c r="C564" s="117" t="s">
        <v>40</v>
      </c>
      <c r="D564" s="117" t="s">
        <v>40</v>
      </c>
      <c r="E564" s="24" t="s">
        <v>846</v>
      </c>
      <c r="F564" s="117">
        <v>21</v>
      </c>
      <c r="G564" s="117" t="s">
        <v>23</v>
      </c>
      <c r="H564" s="24" t="s">
        <v>281</v>
      </c>
      <c r="I564" s="142" t="s">
        <v>281</v>
      </c>
      <c r="J564" s="142" t="s">
        <v>812</v>
      </c>
      <c r="K564" s="47" t="s">
        <v>813</v>
      </c>
      <c r="L564" s="142" t="s">
        <v>284</v>
      </c>
      <c r="M564" s="93" t="s">
        <v>285</v>
      </c>
      <c r="N564" s="94">
        <v>26</v>
      </c>
      <c r="O564" s="94">
        <v>48</v>
      </c>
      <c r="P564" s="94">
        <v>1</v>
      </c>
      <c r="Q564" s="94">
        <f t="shared" si="9"/>
        <v>49</v>
      </c>
      <c r="R564" s="93"/>
      <c r="S564" s="151" t="s">
        <v>193</v>
      </c>
      <c r="T564" s="151" t="s">
        <v>40</v>
      </c>
      <c r="U564" s="152" t="s">
        <v>272</v>
      </c>
      <c r="V564" s="153" t="s">
        <v>499</v>
      </c>
      <c r="W564" s="437"/>
      <c r="X564" s="437"/>
      <c r="XFC564"/>
      <c r="XFD564"/>
    </row>
    <row r="565" s="3" customFormat="1" ht="20.1" customHeight="1" spans="1:16384">
      <c r="A565" s="19">
        <v>584</v>
      </c>
      <c r="B565" s="117" t="s">
        <v>11</v>
      </c>
      <c r="C565" s="117" t="s">
        <v>40</v>
      </c>
      <c r="D565" s="117" t="s">
        <v>40</v>
      </c>
      <c r="E565" s="24" t="s">
        <v>869</v>
      </c>
      <c r="F565" s="117">
        <v>21</v>
      </c>
      <c r="G565" s="117" t="s">
        <v>23</v>
      </c>
      <c r="H565" s="24" t="s">
        <v>281</v>
      </c>
      <c r="I565" s="142" t="s">
        <v>281</v>
      </c>
      <c r="J565" s="142" t="s">
        <v>812</v>
      </c>
      <c r="K565" s="47" t="s">
        <v>813</v>
      </c>
      <c r="L565" s="142" t="s">
        <v>284</v>
      </c>
      <c r="M565" s="93" t="s">
        <v>285</v>
      </c>
      <c r="N565" s="94">
        <v>26</v>
      </c>
      <c r="O565" s="94">
        <v>35</v>
      </c>
      <c r="P565" s="94">
        <v>1</v>
      </c>
      <c r="Q565" s="94">
        <f t="shared" si="9"/>
        <v>36</v>
      </c>
      <c r="R565" s="93"/>
      <c r="S565" s="151" t="s">
        <v>193</v>
      </c>
      <c r="T565" s="151" t="s">
        <v>540</v>
      </c>
      <c r="U565" s="152" t="s">
        <v>272</v>
      </c>
      <c r="V565" s="153" t="s">
        <v>499</v>
      </c>
      <c r="W565" s="437"/>
      <c r="X565" s="437"/>
      <c r="XFC565"/>
      <c r="XFD565"/>
    </row>
    <row r="566" s="3" customFormat="1" ht="20.1" customHeight="1" spans="1:16384">
      <c r="A566" s="19">
        <v>597</v>
      </c>
      <c r="B566" s="117" t="s">
        <v>11</v>
      </c>
      <c r="C566" s="117" t="s">
        <v>40</v>
      </c>
      <c r="D566" s="117" t="s">
        <v>40</v>
      </c>
      <c r="E566" s="24" t="s">
        <v>876</v>
      </c>
      <c r="F566" s="117">
        <v>21</v>
      </c>
      <c r="G566" s="117" t="s">
        <v>23</v>
      </c>
      <c r="H566" s="24" t="s">
        <v>281</v>
      </c>
      <c r="I566" s="142" t="s">
        <v>281</v>
      </c>
      <c r="J566" s="142" t="s">
        <v>812</v>
      </c>
      <c r="K566" s="47" t="s">
        <v>813</v>
      </c>
      <c r="L566" s="142" t="s">
        <v>284</v>
      </c>
      <c r="M566" s="93" t="s">
        <v>285</v>
      </c>
      <c r="N566" s="94">
        <v>26</v>
      </c>
      <c r="O566" s="94">
        <v>48</v>
      </c>
      <c r="P566" s="94">
        <v>1</v>
      </c>
      <c r="Q566" s="94">
        <f t="shared" si="9"/>
        <v>49</v>
      </c>
      <c r="R566" s="93"/>
      <c r="S566" s="152" t="s">
        <v>193</v>
      </c>
      <c r="T566" s="152" t="s">
        <v>553</v>
      </c>
      <c r="U566" s="152" t="s">
        <v>272</v>
      </c>
      <c r="V566" s="153" t="s">
        <v>499</v>
      </c>
      <c r="W566" s="437"/>
      <c r="X566" s="437"/>
      <c r="XFC566"/>
      <c r="XFD566"/>
    </row>
    <row r="567" s="3" customFormat="1" ht="20.1" customHeight="1" spans="1:16384">
      <c r="A567" s="19">
        <v>610</v>
      </c>
      <c r="B567" s="117" t="s">
        <v>11</v>
      </c>
      <c r="C567" s="117" t="s">
        <v>40</v>
      </c>
      <c r="D567" s="117" t="s">
        <v>40</v>
      </c>
      <c r="E567" s="24" t="s">
        <v>877</v>
      </c>
      <c r="F567" s="117">
        <v>21</v>
      </c>
      <c r="G567" s="117" t="s">
        <v>23</v>
      </c>
      <c r="H567" s="24" t="s">
        <v>281</v>
      </c>
      <c r="I567" s="142" t="s">
        <v>281</v>
      </c>
      <c r="J567" s="142" t="s">
        <v>812</v>
      </c>
      <c r="K567" s="47" t="s">
        <v>813</v>
      </c>
      <c r="L567" s="142" t="s">
        <v>284</v>
      </c>
      <c r="M567" s="93" t="s">
        <v>285</v>
      </c>
      <c r="N567" s="94">
        <v>26</v>
      </c>
      <c r="O567" s="94">
        <v>47</v>
      </c>
      <c r="P567" s="94">
        <v>1</v>
      </c>
      <c r="Q567" s="94">
        <f t="shared" si="9"/>
        <v>48</v>
      </c>
      <c r="R567" s="93"/>
      <c r="S567" s="152" t="s">
        <v>193</v>
      </c>
      <c r="T567" s="152" t="s">
        <v>553</v>
      </c>
      <c r="U567" s="152" t="s">
        <v>272</v>
      </c>
      <c r="V567" s="153" t="s">
        <v>499</v>
      </c>
      <c r="W567" s="437"/>
      <c r="X567" s="437"/>
      <c r="XFC567"/>
      <c r="XFD567"/>
    </row>
    <row r="568" s="3" customFormat="1" ht="20.1" customHeight="1" spans="1:16384">
      <c r="A568" s="19">
        <v>848</v>
      </c>
      <c r="B568" s="117" t="s">
        <v>11</v>
      </c>
      <c r="C568" s="117" t="s">
        <v>72</v>
      </c>
      <c r="D568" s="117" t="s">
        <v>72</v>
      </c>
      <c r="E568" s="164" t="s">
        <v>1103</v>
      </c>
      <c r="F568" s="117">
        <v>21</v>
      </c>
      <c r="G568" s="117" t="s">
        <v>23</v>
      </c>
      <c r="H568" s="44" t="s">
        <v>281</v>
      </c>
      <c r="I568" s="124" t="s">
        <v>281</v>
      </c>
      <c r="J568" s="124" t="s">
        <v>812</v>
      </c>
      <c r="K568" s="52">
        <v>2018.1</v>
      </c>
      <c r="L568" s="124" t="s">
        <v>284</v>
      </c>
      <c r="M568" s="47" t="s">
        <v>285</v>
      </c>
      <c r="N568" s="52">
        <v>26</v>
      </c>
      <c r="O568" s="94">
        <v>32</v>
      </c>
      <c r="P568" s="94">
        <v>1</v>
      </c>
      <c r="Q568" s="94">
        <f t="shared" si="9"/>
        <v>33</v>
      </c>
      <c r="R568" s="117"/>
      <c r="S568" s="169" t="s">
        <v>879</v>
      </c>
      <c r="T568" s="169" t="s">
        <v>880</v>
      </c>
      <c r="U568" s="172" t="s">
        <v>272</v>
      </c>
      <c r="V568" s="175" t="s">
        <v>881</v>
      </c>
      <c r="XFC568"/>
      <c r="XFD568"/>
    </row>
    <row r="569" s="3" customFormat="1" ht="20.1" customHeight="1" spans="1:16384">
      <c r="A569" s="19">
        <v>861</v>
      </c>
      <c r="B569" s="117" t="s">
        <v>11</v>
      </c>
      <c r="C569" s="117" t="s">
        <v>72</v>
      </c>
      <c r="D569" s="117" t="s">
        <v>72</v>
      </c>
      <c r="E569" s="164" t="s">
        <v>1105</v>
      </c>
      <c r="F569" s="117">
        <v>21</v>
      </c>
      <c r="G569" s="117" t="s">
        <v>23</v>
      </c>
      <c r="H569" s="44" t="s">
        <v>281</v>
      </c>
      <c r="I569" s="124" t="s">
        <v>281</v>
      </c>
      <c r="J569" s="124" t="s">
        <v>812</v>
      </c>
      <c r="K569" s="52">
        <v>2018.1</v>
      </c>
      <c r="L569" s="124" t="s">
        <v>284</v>
      </c>
      <c r="M569" s="47" t="s">
        <v>285</v>
      </c>
      <c r="N569" s="52">
        <v>26</v>
      </c>
      <c r="O569" s="94">
        <v>45</v>
      </c>
      <c r="P569" s="94">
        <v>1</v>
      </c>
      <c r="Q569" s="94">
        <f t="shared" si="9"/>
        <v>46</v>
      </c>
      <c r="R569" s="117"/>
      <c r="S569" s="169" t="s">
        <v>879</v>
      </c>
      <c r="T569" s="169" t="s">
        <v>916</v>
      </c>
      <c r="U569" s="172" t="s">
        <v>272</v>
      </c>
      <c r="V569" s="175" t="s">
        <v>881</v>
      </c>
      <c r="W569" s="436"/>
      <c r="X569" s="436"/>
      <c r="XFC569"/>
      <c r="XFD569"/>
    </row>
    <row r="570" s="3" customFormat="1" ht="20.1" customHeight="1" spans="1:16384">
      <c r="A570" s="19">
        <v>874</v>
      </c>
      <c r="B570" s="117" t="s">
        <v>11</v>
      </c>
      <c r="C570" s="117" t="s">
        <v>72</v>
      </c>
      <c r="D570" s="117" t="s">
        <v>72</v>
      </c>
      <c r="E570" s="164" t="s">
        <v>1122</v>
      </c>
      <c r="F570" s="117">
        <v>21</v>
      </c>
      <c r="G570" s="117" t="s">
        <v>23</v>
      </c>
      <c r="H570" s="44" t="s">
        <v>281</v>
      </c>
      <c r="I570" s="124" t="s">
        <v>281</v>
      </c>
      <c r="J570" s="124" t="s">
        <v>812</v>
      </c>
      <c r="K570" s="52">
        <v>2018.1</v>
      </c>
      <c r="L570" s="124" t="s">
        <v>284</v>
      </c>
      <c r="M570" s="47" t="s">
        <v>285</v>
      </c>
      <c r="N570" s="52">
        <v>26</v>
      </c>
      <c r="O570" s="94">
        <v>43</v>
      </c>
      <c r="P570" s="94">
        <v>1</v>
      </c>
      <c r="Q570" s="94">
        <f t="shared" si="9"/>
        <v>44</v>
      </c>
      <c r="R570" s="117"/>
      <c r="S570" s="169" t="s">
        <v>879</v>
      </c>
      <c r="T570" s="169" t="s">
        <v>916</v>
      </c>
      <c r="U570" s="172" t="s">
        <v>272</v>
      </c>
      <c r="V570" s="175" t="s">
        <v>881</v>
      </c>
      <c r="W570" s="436"/>
      <c r="X570" s="436"/>
      <c r="XFC570"/>
      <c r="XFD570"/>
    </row>
    <row r="571" s="3" customFormat="1" ht="20.1" customHeight="1" spans="1:16384">
      <c r="A571" s="19">
        <v>77</v>
      </c>
      <c r="B571" s="20" t="s">
        <v>11</v>
      </c>
      <c r="C571" s="20" t="s">
        <v>12</v>
      </c>
      <c r="D571" s="20" t="s">
        <v>198</v>
      </c>
      <c r="E571" s="21" t="s">
        <v>303</v>
      </c>
      <c r="F571" s="19">
        <v>21</v>
      </c>
      <c r="G571" s="19" t="s">
        <v>14</v>
      </c>
      <c r="H571" s="21" t="s">
        <v>314</v>
      </c>
      <c r="I571" s="45" t="s">
        <v>314</v>
      </c>
      <c r="J571" s="45" t="s">
        <v>315</v>
      </c>
      <c r="K571" s="56" t="s">
        <v>248</v>
      </c>
      <c r="L571" s="45" t="s">
        <v>316</v>
      </c>
      <c r="M571" s="47" t="s">
        <v>317</v>
      </c>
      <c r="N571" s="57">
        <v>35</v>
      </c>
      <c r="O571" s="20">
        <v>38</v>
      </c>
      <c r="P571" s="20">
        <v>1</v>
      </c>
      <c r="Q571" s="20">
        <f t="shared" si="9"/>
        <v>39</v>
      </c>
      <c r="R571" s="19"/>
      <c r="S571" s="74" t="s">
        <v>193</v>
      </c>
      <c r="T571" s="74" t="s">
        <v>256</v>
      </c>
      <c r="U571" s="76" t="s">
        <v>187</v>
      </c>
      <c r="V571" s="77" t="s">
        <v>225</v>
      </c>
      <c r="W571" s="469"/>
      <c r="X571" s="469"/>
      <c r="XFC571"/>
      <c r="XFD571"/>
    </row>
    <row r="572" s="3" customFormat="1" ht="20.1" customHeight="1" spans="1:16384">
      <c r="A572" s="19">
        <v>199</v>
      </c>
      <c r="B572" s="20" t="s">
        <v>25</v>
      </c>
      <c r="C572" s="20" t="s">
        <v>12</v>
      </c>
      <c r="D572" s="20" t="s">
        <v>12</v>
      </c>
      <c r="E572" s="21" t="s">
        <v>421</v>
      </c>
      <c r="F572" s="19">
        <v>21</v>
      </c>
      <c r="G572" s="19" t="s">
        <v>27</v>
      </c>
      <c r="H572" s="25" t="s">
        <v>425</v>
      </c>
      <c r="I572" s="124" t="s">
        <v>426</v>
      </c>
      <c r="J572" s="124" t="s">
        <v>427</v>
      </c>
      <c r="K572" s="125">
        <v>44348</v>
      </c>
      <c r="L572" s="126" t="s">
        <v>428</v>
      </c>
      <c r="M572" s="123" t="s">
        <v>429</v>
      </c>
      <c r="N572" s="52">
        <v>59</v>
      </c>
      <c r="O572" s="20">
        <v>29</v>
      </c>
      <c r="P572" s="20">
        <v>1</v>
      </c>
      <c r="Q572" s="20">
        <f t="shared" si="9"/>
        <v>30</v>
      </c>
      <c r="R572" s="20"/>
      <c r="S572" s="66" t="s">
        <v>193</v>
      </c>
      <c r="T572" s="67" t="s">
        <v>12</v>
      </c>
      <c r="U572" s="68" t="s">
        <v>187</v>
      </c>
      <c r="V572" s="68" t="s">
        <v>214</v>
      </c>
      <c r="W572" s="9"/>
      <c r="X572" s="9"/>
      <c r="XFC572"/>
      <c r="XFD572"/>
    </row>
    <row r="573" s="3" customFormat="1" ht="20.1" customHeight="1" spans="1:16384">
      <c r="A573" s="19">
        <v>191</v>
      </c>
      <c r="B573" s="20" t="s">
        <v>25</v>
      </c>
      <c r="C573" s="20" t="s">
        <v>12</v>
      </c>
      <c r="D573" s="20" t="s">
        <v>12</v>
      </c>
      <c r="E573" s="21" t="s">
        <v>400</v>
      </c>
      <c r="F573" s="19">
        <v>21</v>
      </c>
      <c r="G573" s="19" t="s">
        <v>27</v>
      </c>
      <c r="H573" s="21" t="s">
        <v>410</v>
      </c>
      <c r="I573" s="91" t="s">
        <v>411</v>
      </c>
      <c r="J573" s="91" t="s">
        <v>412</v>
      </c>
      <c r="K573" s="92">
        <v>2019.03</v>
      </c>
      <c r="L573" s="91" t="s">
        <v>413</v>
      </c>
      <c r="M573" s="38" t="s">
        <v>414</v>
      </c>
      <c r="N573" s="20">
        <v>42</v>
      </c>
      <c r="O573" s="20">
        <v>48</v>
      </c>
      <c r="P573" s="20">
        <v>1</v>
      </c>
      <c r="Q573" s="20">
        <f t="shared" si="9"/>
        <v>49</v>
      </c>
      <c r="R573" s="20"/>
      <c r="S573" s="66" t="s">
        <v>193</v>
      </c>
      <c r="T573" s="67" t="s">
        <v>12</v>
      </c>
      <c r="U573" s="68" t="s">
        <v>187</v>
      </c>
      <c r="V573" s="109" t="s">
        <v>204</v>
      </c>
      <c r="W573" s="469"/>
      <c r="X573" s="469"/>
      <c r="XFC573"/>
      <c r="XFD573"/>
    </row>
    <row r="574" s="3" customFormat="1" ht="20.1" customHeight="1" spans="1:16384">
      <c r="A574" s="19">
        <v>210</v>
      </c>
      <c r="B574" s="20" t="s">
        <v>25</v>
      </c>
      <c r="C574" s="20" t="s">
        <v>12</v>
      </c>
      <c r="D574" s="20" t="s">
        <v>12</v>
      </c>
      <c r="E574" s="21" t="s">
        <v>441</v>
      </c>
      <c r="F574" s="19">
        <v>21</v>
      </c>
      <c r="G574" s="19" t="s">
        <v>27</v>
      </c>
      <c r="H574" s="23" t="s">
        <v>449</v>
      </c>
      <c r="I574" s="35" t="s">
        <v>450</v>
      </c>
      <c r="J574" s="35" t="s">
        <v>451</v>
      </c>
      <c r="K574" s="52">
        <v>2021.03</v>
      </c>
      <c r="L574" s="51" t="s">
        <v>413</v>
      </c>
      <c r="M574" s="101" t="s">
        <v>452</v>
      </c>
      <c r="N574" s="52">
        <v>46.8</v>
      </c>
      <c r="O574" s="20">
        <v>50</v>
      </c>
      <c r="P574" s="20">
        <v>1</v>
      </c>
      <c r="Q574" s="20">
        <f t="shared" si="9"/>
        <v>51</v>
      </c>
      <c r="R574" s="20"/>
      <c r="S574" s="66" t="s">
        <v>193</v>
      </c>
      <c r="T574" s="67" t="s">
        <v>12</v>
      </c>
      <c r="U574" s="68" t="s">
        <v>187</v>
      </c>
      <c r="V574" s="109" t="s">
        <v>214</v>
      </c>
      <c r="W574" s="469"/>
      <c r="X574" s="469"/>
      <c r="XFC574"/>
      <c r="XFD574"/>
    </row>
    <row r="575" s="3" customFormat="1" ht="20.1" customHeight="1" spans="1:16384">
      <c r="A575" s="19">
        <v>208</v>
      </c>
      <c r="B575" s="20" t="s">
        <v>25</v>
      </c>
      <c r="C575" s="20" t="s">
        <v>12</v>
      </c>
      <c r="D575" s="20" t="s">
        <v>198</v>
      </c>
      <c r="E575" s="21" t="s">
        <v>441</v>
      </c>
      <c r="F575" s="19">
        <v>21</v>
      </c>
      <c r="G575" s="19" t="s">
        <v>27</v>
      </c>
      <c r="H575" s="21" t="s">
        <v>443</v>
      </c>
      <c r="I575" s="129" t="s">
        <v>444</v>
      </c>
      <c r="J575" s="129" t="s">
        <v>445</v>
      </c>
      <c r="K575" s="130" t="s">
        <v>446</v>
      </c>
      <c r="L575" s="129" t="s">
        <v>413</v>
      </c>
      <c r="M575" s="131" t="s">
        <v>447</v>
      </c>
      <c r="N575" s="130">
        <v>48</v>
      </c>
      <c r="O575" s="20">
        <v>50</v>
      </c>
      <c r="P575" s="20">
        <v>1</v>
      </c>
      <c r="Q575" s="20">
        <f t="shared" si="9"/>
        <v>51</v>
      </c>
      <c r="R575" s="145"/>
      <c r="S575" s="74" t="s">
        <v>193</v>
      </c>
      <c r="T575" s="74" t="s">
        <v>12</v>
      </c>
      <c r="U575" s="76" t="s">
        <v>187</v>
      </c>
      <c r="V575" s="78" t="s">
        <v>204</v>
      </c>
      <c r="W575" s="469"/>
      <c r="X575" s="469"/>
      <c r="XFC575"/>
      <c r="XFD575"/>
    </row>
    <row r="576" s="3" customFormat="1" ht="20.1" customHeight="1" spans="1:16384">
      <c r="A576" s="19">
        <v>901</v>
      </c>
      <c r="B576" s="188" t="s">
        <v>11</v>
      </c>
      <c r="C576" s="189" t="s">
        <v>95</v>
      </c>
      <c r="D576" s="189" t="s">
        <v>95</v>
      </c>
      <c r="E576" s="190" t="s">
        <v>1145</v>
      </c>
      <c r="F576" s="191">
        <v>19</v>
      </c>
      <c r="G576" s="191" t="s">
        <v>14</v>
      </c>
      <c r="H576" s="196" t="s">
        <v>1147</v>
      </c>
      <c r="I576" s="198" t="s">
        <v>1148</v>
      </c>
      <c r="J576" s="24" t="s">
        <v>1149</v>
      </c>
      <c r="K576" s="46">
        <v>202110</v>
      </c>
      <c r="L576" s="120" t="s">
        <v>413</v>
      </c>
      <c r="M576" s="101" t="s">
        <v>1150</v>
      </c>
      <c r="N576" s="50">
        <v>45</v>
      </c>
      <c r="O576" s="199">
        <v>52</v>
      </c>
      <c r="P576" s="94">
        <v>1</v>
      </c>
      <c r="Q576" s="94">
        <f t="shared" si="9"/>
        <v>53</v>
      </c>
      <c r="R576" s="188"/>
      <c r="S576" s="202" t="s">
        <v>511</v>
      </c>
      <c r="T576" s="203" t="s">
        <v>1146</v>
      </c>
      <c r="U576" s="204" t="s">
        <v>187</v>
      </c>
      <c r="V576" s="205" t="s">
        <v>379</v>
      </c>
      <c r="W576" s="4"/>
      <c r="X576" s="4"/>
      <c r="XFC576"/>
      <c r="XFD576"/>
    </row>
    <row r="577" s="3" customFormat="1" ht="20.1" customHeight="1" spans="1:16384">
      <c r="A577" s="19">
        <v>909</v>
      </c>
      <c r="B577" s="188" t="s">
        <v>11</v>
      </c>
      <c r="C577" s="189" t="s">
        <v>95</v>
      </c>
      <c r="D577" s="189" t="s">
        <v>95</v>
      </c>
      <c r="E577" s="190" t="s">
        <v>1165</v>
      </c>
      <c r="F577" s="191">
        <v>19</v>
      </c>
      <c r="G577" s="191" t="s">
        <v>14</v>
      </c>
      <c r="H577" s="196" t="s">
        <v>1147</v>
      </c>
      <c r="I577" s="198" t="s">
        <v>1148</v>
      </c>
      <c r="J577" s="24" t="s">
        <v>1149</v>
      </c>
      <c r="K577" s="46">
        <v>202110</v>
      </c>
      <c r="L577" s="120" t="s">
        <v>413</v>
      </c>
      <c r="M577" s="101" t="s">
        <v>1150</v>
      </c>
      <c r="N577" s="50">
        <v>45</v>
      </c>
      <c r="O577" s="199">
        <v>45</v>
      </c>
      <c r="P577" s="94"/>
      <c r="Q577" s="94">
        <f t="shared" si="9"/>
        <v>45</v>
      </c>
      <c r="R577" s="188"/>
      <c r="S577" s="202" t="s">
        <v>511</v>
      </c>
      <c r="T577" s="203" t="s">
        <v>1146</v>
      </c>
      <c r="U577" s="204" t="s">
        <v>187</v>
      </c>
      <c r="V577" s="205" t="s">
        <v>379</v>
      </c>
      <c r="W577" s="4"/>
      <c r="X577" s="4"/>
      <c r="XFC577"/>
      <c r="XFD577"/>
    </row>
    <row r="578" s="3" customFormat="1" ht="20.1" customHeight="1" spans="1:16384">
      <c r="A578" s="19">
        <v>917</v>
      </c>
      <c r="B578" s="188" t="s">
        <v>11</v>
      </c>
      <c r="C578" s="189" t="s">
        <v>95</v>
      </c>
      <c r="D578" s="189" t="s">
        <v>95</v>
      </c>
      <c r="E578" s="190" t="s">
        <v>1166</v>
      </c>
      <c r="F578" s="191">
        <v>19</v>
      </c>
      <c r="G578" s="191" t="s">
        <v>14</v>
      </c>
      <c r="H578" s="196" t="s">
        <v>1147</v>
      </c>
      <c r="I578" s="198" t="s">
        <v>1148</v>
      </c>
      <c r="J578" s="24" t="s">
        <v>1149</v>
      </c>
      <c r="K578" s="46">
        <v>202110</v>
      </c>
      <c r="L578" s="120" t="s">
        <v>413</v>
      </c>
      <c r="M578" s="101" t="s">
        <v>1150</v>
      </c>
      <c r="N578" s="50">
        <v>45</v>
      </c>
      <c r="O578" s="199">
        <v>31</v>
      </c>
      <c r="P578" s="55"/>
      <c r="Q578" s="94">
        <f t="shared" si="9"/>
        <v>31</v>
      </c>
      <c r="R578" s="188"/>
      <c r="S578" s="202" t="s">
        <v>511</v>
      </c>
      <c r="T578" s="203" t="s">
        <v>1146</v>
      </c>
      <c r="U578" s="204" t="s">
        <v>187</v>
      </c>
      <c r="V578" s="205" t="s">
        <v>379</v>
      </c>
      <c r="W578" s="4"/>
      <c r="X578" s="4"/>
      <c r="XFC578"/>
      <c r="XFD578"/>
    </row>
    <row r="579" s="3" customFormat="1" ht="20.1" customHeight="1" spans="1:16384">
      <c r="A579" s="19">
        <v>925</v>
      </c>
      <c r="B579" s="188" t="s">
        <v>11</v>
      </c>
      <c r="C579" s="189" t="s">
        <v>95</v>
      </c>
      <c r="D579" s="189" t="s">
        <v>95</v>
      </c>
      <c r="E579" s="190" t="s">
        <v>1167</v>
      </c>
      <c r="F579" s="191">
        <v>19</v>
      </c>
      <c r="G579" s="191" t="s">
        <v>14</v>
      </c>
      <c r="H579" s="196" t="s">
        <v>1147</v>
      </c>
      <c r="I579" s="198" t="s">
        <v>1148</v>
      </c>
      <c r="J579" s="24" t="s">
        <v>1149</v>
      </c>
      <c r="K579" s="46">
        <v>202110</v>
      </c>
      <c r="L579" s="120" t="s">
        <v>413</v>
      </c>
      <c r="M579" s="101" t="s">
        <v>1150</v>
      </c>
      <c r="N579" s="50">
        <v>45</v>
      </c>
      <c r="O579" s="199">
        <v>26</v>
      </c>
      <c r="P579" s="94"/>
      <c r="Q579" s="94">
        <f t="shared" si="9"/>
        <v>26</v>
      </c>
      <c r="R579" s="188"/>
      <c r="S579" s="202" t="s">
        <v>511</v>
      </c>
      <c r="T579" s="203" t="s">
        <v>1146</v>
      </c>
      <c r="U579" s="204" t="s">
        <v>187</v>
      </c>
      <c r="V579" s="205" t="s">
        <v>379</v>
      </c>
      <c r="W579" s="4"/>
      <c r="X579" s="4"/>
      <c r="XFC579"/>
      <c r="XFD579"/>
    </row>
    <row r="580" s="3" customFormat="1" ht="20.1" customHeight="1" spans="1:16384">
      <c r="A580" s="19">
        <v>886</v>
      </c>
      <c r="B580" s="188" t="s">
        <v>11</v>
      </c>
      <c r="C580" s="189" t="s">
        <v>95</v>
      </c>
      <c r="D580" s="189" t="s">
        <v>95</v>
      </c>
      <c r="E580" s="190" t="s">
        <v>1123</v>
      </c>
      <c r="F580" s="191">
        <v>19</v>
      </c>
      <c r="G580" s="191" t="s">
        <v>14</v>
      </c>
      <c r="H580" s="194" t="s">
        <v>1134</v>
      </c>
      <c r="I580" s="198" t="s">
        <v>1135</v>
      </c>
      <c r="J580" s="24" t="s">
        <v>1136</v>
      </c>
      <c r="K580" s="46">
        <v>202201</v>
      </c>
      <c r="L580" s="120" t="s">
        <v>1126</v>
      </c>
      <c r="M580" s="101" t="s">
        <v>1137</v>
      </c>
      <c r="N580" s="50">
        <v>40</v>
      </c>
      <c r="O580" s="199">
        <v>34</v>
      </c>
      <c r="P580" s="94">
        <v>1</v>
      </c>
      <c r="Q580" s="94">
        <f t="shared" si="9"/>
        <v>35</v>
      </c>
      <c r="R580" s="188"/>
      <c r="S580" s="202" t="s">
        <v>511</v>
      </c>
      <c r="T580" s="203" t="s">
        <v>1128</v>
      </c>
      <c r="U580" s="204" t="s">
        <v>187</v>
      </c>
      <c r="V580" s="205" t="s">
        <v>1138</v>
      </c>
      <c r="W580" s="4"/>
      <c r="X580" s="4"/>
      <c r="XFC580"/>
      <c r="XFD580"/>
    </row>
    <row r="581" s="3" customFormat="1" ht="20.1" customHeight="1" spans="1:16384">
      <c r="A581" s="19">
        <v>894</v>
      </c>
      <c r="B581" s="188" t="s">
        <v>11</v>
      </c>
      <c r="C581" s="189" t="s">
        <v>95</v>
      </c>
      <c r="D581" s="189" t="s">
        <v>95</v>
      </c>
      <c r="E581" s="190" t="s">
        <v>1144</v>
      </c>
      <c r="F581" s="191">
        <v>19</v>
      </c>
      <c r="G581" s="191" t="s">
        <v>14</v>
      </c>
      <c r="H581" s="196" t="s">
        <v>1134</v>
      </c>
      <c r="I581" s="198" t="s">
        <v>1135</v>
      </c>
      <c r="J581" s="24" t="s">
        <v>1136</v>
      </c>
      <c r="K581" s="46">
        <v>202201</v>
      </c>
      <c r="L581" s="120" t="s">
        <v>1126</v>
      </c>
      <c r="M581" s="101" t="s">
        <v>1137</v>
      </c>
      <c r="N581" s="50">
        <v>40</v>
      </c>
      <c r="O581" s="199">
        <v>32</v>
      </c>
      <c r="P581" s="94"/>
      <c r="Q581" s="94">
        <f t="shared" si="9"/>
        <v>32</v>
      </c>
      <c r="R581" s="188"/>
      <c r="S581" s="202" t="s">
        <v>511</v>
      </c>
      <c r="T581" s="203" t="s">
        <v>1128</v>
      </c>
      <c r="U581" s="204" t="s">
        <v>187</v>
      </c>
      <c r="V581" s="205" t="s">
        <v>1138</v>
      </c>
      <c r="W581" s="4"/>
      <c r="X581" s="4"/>
      <c r="XFC581"/>
      <c r="XFD581"/>
    </row>
    <row r="582" s="3" customFormat="1" ht="20.1" customHeight="1" spans="1:16384">
      <c r="A582" s="19">
        <v>1045</v>
      </c>
      <c r="B582" s="188" t="s">
        <v>25</v>
      </c>
      <c r="C582" s="189" t="s">
        <v>95</v>
      </c>
      <c r="D582" s="189" t="s">
        <v>95</v>
      </c>
      <c r="E582" s="190" t="s">
        <v>1239</v>
      </c>
      <c r="F582" s="191">
        <v>21</v>
      </c>
      <c r="G582" s="191" t="s">
        <v>27</v>
      </c>
      <c r="H582" s="194" t="s">
        <v>1240</v>
      </c>
      <c r="I582" s="192" t="s">
        <v>1241</v>
      </c>
      <c r="J582" s="192" t="s">
        <v>1242</v>
      </c>
      <c r="K582" s="208">
        <v>201708</v>
      </c>
      <c r="L582" s="192" t="s">
        <v>1126</v>
      </c>
      <c r="M582" s="208" t="s">
        <v>1243</v>
      </c>
      <c r="N582" s="209">
        <v>24</v>
      </c>
      <c r="O582" s="199">
        <v>47</v>
      </c>
      <c r="P582" s="94">
        <v>1</v>
      </c>
      <c r="Q582" s="94">
        <f t="shared" si="9"/>
        <v>48</v>
      </c>
      <c r="R582" s="188"/>
      <c r="S582" s="202" t="s">
        <v>511</v>
      </c>
      <c r="T582" s="203" t="s">
        <v>1128</v>
      </c>
      <c r="U582" s="214" t="s">
        <v>187</v>
      </c>
      <c r="V582" s="215" t="s">
        <v>1244</v>
      </c>
      <c r="W582" s="4"/>
      <c r="X582" s="4"/>
      <c r="XFC582"/>
      <c r="XFD582"/>
    </row>
    <row r="583" s="3" customFormat="1" ht="20.1" customHeight="1" spans="1:16384">
      <c r="A583" s="19">
        <v>1055</v>
      </c>
      <c r="B583" s="188" t="s">
        <v>25</v>
      </c>
      <c r="C583" s="189" t="s">
        <v>95</v>
      </c>
      <c r="D583" s="189" t="s">
        <v>95</v>
      </c>
      <c r="E583" s="190" t="s">
        <v>1259</v>
      </c>
      <c r="F583" s="191">
        <v>21</v>
      </c>
      <c r="G583" s="191" t="s">
        <v>27</v>
      </c>
      <c r="H583" s="194" t="s">
        <v>1240</v>
      </c>
      <c r="I583" s="192" t="s">
        <v>1241</v>
      </c>
      <c r="J583" s="192" t="s">
        <v>1242</v>
      </c>
      <c r="K583" s="208" t="s">
        <v>1260</v>
      </c>
      <c r="L583" s="192" t="s">
        <v>1126</v>
      </c>
      <c r="M583" s="208" t="s">
        <v>1243</v>
      </c>
      <c r="N583" s="209">
        <v>24</v>
      </c>
      <c r="O583" s="199">
        <v>38</v>
      </c>
      <c r="P583" s="94"/>
      <c r="Q583" s="94">
        <f t="shared" si="9"/>
        <v>38</v>
      </c>
      <c r="R583" s="188"/>
      <c r="S583" s="202" t="s">
        <v>511</v>
      </c>
      <c r="T583" s="203" t="s">
        <v>1128</v>
      </c>
      <c r="U583" s="216" t="s">
        <v>187</v>
      </c>
      <c r="V583" s="215" t="s">
        <v>1244</v>
      </c>
      <c r="W583" s="4"/>
      <c r="X583" s="4"/>
      <c r="XFC583"/>
      <c r="XFD583"/>
    </row>
    <row r="584" s="3" customFormat="1" ht="20.1" customHeight="1" spans="1:16384">
      <c r="A584" s="19">
        <v>1065</v>
      </c>
      <c r="B584" s="188" t="s">
        <v>25</v>
      </c>
      <c r="C584" s="189" t="s">
        <v>95</v>
      </c>
      <c r="D584" s="189" t="s">
        <v>95</v>
      </c>
      <c r="E584" s="190" t="s">
        <v>1262</v>
      </c>
      <c r="F584" s="191">
        <v>21</v>
      </c>
      <c r="G584" s="191" t="s">
        <v>27</v>
      </c>
      <c r="H584" s="194" t="s">
        <v>1240</v>
      </c>
      <c r="I584" s="192" t="s">
        <v>1241</v>
      </c>
      <c r="J584" s="192" t="s">
        <v>1242</v>
      </c>
      <c r="K584" s="208" t="s">
        <v>1260</v>
      </c>
      <c r="L584" s="192" t="s">
        <v>1126</v>
      </c>
      <c r="M584" s="208" t="s">
        <v>1243</v>
      </c>
      <c r="N584" s="209">
        <v>24</v>
      </c>
      <c r="O584" s="199">
        <v>40</v>
      </c>
      <c r="P584" s="94"/>
      <c r="Q584" s="94">
        <f t="shared" si="9"/>
        <v>40</v>
      </c>
      <c r="R584" s="188"/>
      <c r="S584" s="202" t="s">
        <v>511</v>
      </c>
      <c r="T584" s="203" t="s">
        <v>1128</v>
      </c>
      <c r="U584" s="216" t="s">
        <v>187</v>
      </c>
      <c r="V584" s="215" t="s">
        <v>1244</v>
      </c>
      <c r="W584" s="4"/>
      <c r="X584" s="4"/>
      <c r="XFC584"/>
      <c r="XFD584"/>
    </row>
    <row r="585" s="3" customFormat="1" ht="20.1" customHeight="1" spans="1:16384">
      <c r="A585" s="19">
        <v>1075</v>
      </c>
      <c r="B585" s="188" t="s">
        <v>25</v>
      </c>
      <c r="C585" s="189" t="s">
        <v>95</v>
      </c>
      <c r="D585" s="189" t="s">
        <v>95</v>
      </c>
      <c r="E585" s="190" t="s">
        <v>1263</v>
      </c>
      <c r="F585" s="191">
        <v>21</v>
      </c>
      <c r="G585" s="191" t="s">
        <v>27</v>
      </c>
      <c r="H585" s="194" t="s">
        <v>1240</v>
      </c>
      <c r="I585" s="192" t="s">
        <v>1241</v>
      </c>
      <c r="J585" s="192" t="s">
        <v>1242</v>
      </c>
      <c r="K585" s="208" t="s">
        <v>1260</v>
      </c>
      <c r="L585" s="192" t="s">
        <v>1126</v>
      </c>
      <c r="M585" s="208" t="s">
        <v>1243</v>
      </c>
      <c r="N585" s="209">
        <v>24</v>
      </c>
      <c r="O585" s="199">
        <v>37</v>
      </c>
      <c r="P585" s="94"/>
      <c r="Q585" s="94">
        <f t="shared" si="9"/>
        <v>37</v>
      </c>
      <c r="R585" s="188"/>
      <c r="S585" s="202" t="s">
        <v>511</v>
      </c>
      <c r="T585" s="203" t="s">
        <v>1128</v>
      </c>
      <c r="U585" s="216" t="s">
        <v>187</v>
      </c>
      <c r="V585" s="215" t="s">
        <v>1244</v>
      </c>
      <c r="W585" s="4"/>
      <c r="X585" s="4"/>
      <c r="XFC585"/>
      <c r="XFD585"/>
    </row>
    <row r="586" s="3" customFormat="1" ht="20.1" customHeight="1" spans="1:16384">
      <c r="A586" s="19">
        <v>940</v>
      </c>
      <c r="B586" s="188" t="s">
        <v>11</v>
      </c>
      <c r="C586" s="189" t="s">
        <v>95</v>
      </c>
      <c r="D586" s="189" t="s">
        <v>95</v>
      </c>
      <c r="E586" s="190" t="s">
        <v>1168</v>
      </c>
      <c r="F586" s="191">
        <v>20</v>
      </c>
      <c r="G586" s="191" t="s">
        <v>14</v>
      </c>
      <c r="H586" s="196" t="s">
        <v>1171</v>
      </c>
      <c r="I586" s="198" t="s">
        <v>1171</v>
      </c>
      <c r="J586" s="24" t="s">
        <v>1172</v>
      </c>
      <c r="K586" s="46">
        <v>201803</v>
      </c>
      <c r="L586" s="120" t="s">
        <v>1126</v>
      </c>
      <c r="M586" s="101" t="s">
        <v>1173</v>
      </c>
      <c r="N586" s="50">
        <v>39</v>
      </c>
      <c r="O586" s="199">
        <v>56</v>
      </c>
      <c r="P586" s="94">
        <v>1</v>
      </c>
      <c r="Q586" s="94">
        <f t="shared" si="9"/>
        <v>57</v>
      </c>
      <c r="R586" s="188"/>
      <c r="S586" s="202" t="s">
        <v>511</v>
      </c>
      <c r="T586" s="203" t="s">
        <v>1128</v>
      </c>
      <c r="U586" s="204" t="s">
        <v>187</v>
      </c>
      <c r="V586" s="205" t="s">
        <v>1174</v>
      </c>
      <c r="W586" s="4"/>
      <c r="X586" s="4"/>
      <c r="XFC586"/>
      <c r="XFD586"/>
    </row>
    <row r="587" s="3" customFormat="1" ht="20.1" customHeight="1" spans="1:16384">
      <c r="A587" s="19">
        <v>1046</v>
      </c>
      <c r="B587" s="188" t="s">
        <v>25</v>
      </c>
      <c r="C587" s="189" t="s">
        <v>95</v>
      </c>
      <c r="D587" s="189" t="s">
        <v>95</v>
      </c>
      <c r="E587" s="190" t="s">
        <v>1239</v>
      </c>
      <c r="F587" s="191">
        <v>21</v>
      </c>
      <c r="G587" s="191" t="s">
        <v>27</v>
      </c>
      <c r="H587" s="194" t="s">
        <v>1171</v>
      </c>
      <c r="I587" s="192" t="s">
        <v>1171</v>
      </c>
      <c r="J587" s="192" t="s">
        <v>1172</v>
      </c>
      <c r="K587" s="208">
        <v>201803</v>
      </c>
      <c r="L587" s="192" t="s">
        <v>1126</v>
      </c>
      <c r="M587" s="208" t="s">
        <v>1173</v>
      </c>
      <c r="N587" s="209">
        <v>39</v>
      </c>
      <c r="O587" s="199">
        <v>47</v>
      </c>
      <c r="P587" s="94">
        <v>1</v>
      </c>
      <c r="Q587" s="94">
        <f t="shared" si="9"/>
        <v>48</v>
      </c>
      <c r="R587" s="188"/>
      <c r="S587" s="202" t="s">
        <v>511</v>
      </c>
      <c r="T587" s="203" t="s">
        <v>1128</v>
      </c>
      <c r="U587" s="216" t="s">
        <v>187</v>
      </c>
      <c r="V587" s="215" t="s">
        <v>1174</v>
      </c>
      <c r="W587" s="4"/>
      <c r="X587" s="4"/>
      <c r="XFC587"/>
      <c r="XFD587"/>
    </row>
    <row r="588" s="3" customFormat="1" ht="20.1" customHeight="1" spans="1:16384">
      <c r="A588" s="19">
        <v>1056</v>
      </c>
      <c r="B588" s="188" t="s">
        <v>25</v>
      </c>
      <c r="C588" s="189" t="s">
        <v>95</v>
      </c>
      <c r="D588" s="189" t="s">
        <v>95</v>
      </c>
      <c r="E588" s="190" t="s">
        <v>1259</v>
      </c>
      <c r="F588" s="191">
        <v>21</v>
      </c>
      <c r="G588" s="191" t="s">
        <v>27</v>
      </c>
      <c r="H588" s="194" t="s">
        <v>1171</v>
      </c>
      <c r="I588" s="192" t="s">
        <v>1171</v>
      </c>
      <c r="J588" s="192" t="s">
        <v>1172</v>
      </c>
      <c r="K588" s="208" t="s">
        <v>1261</v>
      </c>
      <c r="L588" s="192" t="s">
        <v>1126</v>
      </c>
      <c r="M588" s="208" t="s">
        <v>1173</v>
      </c>
      <c r="N588" s="209">
        <v>39</v>
      </c>
      <c r="O588" s="199">
        <v>38</v>
      </c>
      <c r="P588" s="94"/>
      <c r="Q588" s="94">
        <f t="shared" si="9"/>
        <v>38</v>
      </c>
      <c r="R588" s="188"/>
      <c r="S588" s="202" t="s">
        <v>511</v>
      </c>
      <c r="T588" s="203" t="s">
        <v>1128</v>
      </c>
      <c r="U588" s="216" t="s">
        <v>187</v>
      </c>
      <c r="V588" s="215" t="s">
        <v>1174</v>
      </c>
      <c r="W588" s="4"/>
      <c r="X588" s="4"/>
      <c r="XFC588"/>
      <c r="XFD588"/>
    </row>
    <row r="589" s="3" customFormat="1" ht="20.1" customHeight="1" spans="1:16384">
      <c r="A589" s="19">
        <v>1066</v>
      </c>
      <c r="B589" s="188" t="s">
        <v>25</v>
      </c>
      <c r="C589" s="189" t="s">
        <v>95</v>
      </c>
      <c r="D589" s="189" t="s">
        <v>95</v>
      </c>
      <c r="E589" s="190" t="s">
        <v>1262</v>
      </c>
      <c r="F589" s="191">
        <v>21</v>
      </c>
      <c r="G589" s="191" t="s">
        <v>27</v>
      </c>
      <c r="H589" s="194" t="s">
        <v>1171</v>
      </c>
      <c r="I589" s="192" t="s">
        <v>1171</v>
      </c>
      <c r="J589" s="192" t="s">
        <v>1172</v>
      </c>
      <c r="K589" s="208" t="s">
        <v>1261</v>
      </c>
      <c r="L589" s="192" t="s">
        <v>1126</v>
      </c>
      <c r="M589" s="208" t="s">
        <v>1173</v>
      </c>
      <c r="N589" s="209">
        <v>39</v>
      </c>
      <c r="O589" s="199">
        <v>40</v>
      </c>
      <c r="P589" s="94"/>
      <c r="Q589" s="94">
        <f t="shared" si="9"/>
        <v>40</v>
      </c>
      <c r="R589" s="188"/>
      <c r="S589" s="202" t="s">
        <v>511</v>
      </c>
      <c r="T589" s="203" t="s">
        <v>1128</v>
      </c>
      <c r="U589" s="216" t="s">
        <v>187</v>
      </c>
      <c r="V589" s="215" t="s">
        <v>1174</v>
      </c>
      <c r="W589" s="4"/>
      <c r="X589" s="4"/>
      <c r="XFC589"/>
      <c r="XFD589"/>
    </row>
    <row r="590" s="3" customFormat="1" ht="20.1" customHeight="1" spans="1:16384">
      <c r="A590" s="19">
        <v>1076</v>
      </c>
      <c r="B590" s="188" t="s">
        <v>25</v>
      </c>
      <c r="C590" s="189" t="s">
        <v>95</v>
      </c>
      <c r="D590" s="189" t="s">
        <v>95</v>
      </c>
      <c r="E590" s="190" t="s">
        <v>1263</v>
      </c>
      <c r="F590" s="191">
        <v>21</v>
      </c>
      <c r="G590" s="191" t="s">
        <v>27</v>
      </c>
      <c r="H590" s="194" t="s">
        <v>1171</v>
      </c>
      <c r="I590" s="192" t="s">
        <v>1171</v>
      </c>
      <c r="J590" s="192" t="s">
        <v>1172</v>
      </c>
      <c r="K590" s="208" t="s">
        <v>1261</v>
      </c>
      <c r="L590" s="192" t="s">
        <v>1126</v>
      </c>
      <c r="M590" s="208" t="s">
        <v>1173</v>
      </c>
      <c r="N590" s="209">
        <v>39</v>
      </c>
      <c r="O590" s="199">
        <v>37</v>
      </c>
      <c r="P590" s="94"/>
      <c r="Q590" s="94">
        <f t="shared" si="9"/>
        <v>37</v>
      </c>
      <c r="R590" s="188"/>
      <c r="S590" s="202" t="s">
        <v>511</v>
      </c>
      <c r="T590" s="203" t="s">
        <v>1128</v>
      </c>
      <c r="U590" s="216" t="s">
        <v>187</v>
      </c>
      <c r="V590" s="215" t="s">
        <v>1174</v>
      </c>
      <c r="W590" s="4"/>
      <c r="X590" s="4"/>
      <c r="XFC590"/>
      <c r="XFD590"/>
    </row>
    <row r="591" s="3" customFormat="1" ht="20.1" customHeight="1" spans="1:16384">
      <c r="A591" s="19">
        <v>884</v>
      </c>
      <c r="B591" s="188" t="s">
        <v>11</v>
      </c>
      <c r="C591" s="189" t="s">
        <v>95</v>
      </c>
      <c r="D591" s="189" t="s">
        <v>95</v>
      </c>
      <c r="E591" s="190" t="s">
        <v>1123</v>
      </c>
      <c r="F591" s="191">
        <v>19</v>
      </c>
      <c r="G591" s="191" t="s">
        <v>14</v>
      </c>
      <c r="H591" s="194" t="s">
        <v>1124</v>
      </c>
      <c r="I591" s="198" t="s">
        <v>1124</v>
      </c>
      <c r="J591" s="24" t="s">
        <v>1125</v>
      </c>
      <c r="K591" s="46">
        <v>202009</v>
      </c>
      <c r="L591" s="120" t="s">
        <v>1126</v>
      </c>
      <c r="M591" s="101" t="s">
        <v>1127</v>
      </c>
      <c r="N591" s="50">
        <v>22</v>
      </c>
      <c r="O591" s="199">
        <v>34</v>
      </c>
      <c r="P591" s="94">
        <v>1</v>
      </c>
      <c r="Q591" s="94">
        <f t="shared" si="9"/>
        <v>35</v>
      </c>
      <c r="R591" s="188"/>
      <c r="S591" s="202" t="s">
        <v>511</v>
      </c>
      <c r="T591" s="203" t="s">
        <v>1128</v>
      </c>
      <c r="U591" s="204" t="s">
        <v>187</v>
      </c>
      <c r="V591" s="205" t="s">
        <v>1129</v>
      </c>
      <c r="W591" s="4"/>
      <c r="X591" s="4"/>
      <c r="XFC591"/>
      <c r="XFD591"/>
    </row>
    <row r="592" s="3" customFormat="1" ht="20.1" customHeight="1" spans="1:16384">
      <c r="A592" s="19">
        <v>892</v>
      </c>
      <c r="B592" s="188" t="s">
        <v>11</v>
      </c>
      <c r="C592" s="189" t="s">
        <v>95</v>
      </c>
      <c r="D592" s="189" t="s">
        <v>95</v>
      </c>
      <c r="E592" s="190" t="s">
        <v>1144</v>
      </c>
      <c r="F592" s="191">
        <v>19</v>
      </c>
      <c r="G592" s="191" t="s">
        <v>14</v>
      </c>
      <c r="H592" s="196" t="s">
        <v>1124</v>
      </c>
      <c r="I592" s="198" t="s">
        <v>1124</v>
      </c>
      <c r="J592" s="24" t="s">
        <v>1125</v>
      </c>
      <c r="K592" s="46">
        <v>202009</v>
      </c>
      <c r="L592" s="120" t="s">
        <v>1126</v>
      </c>
      <c r="M592" s="101" t="s">
        <v>1127</v>
      </c>
      <c r="N592" s="50">
        <v>22</v>
      </c>
      <c r="O592" s="199">
        <v>32</v>
      </c>
      <c r="P592" s="55"/>
      <c r="Q592" s="94">
        <f t="shared" si="9"/>
        <v>32</v>
      </c>
      <c r="R592" s="188"/>
      <c r="S592" s="202" t="s">
        <v>511</v>
      </c>
      <c r="T592" s="203" t="s">
        <v>1128</v>
      </c>
      <c r="U592" s="204" t="s">
        <v>187</v>
      </c>
      <c r="V592" s="205" t="s">
        <v>1129</v>
      </c>
      <c r="W592" s="4"/>
      <c r="X592" s="4"/>
      <c r="XFC592"/>
      <c r="XFD592"/>
    </row>
    <row r="593" s="3" customFormat="1" ht="20.1" customHeight="1" spans="1:16384">
      <c r="A593" s="19">
        <v>1047</v>
      </c>
      <c r="B593" s="188" t="s">
        <v>25</v>
      </c>
      <c r="C593" s="189" t="s">
        <v>95</v>
      </c>
      <c r="D593" s="189" t="s">
        <v>95</v>
      </c>
      <c r="E593" s="190" t="s">
        <v>1239</v>
      </c>
      <c r="F593" s="191">
        <v>21</v>
      </c>
      <c r="G593" s="191" t="s">
        <v>27</v>
      </c>
      <c r="H593" s="194" t="s">
        <v>1124</v>
      </c>
      <c r="I593" s="192" t="s">
        <v>1124</v>
      </c>
      <c r="J593" s="192" t="s">
        <v>1125</v>
      </c>
      <c r="K593" s="208" t="s">
        <v>1245</v>
      </c>
      <c r="L593" s="192" t="s">
        <v>1126</v>
      </c>
      <c r="M593" s="208" t="s">
        <v>1127</v>
      </c>
      <c r="N593" s="209">
        <v>22</v>
      </c>
      <c r="O593" s="199">
        <v>47</v>
      </c>
      <c r="P593" s="94">
        <v>1</v>
      </c>
      <c r="Q593" s="94">
        <f t="shared" si="9"/>
        <v>48</v>
      </c>
      <c r="R593" s="188"/>
      <c r="S593" s="202" t="s">
        <v>511</v>
      </c>
      <c r="T593" s="203" t="s">
        <v>1128</v>
      </c>
      <c r="U593" s="216" t="s">
        <v>187</v>
      </c>
      <c r="V593" s="215" t="s">
        <v>1129</v>
      </c>
      <c r="W593" s="4"/>
      <c r="X593" s="4"/>
      <c r="XFC593"/>
      <c r="XFD593"/>
    </row>
    <row r="594" s="3" customFormat="1" ht="20.1" customHeight="1" spans="1:16384">
      <c r="A594" s="19">
        <v>1057</v>
      </c>
      <c r="B594" s="188" t="s">
        <v>25</v>
      </c>
      <c r="C594" s="189" t="s">
        <v>95</v>
      </c>
      <c r="D594" s="189" t="s">
        <v>95</v>
      </c>
      <c r="E594" s="190" t="s">
        <v>1259</v>
      </c>
      <c r="F594" s="191">
        <v>21</v>
      </c>
      <c r="G594" s="191" t="s">
        <v>27</v>
      </c>
      <c r="H594" s="194" t="s">
        <v>1124</v>
      </c>
      <c r="I594" s="192" t="s">
        <v>1124</v>
      </c>
      <c r="J594" s="192" t="s">
        <v>1125</v>
      </c>
      <c r="K594" s="208" t="s">
        <v>1245</v>
      </c>
      <c r="L594" s="192" t="s">
        <v>1126</v>
      </c>
      <c r="M594" s="208" t="s">
        <v>1127</v>
      </c>
      <c r="N594" s="209">
        <v>22</v>
      </c>
      <c r="O594" s="199">
        <v>38</v>
      </c>
      <c r="P594" s="94"/>
      <c r="Q594" s="94">
        <f t="shared" si="9"/>
        <v>38</v>
      </c>
      <c r="R594" s="188"/>
      <c r="S594" s="202" t="s">
        <v>511</v>
      </c>
      <c r="T594" s="203" t="s">
        <v>1128</v>
      </c>
      <c r="U594" s="216" t="s">
        <v>187</v>
      </c>
      <c r="V594" s="215" t="s">
        <v>1129</v>
      </c>
      <c r="W594" s="4"/>
      <c r="X594" s="4"/>
      <c r="XFC594"/>
      <c r="XFD594"/>
    </row>
    <row r="595" s="3" customFormat="1" ht="20.1" customHeight="1" spans="1:16384">
      <c r="A595" s="19">
        <v>1067</v>
      </c>
      <c r="B595" s="188" t="s">
        <v>25</v>
      </c>
      <c r="C595" s="189" t="s">
        <v>95</v>
      </c>
      <c r="D595" s="189" t="s">
        <v>95</v>
      </c>
      <c r="E595" s="190" t="s">
        <v>1262</v>
      </c>
      <c r="F595" s="191">
        <v>21</v>
      </c>
      <c r="G595" s="191" t="s">
        <v>27</v>
      </c>
      <c r="H595" s="194" t="s">
        <v>1124</v>
      </c>
      <c r="I595" s="192" t="s">
        <v>1124</v>
      </c>
      <c r="J595" s="192" t="s">
        <v>1125</v>
      </c>
      <c r="K595" s="208" t="s">
        <v>1245</v>
      </c>
      <c r="L595" s="192" t="s">
        <v>1126</v>
      </c>
      <c r="M595" s="208" t="s">
        <v>1127</v>
      </c>
      <c r="N595" s="209">
        <v>22</v>
      </c>
      <c r="O595" s="199">
        <v>40</v>
      </c>
      <c r="P595" s="94"/>
      <c r="Q595" s="94">
        <f t="shared" si="9"/>
        <v>40</v>
      </c>
      <c r="R595" s="188"/>
      <c r="S595" s="202" t="s">
        <v>511</v>
      </c>
      <c r="T595" s="203" t="s">
        <v>1128</v>
      </c>
      <c r="U595" s="216" t="s">
        <v>187</v>
      </c>
      <c r="V595" s="215" t="s">
        <v>1129</v>
      </c>
      <c r="W595" s="4"/>
      <c r="X595" s="4"/>
      <c r="XFC595"/>
      <c r="XFD595"/>
    </row>
    <row r="596" s="3" customFormat="1" ht="20.1" customHeight="1" spans="1:16384">
      <c r="A596" s="19">
        <v>1077</v>
      </c>
      <c r="B596" s="188" t="s">
        <v>25</v>
      </c>
      <c r="C596" s="189" t="s">
        <v>95</v>
      </c>
      <c r="D596" s="189" t="s">
        <v>95</v>
      </c>
      <c r="E596" s="190" t="s">
        <v>1263</v>
      </c>
      <c r="F596" s="191">
        <v>21</v>
      </c>
      <c r="G596" s="191" t="s">
        <v>27</v>
      </c>
      <c r="H596" s="194" t="s">
        <v>1124</v>
      </c>
      <c r="I596" s="198" t="s">
        <v>1124</v>
      </c>
      <c r="J596" s="24" t="s">
        <v>1125</v>
      </c>
      <c r="K596" s="208" t="s">
        <v>1245</v>
      </c>
      <c r="L596" s="120" t="s">
        <v>1126</v>
      </c>
      <c r="M596" s="101" t="s">
        <v>1127</v>
      </c>
      <c r="N596" s="50">
        <v>22</v>
      </c>
      <c r="O596" s="199">
        <v>37</v>
      </c>
      <c r="P596" s="94"/>
      <c r="Q596" s="94">
        <f t="shared" si="9"/>
        <v>37</v>
      </c>
      <c r="R596" s="188"/>
      <c r="S596" s="202" t="s">
        <v>511</v>
      </c>
      <c r="T596" s="203" t="s">
        <v>1128</v>
      </c>
      <c r="U596" s="204" t="s">
        <v>187</v>
      </c>
      <c r="V596" s="213" t="s">
        <v>1129</v>
      </c>
      <c r="W596" s="4"/>
      <c r="X596" s="4"/>
      <c r="XFC596"/>
      <c r="XFD596"/>
    </row>
    <row r="597" s="3" customFormat="1" ht="20.1" customHeight="1" spans="1:16384">
      <c r="A597" s="19">
        <v>885</v>
      </c>
      <c r="B597" s="188" t="s">
        <v>11</v>
      </c>
      <c r="C597" s="189" t="s">
        <v>95</v>
      </c>
      <c r="D597" s="189" t="s">
        <v>95</v>
      </c>
      <c r="E597" s="190" t="s">
        <v>1123</v>
      </c>
      <c r="F597" s="191">
        <v>19</v>
      </c>
      <c r="G597" s="191" t="s">
        <v>14</v>
      </c>
      <c r="H597" s="192" t="s">
        <v>1130</v>
      </c>
      <c r="I597" s="198" t="s">
        <v>1130</v>
      </c>
      <c r="J597" s="24" t="s">
        <v>1131</v>
      </c>
      <c r="K597" s="46">
        <v>201701</v>
      </c>
      <c r="L597" s="120" t="s">
        <v>1126</v>
      </c>
      <c r="M597" s="101" t="s">
        <v>1132</v>
      </c>
      <c r="N597" s="50">
        <v>36</v>
      </c>
      <c r="O597" s="199">
        <v>34</v>
      </c>
      <c r="P597" s="94">
        <v>1</v>
      </c>
      <c r="Q597" s="94">
        <f t="shared" si="9"/>
        <v>35</v>
      </c>
      <c r="R597" s="188"/>
      <c r="S597" s="202" t="s">
        <v>511</v>
      </c>
      <c r="T597" s="203" t="s">
        <v>1128</v>
      </c>
      <c r="U597" s="204" t="s">
        <v>187</v>
      </c>
      <c r="V597" s="205" t="s">
        <v>1133</v>
      </c>
      <c r="W597" s="4"/>
      <c r="X597" s="4"/>
      <c r="XFC597"/>
      <c r="XFD597"/>
    </row>
    <row r="598" s="3" customFormat="1" ht="20.1" customHeight="1" spans="1:16384">
      <c r="A598" s="19">
        <v>893</v>
      </c>
      <c r="B598" s="188" t="s">
        <v>11</v>
      </c>
      <c r="C598" s="189" t="s">
        <v>95</v>
      </c>
      <c r="D598" s="189" t="s">
        <v>95</v>
      </c>
      <c r="E598" s="190" t="s">
        <v>1144</v>
      </c>
      <c r="F598" s="191">
        <v>19</v>
      </c>
      <c r="G598" s="191" t="s">
        <v>14</v>
      </c>
      <c r="H598" s="196" t="s">
        <v>1130</v>
      </c>
      <c r="I598" s="198" t="s">
        <v>1130</v>
      </c>
      <c r="J598" s="24" t="s">
        <v>1131</v>
      </c>
      <c r="K598" s="46">
        <v>201701</v>
      </c>
      <c r="L598" s="120" t="s">
        <v>1126</v>
      </c>
      <c r="M598" s="101" t="s">
        <v>1132</v>
      </c>
      <c r="N598" s="50">
        <v>36</v>
      </c>
      <c r="O598" s="199">
        <v>32</v>
      </c>
      <c r="P598" s="94"/>
      <c r="Q598" s="94">
        <f t="shared" si="9"/>
        <v>32</v>
      </c>
      <c r="R598" s="188"/>
      <c r="S598" s="202" t="s">
        <v>511</v>
      </c>
      <c r="T598" s="203" t="s">
        <v>1128</v>
      </c>
      <c r="U598" s="204" t="s">
        <v>187</v>
      </c>
      <c r="V598" s="205" t="s">
        <v>1133</v>
      </c>
      <c r="W598" s="4"/>
      <c r="X598" s="4"/>
      <c r="XFC598"/>
      <c r="XFD598"/>
    </row>
    <row r="599" s="3" customFormat="1" ht="20.1" customHeight="1" spans="1:16384">
      <c r="A599" s="19">
        <v>1048</v>
      </c>
      <c r="B599" s="188" t="s">
        <v>25</v>
      </c>
      <c r="C599" s="189" t="s">
        <v>95</v>
      </c>
      <c r="D599" s="189" t="s">
        <v>95</v>
      </c>
      <c r="E599" s="190" t="s">
        <v>1239</v>
      </c>
      <c r="F599" s="191">
        <v>21</v>
      </c>
      <c r="G599" s="191" t="s">
        <v>27</v>
      </c>
      <c r="H599" s="194" t="s">
        <v>1246</v>
      </c>
      <c r="I599" s="192" t="s">
        <v>1247</v>
      </c>
      <c r="J599" s="192" t="s">
        <v>1248</v>
      </c>
      <c r="K599" s="208" t="s">
        <v>1249</v>
      </c>
      <c r="L599" s="192" t="s">
        <v>1126</v>
      </c>
      <c r="M599" s="208" t="s">
        <v>1250</v>
      </c>
      <c r="N599" s="209">
        <v>45</v>
      </c>
      <c r="O599" s="199">
        <v>47</v>
      </c>
      <c r="P599" s="94">
        <v>1</v>
      </c>
      <c r="Q599" s="94">
        <f t="shared" si="9"/>
        <v>48</v>
      </c>
      <c r="R599" s="188"/>
      <c r="S599" s="202" t="s">
        <v>511</v>
      </c>
      <c r="T599" s="203" t="s">
        <v>1128</v>
      </c>
      <c r="U599" s="216" t="s">
        <v>187</v>
      </c>
      <c r="V599" s="215" t="s">
        <v>1251</v>
      </c>
      <c r="W599" s="4"/>
      <c r="X599" s="4"/>
      <c r="XFC599"/>
      <c r="XFD599"/>
    </row>
    <row r="600" s="3" customFormat="1" ht="20.1" customHeight="1" spans="1:16384">
      <c r="A600" s="19">
        <v>1058</v>
      </c>
      <c r="B600" s="188" t="s">
        <v>25</v>
      </c>
      <c r="C600" s="189" t="s">
        <v>95</v>
      </c>
      <c r="D600" s="189" t="s">
        <v>95</v>
      </c>
      <c r="E600" s="190" t="s">
        <v>1259</v>
      </c>
      <c r="F600" s="191">
        <v>21</v>
      </c>
      <c r="G600" s="191" t="s">
        <v>27</v>
      </c>
      <c r="H600" s="194" t="s">
        <v>1246</v>
      </c>
      <c r="I600" s="192" t="s">
        <v>1247</v>
      </c>
      <c r="J600" s="192" t="s">
        <v>1248</v>
      </c>
      <c r="K600" s="208" t="s">
        <v>1249</v>
      </c>
      <c r="L600" s="192" t="s">
        <v>1126</v>
      </c>
      <c r="M600" s="208" t="s">
        <v>1250</v>
      </c>
      <c r="N600" s="209">
        <v>45</v>
      </c>
      <c r="O600" s="199">
        <v>38</v>
      </c>
      <c r="P600" s="94"/>
      <c r="Q600" s="94">
        <f t="shared" si="9"/>
        <v>38</v>
      </c>
      <c r="R600" s="188"/>
      <c r="S600" s="202" t="s">
        <v>511</v>
      </c>
      <c r="T600" s="203" t="s">
        <v>1128</v>
      </c>
      <c r="U600" s="216" t="s">
        <v>187</v>
      </c>
      <c r="V600" s="215" t="s">
        <v>1251</v>
      </c>
      <c r="W600" s="4"/>
      <c r="X600" s="4"/>
      <c r="XFC600"/>
      <c r="XFD600"/>
    </row>
    <row r="601" s="3" customFormat="1" ht="20.1" customHeight="1" spans="1:16384">
      <c r="A601" s="19">
        <v>1068</v>
      </c>
      <c r="B601" s="188" t="s">
        <v>25</v>
      </c>
      <c r="C601" s="189" t="s">
        <v>95</v>
      </c>
      <c r="D601" s="189" t="s">
        <v>95</v>
      </c>
      <c r="E601" s="190" t="s">
        <v>1262</v>
      </c>
      <c r="F601" s="191">
        <v>21</v>
      </c>
      <c r="G601" s="191" t="s">
        <v>27</v>
      </c>
      <c r="H601" s="194" t="s">
        <v>1246</v>
      </c>
      <c r="I601" s="198" t="s">
        <v>1247</v>
      </c>
      <c r="J601" s="24" t="s">
        <v>1248</v>
      </c>
      <c r="K601" s="208" t="s">
        <v>1249</v>
      </c>
      <c r="L601" s="120" t="s">
        <v>1126</v>
      </c>
      <c r="M601" s="101" t="s">
        <v>1250</v>
      </c>
      <c r="N601" s="50">
        <v>45</v>
      </c>
      <c r="O601" s="199">
        <v>40</v>
      </c>
      <c r="P601" s="94"/>
      <c r="Q601" s="94">
        <f t="shared" si="9"/>
        <v>40</v>
      </c>
      <c r="R601" s="188"/>
      <c r="S601" s="202" t="s">
        <v>511</v>
      </c>
      <c r="T601" s="203" t="s">
        <v>1128</v>
      </c>
      <c r="U601" s="204" t="s">
        <v>187</v>
      </c>
      <c r="V601" s="213" t="s">
        <v>1251</v>
      </c>
      <c r="W601" s="4"/>
      <c r="X601" s="4"/>
      <c r="XFC601"/>
      <c r="XFD601"/>
    </row>
    <row r="602" s="3" customFormat="1" ht="20.1" customHeight="1" spans="1:16384">
      <c r="A602" s="19">
        <v>1078</v>
      </c>
      <c r="B602" s="188" t="s">
        <v>25</v>
      </c>
      <c r="C602" s="189" t="s">
        <v>95</v>
      </c>
      <c r="D602" s="189" t="s">
        <v>95</v>
      </c>
      <c r="E602" s="190" t="s">
        <v>1263</v>
      </c>
      <c r="F602" s="191">
        <v>21</v>
      </c>
      <c r="G602" s="191" t="s">
        <v>27</v>
      </c>
      <c r="H602" s="194" t="s">
        <v>1246</v>
      </c>
      <c r="I602" s="198" t="s">
        <v>1247</v>
      </c>
      <c r="J602" s="24" t="s">
        <v>1248</v>
      </c>
      <c r="K602" s="208" t="s">
        <v>1249</v>
      </c>
      <c r="L602" s="120" t="s">
        <v>1126</v>
      </c>
      <c r="M602" s="101" t="s">
        <v>1250</v>
      </c>
      <c r="N602" s="50">
        <v>45</v>
      </c>
      <c r="O602" s="199">
        <v>37</v>
      </c>
      <c r="P602" s="94"/>
      <c r="Q602" s="94">
        <f t="shared" si="9"/>
        <v>37</v>
      </c>
      <c r="R602" s="188"/>
      <c r="S602" s="202" t="s">
        <v>511</v>
      </c>
      <c r="T602" s="203" t="s">
        <v>1128</v>
      </c>
      <c r="U602" s="217" t="s">
        <v>187</v>
      </c>
      <c r="V602" s="205" t="s">
        <v>1251</v>
      </c>
      <c r="W602" s="4"/>
      <c r="X602" s="4"/>
      <c r="XFC602"/>
      <c r="XFD602"/>
    </row>
    <row r="603" s="3" customFormat="1" ht="20.1" customHeight="1" spans="1:16384">
      <c r="A603" s="19">
        <v>958</v>
      </c>
      <c r="B603" s="188" t="s">
        <v>11</v>
      </c>
      <c r="C603" s="189" t="s">
        <v>95</v>
      </c>
      <c r="D603" s="189" t="s">
        <v>95</v>
      </c>
      <c r="E603" s="190" t="s">
        <v>1181</v>
      </c>
      <c r="F603" s="191">
        <v>20</v>
      </c>
      <c r="G603" s="191" t="s">
        <v>14</v>
      </c>
      <c r="H603" s="196" t="s">
        <v>1194</v>
      </c>
      <c r="I603" s="198" t="s">
        <v>1228</v>
      </c>
      <c r="J603" s="24" t="s">
        <v>1196</v>
      </c>
      <c r="K603" s="46">
        <v>201605</v>
      </c>
      <c r="L603" s="120" t="s">
        <v>1126</v>
      </c>
      <c r="M603" s="101" t="s">
        <v>1675</v>
      </c>
      <c r="N603" s="50">
        <v>19</v>
      </c>
      <c r="O603" s="199">
        <v>40</v>
      </c>
      <c r="P603" s="94">
        <v>1</v>
      </c>
      <c r="Q603" s="94">
        <f t="shared" si="9"/>
        <v>41</v>
      </c>
      <c r="R603" s="188"/>
      <c r="S603" s="202" t="s">
        <v>511</v>
      </c>
      <c r="T603" s="203" t="s">
        <v>1146</v>
      </c>
      <c r="U603" s="204" t="s">
        <v>187</v>
      </c>
      <c r="V603" s="205" t="s">
        <v>1198</v>
      </c>
      <c r="W603" s="4"/>
      <c r="X603" s="4"/>
      <c r="XFC603"/>
      <c r="XFD603"/>
    </row>
    <row r="604" s="3" customFormat="1" ht="20.1" customHeight="1" spans="1:16384">
      <c r="A604" s="19">
        <v>973</v>
      </c>
      <c r="B604" s="188" t="s">
        <v>11</v>
      </c>
      <c r="C604" s="189" t="s">
        <v>95</v>
      </c>
      <c r="D604" s="189" t="s">
        <v>95</v>
      </c>
      <c r="E604" s="190" t="s">
        <v>1199</v>
      </c>
      <c r="F604" s="191">
        <v>20</v>
      </c>
      <c r="G604" s="191" t="s">
        <v>14</v>
      </c>
      <c r="H604" s="196" t="s">
        <v>1194</v>
      </c>
      <c r="I604" s="198" t="s">
        <v>1228</v>
      </c>
      <c r="J604" s="24" t="s">
        <v>1196</v>
      </c>
      <c r="K604" s="46">
        <v>201605</v>
      </c>
      <c r="L604" s="120" t="s">
        <v>1126</v>
      </c>
      <c r="M604" s="101" t="s">
        <v>1675</v>
      </c>
      <c r="N604" s="50">
        <v>19</v>
      </c>
      <c r="O604" s="199">
        <v>29</v>
      </c>
      <c r="P604" s="94"/>
      <c r="Q604" s="94">
        <f t="shared" si="9"/>
        <v>29</v>
      </c>
      <c r="R604" s="188"/>
      <c r="S604" s="202" t="s">
        <v>511</v>
      </c>
      <c r="T604" s="203" t="s">
        <v>1146</v>
      </c>
      <c r="U604" s="204" t="s">
        <v>187</v>
      </c>
      <c r="V604" s="205" t="s">
        <v>1198</v>
      </c>
      <c r="W604" s="4"/>
      <c r="X604" s="4"/>
      <c r="XFC604"/>
      <c r="XFD604"/>
    </row>
    <row r="605" s="3" customFormat="1" ht="20.1" customHeight="1" spans="1:16384">
      <c r="A605" s="19">
        <v>988</v>
      </c>
      <c r="B605" s="188" t="s">
        <v>11</v>
      </c>
      <c r="C605" s="189" t="s">
        <v>95</v>
      </c>
      <c r="D605" s="189" t="s">
        <v>95</v>
      </c>
      <c r="E605" s="190" t="s">
        <v>1200</v>
      </c>
      <c r="F605" s="191">
        <v>20</v>
      </c>
      <c r="G605" s="191" t="s">
        <v>14</v>
      </c>
      <c r="H605" s="196" t="s">
        <v>1194</v>
      </c>
      <c r="I605" s="198" t="s">
        <v>1228</v>
      </c>
      <c r="J605" s="24" t="s">
        <v>1196</v>
      </c>
      <c r="K605" s="46">
        <v>201605</v>
      </c>
      <c r="L605" s="120" t="s">
        <v>1126</v>
      </c>
      <c r="M605" s="101" t="s">
        <v>1675</v>
      </c>
      <c r="N605" s="50">
        <v>19</v>
      </c>
      <c r="O605" s="199">
        <v>33</v>
      </c>
      <c r="P605" s="55"/>
      <c r="Q605" s="94">
        <f t="shared" si="9"/>
        <v>33</v>
      </c>
      <c r="R605" s="188"/>
      <c r="S605" s="202" t="s">
        <v>511</v>
      </c>
      <c r="T605" s="203" t="s">
        <v>1146</v>
      </c>
      <c r="U605" s="204" t="s">
        <v>187</v>
      </c>
      <c r="V605" s="205" t="s">
        <v>1198</v>
      </c>
      <c r="W605" s="4"/>
      <c r="X605" s="4"/>
      <c r="XFC605"/>
      <c r="XFD605"/>
    </row>
    <row r="606" s="3" customFormat="1" ht="20.1" customHeight="1" spans="1:16384">
      <c r="A606" s="19">
        <v>1012</v>
      </c>
      <c r="B606" s="188" t="s">
        <v>11</v>
      </c>
      <c r="C606" s="189" t="s">
        <v>95</v>
      </c>
      <c r="D606" s="189" t="s">
        <v>95</v>
      </c>
      <c r="E606" s="190" t="s">
        <v>1217</v>
      </c>
      <c r="F606" s="191">
        <v>21</v>
      </c>
      <c r="G606" s="191" t="s">
        <v>23</v>
      </c>
      <c r="H606" s="194" t="s">
        <v>1228</v>
      </c>
      <c r="I606" s="198" t="s">
        <v>1228</v>
      </c>
      <c r="J606" s="24" t="s">
        <v>1196</v>
      </c>
      <c r="K606" s="46">
        <v>201605</v>
      </c>
      <c r="L606" s="120" t="s">
        <v>1126</v>
      </c>
      <c r="M606" s="101" t="s">
        <v>1675</v>
      </c>
      <c r="N606" s="50">
        <v>19</v>
      </c>
      <c r="O606" s="199">
        <v>43</v>
      </c>
      <c r="P606" s="94">
        <v>1</v>
      </c>
      <c r="Q606" s="94">
        <f t="shared" si="9"/>
        <v>44</v>
      </c>
      <c r="R606" s="32"/>
      <c r="S606" s="202" t="s">
        <v>511</v>
      </c>
      <c r="T606" s="204" t="s">
        <v>1146</v>
      </c>
      <c r="U606" s="204" t="s">
        <v>187</v>
      </c>
      <c r="V606" s="205" t="s">
        <v>1198</v>
      </c>
      <c r="W606" s="4"/>
      <c r="X606" s="4"/>
      <c r="XFC606"/>
      <c r="XFD606"/>
    </row>
    <row r="607" s="3" customFormat="1" ht="20.1" customHeight="1" spans="1:16384">
      <c r="A607" s="19">
        <v>1090</v>
      </c>
      <c r="B607" s="188" t="s">
        <v>25</v>
      </c>
      <c r="C607" s="189" t="s">
        <v>95</v>
      </c>
      <c r="D607" s="189" t="s">
        <v>95</v>
      </c>
      <c r="E607" s="190" t="s">
        <v>1264</v>
      </c>
      <c r="F607" s="191">
        <v>21</v>
      </c>
      <c r="G607" s="191" t="s">
        <v>27</v>
      </c>
      <c r="H607" s="194" t="s">
        <v>1292</v>
      </c>
      <c r="I607" s="192" t="s">
        <v>1292</v>
      </c>
      <c r="J607" s="192" t="s">
        <v>1293</v>
      </c>
      <c r="K607" s="208" t="s">
        <v>1294</v>
      </c>
      <c r="L607" s="192" t="s">
        <v>1295</v>
      </c>
      <c r="M607" s="208" t="s">
        <v>1296</v>
      </c>
      <c r="N607" s="209">
        <v>33</v>
      </c>
      <c r="O607" s="199">
        <v>30</v>
      </c>
      <c r="P607" s="94">
        <v>1</v>
      </c>
      <c r="Q607" s="94">
        <f t="shared" si="9"/>
        <v>31</v>
      </c>
      <c r="R607" s="188"/>
      <c r="S607" s="202" t="s">
        <v>511</v>
      </c>
      <c r="T607" s="203" t="s">
        <v>1265</v>
      </c>
      <c r="U607" s="214" t="s">
        <v>187</v>
      </c>
      <c r="V607" s="215" t="s">
        <v>225</v>
      </c>
      <c r="W607" s="4"/>
      <c r="X607" s="4"/>
      <c r="XFC607"/>
      <c r="XFD607"/>
    </row>
    <row r="608" s="3" customFormat="1" ht="20.1" customHeight="1" spans="1:16384">
      <c r="A608" s="19">
        <v>1102</v>
      </c>
      <c r="B608" s="188" t="s">
        <v>25</v>
      </c>
      <c r="C608" s="189" t="s">
        <v>95</v>
      </c>
      <c r="D608" s="189" t="s">
        <v>95</v>
      </c>
      <c r="E608" s="190" t="s">
        <v>1303</v>
      </c>
      <c r="F608" s="191">
        <v>21</v>
      </c>
      <c r="G608" s="191" t="s">
        <v>27</v>
      </c>
      <c r="H608" s="194" t="s">
        <v>1292</v>
      </c>
      <c r="I608" s="192" t="s">
        <v>1292</v>
      </c>
      <c r="J608" s="192" t="s">
        <v>1293</v>
      </c>
      <c r="K608" s="208" t="s">
        <v>1294</v>
      </c>
      <c r="L608" s="192" t="s">
        <v>1295</v>
      </c>
      <c r="M608" s="208" t="s">
        <v>1296</v>
      </c>
      <c r="N608" s="209">
        <v>33</v>
      </c>
      <c r="O608" s="199">
        <v>37</v>
      </c>
      <c r="P608" s="94"/>
      <c r="Q608" s="94">
        <f t="shared" si="9"/>
        <v>37</v>
      </c>
      <c r="R608" s="188"/>
      <c r="S608" s="202" t="s">
        <v>511</v>
      </c>
      <c r="T608" s="203" t="s">
        <v>1265</v>
      </c>
      <c r="U608" s="214" t="s">
        <v>187</v>
      </c>
      <c r="V608" s="215" t="s">
        <v>225</v>
      </c>
      <c r="W608" s="480"/>
      <c r="X608" s="480"/>
      <c r="XFC608"/>
      <c r="XFD608"/>
    </row>
    <row r="609" s="3" customFormat="1" ht="20.1" customHeight="1" spans="1:16384">
      <c r="A609" s="19">
        <v>1114</v>
      </c>
      <c r="B609" s="188" t="s">
        <v>25</v>
      </c>
      <c r="C609" s="189" t="s">
        <v>95</v>
      </c>
      <c r="D609" s="189" t="s">
        <v>95</v>
      </c>
      <c r="E609" s="190" t="s">
        <v>1304</v>
      </c>
      <c r="F609" s="191">
        <v>21</v>
      </c>
      <c r="G609" s="191" t="s">
        <v>27</v>
      </c>
      <c r="H609" s="194" t="s">
        <v>1292</v>
      </c>
      <c r="I609" s="198" t="s">
        <v>1292</v>
      </c>
      <c r="J609" s="24" t="s">
        <v>1293</v>
      </c>
      <c r="K609" s="208" t="s">
        <v>1294</v>
      </c>
      <c r="L609" s="120" t="s">
        <v>1295</v>
      </c>
      <c r="M609" s="101" t="s">
        <v>1296</v>
      </c>
      <c r="N609" s="50">
        <v>33</v>
      </c>
      <c r="O609" s="199">
        <v>32</v>
      </c>
      <c r="P609" s="94"/>
      <c r="Q609" s="94">
        <f t="shared" si="9"/>
        <v>32</v>
      </c>
      <c r="R609" s="188"/>
      <c r="S609" s="202" t="s">
        <v>511</v>
      </c>
      <c r="T609" s="203" t="s">
        <v>1265</v>
      </c>
      <c r="U609" s="217" t="s">
        <v>187</v>
      </c>
      <c r="V609" s="205" t="s">
        <v>225</v>
      </c>
      <c r="W609" s="4"/>
      <c r="X609" s="4"/>
      <c r="XFC609"/>
      <c r="XFD609"/>
    </row>
    <row r="610" s="3" customFormat="1" ht="20.1" customHeight="1" spans="1:16384">
      <c r="A610" s="19">
        <v>1126</v>
      </c>
      <c r="B610" s="188" t="s">
        <v>25</v>
      </c>
      <c r="C610" s="189" t="s">
        <v>95</v>
      </c>
      <c r="D610" s="189" t="s">
        <v>95</v>
      </c>
      <c r="E610" s="190" t="s">
        <v>1305</v>
      </c>
      <c r="F610" s="191">
        <v>21</v>
      </c>
      <c r="G610" s="191" t="s">
        <v>27</v>
      </c>
      <c r="H610" s="194" t="s">
        <v>1292</v>
      </c>
      <c r="I610" s="192" t="s">
        <v>1292</v>
      </c>
      <c r="J610" s="24" t="s">
        <v>1293</v>
      </c>
      <c r="K610" s="208" t="s">
        <v>1294</v>
      </c>
      <c r="L610" s="120" t="s">
        <v>1295</v>
      </c>
      <c r="M610" s="101" t="s">
        <v>1296</v>
      </c>
      <c r="N610" s="50">
        <v>33</v>
      </c>
      <c r="O610" s="199">
        <v>26</v>
      </c>
      <c r="P610" s="94">
        <v>1</v>
      </c>
      <c r="Q610" s="94">
        <f t="shared" si="9"/>
        <v>27</v>
      </c>
      <c r="R610" s="188"/>
      <c r="S610" s="202" t="s">
        <v>511</v>
      </c>
      <c r="T610" s="203" t="s">
        <v>1265</v>
      </c>
      <c r="U610" s="204" t="s">
        <v>187</v>
      </c>
      <c r="V610" s="205" t="s">
        <v>225</v>
      </c>
      <c r="W610" s="4"/>
      <c r="X610" s="4"/>
      <c r="XFC610"/>
      <c r="XFD610"/>
    </row>
    <row r="611" s="3" customFormat="1" ht="20.1" customHeight="1" spans="1:16384">
      <c r="A611" s="19">
        <v>1138</v>
      </c>
      <c r="B611" s="188" t="s">
        <v>25</v>
      </c>
      <c r="C611" s="189" t="s">
        <v>95</v>
      </c>
      <c r="D611" s="189" t="s">
        <v>95</v>
      </c>
      <c r="E611" s="190" t="s">
        <v>1306</v>
      </c>
      <c r="F611" s="191">
        <v>21</v>
      </c>
      <c r="G611" s="191" t="s">
        <v>27</v>
      </c>
      <c r="H611" s="194" t="s">
        <v>1292</v>
      </c>
      <c r="I611" s="192" t="s">
        <v>1292</v>
      </c>
      <c r="J611" s="192" t="s">
        <v>1293</v>
      </c>
      <c r="K611" s="208" t="s">
        <v>1294</v>
      </c>
      <c r="L611" s="192" t="s">
        <v>1295</v>
      </c>
      <c r="M611" s="208" t="s">
        <v>1296</v>
      </c>
      <c r="N611" s="209">
        <v>33</v>
      </c>
      <c r="O611" s="199">
        <v>49</v>
      </c>
      <c r="P611" s="94"/>
      <c r="Q611" s="94">
        <f t="shared" si="9"/>
        <v>49</v>
      </c>
      <c r="R611" s="188"/>
      <c r="S611" s="202" t="s">
        <v>511</v>
      </c>
      <c r="T611" s="203" t="s">
        <v>1265</v>
      </c>
      <c r="U611" s="214" t="s">
        <v>187</v>
      </c>
      <c r="V611" s="215" t="s">
        <v>225</v>
      </c>
      <c r="W611" s="4"/>
      <c r="X611" s="4"/>
      <c r="XFC611"/>
      <c r="XFD611"/>
    </row>
    <row r="612" s="3" customFormat="1" ht="20.1" customHeight="1" spans="1:16384">
      <c r="A612" s="19">
        <v>1150</v>
      </c>
      <c r="B612" s="188" t="s">
        <v>25</v>
      </c>
      <c r="C612" s="189" t="s">
        <v>95</v>
      </c>
      <c r="D612" s="189" t="s">
        <v>95</v>
      </c>
      <c r="E612" s="190" t="s">
        <v>1307</v>
      </c>
      <c r="F612" s="191">
        <v>21</v>
      </c>
      <c r="G612" s="191" t="s">
        <v>27</v>
      </c>
      <c r="H612" s="194" t="s">
        <v>1292</v>
      </c>
      <c r="I612" s="198" t="s">
        <v>1292</v>
      </c>
      <c r="J612" s="24" t="s">
        <v>1293</v>
      </c>
      <c r="K612" s="208" t="s">
        <v>1294</v>
      </c>
      <c r="L612" s="120" t="s">
        <v>1295</v>
      </c>
      <c r="M612" s="101" t="s">
        <v>1296</v>
      </c>
      <c r="N612" s="50">
        <v>33</v>
      </c>
      <c r="O612" s="199">
        <v>43</v>
      </c>
      <c r="P612" s="94"/>
      <c r="Q612" s="94">
        <f t="shared" si="9"/>
        <v>43</v>
      </c>
      <c r="R612" s="188"/>
      <c r="S612" s="202" t="s">
        <v>511</v>
      </c>
      <c r="T612" s="203" t="s">
        <v>1265</v>
      </c>
      <c r="U612" s="204" t="s">
        <v>187</v>
      </c>
      <c r="V612" s="205" t="s">
        <v>225</v>
      </c>
      <c r="W612" s="4"/>
      <c r="X612" s="4"/>
      <c r="XFC612"/>
      <c r="XFD612"/>
    </row>
    <row r="613" s="3" customFormat="1" ht="20.1" customHeight="1" spans="1:16384">
      <c r="A613" s="19">
        <v>1162</v>
      </c>
      <c r="B613" s="188" t="s">
        <v>25</v>
      </c>
      <c r="C613" s="189" t="s">
        <v>95</v>
      </c>
      <c r="D613" s="189" t="s">
        <v>95</v>
      </c>
      <c r="E613" s="190" t="s">
        <v>1308</v>
      </c>
      <c r="F613" s="191">
        <v>21</v>
      </c>
      <c r="G613" s="191" t="s">
        <v>27</v>
      </c>
      <c r="H613" s="194" t="s">
        <v>1292</v>
      </c>
      <c r="I613" s="198" t="s">
        <v>1292</v>
      </c>
      <c r="J613" s="24" t="s">
        <v>1293</v>
      </c>
      <c r="K613" s="208" t="s">
        <v>1294</v>
      </c>
      <c r="L613" s="120" t="s">
        <v>1295</v>
      </c>
      <c r="M613" s="101" t="s">
        <v>1296</v>
      </c>
      <c r="N613" s="50">
        <v>33</v>
      </c>
      <c r="O613" s="199">
        <v>44</v>
      </c>
      <c r="P613" s="94"/>
      <c r="Q613" s="94">
        <f t="shared" si="9"/>
        <v>44</v>
      </c>
      <c r="R613" s="188"/>
      <c r="S613" s="202" t="s">
        <v>511</v>
      </c>
      <c r="T613" s="203" t="s">
        <v>1265</v>
      </c>
      <c r="U613" s="204" t="s">
        <v>187</v>
      </c>
      <c r="V613" s="205" t="s">
        <v>225</v>
      </c>
      <c r="W613" s="4"/>
      <c r="X613" s="4"/>
      <c r="XFC613"/>
      <c r="XFD613"/>
    </row>
    <row r="614" s="3" customFormat="1" ht="20.1" customHeight="1" spans="1:16384">
      <c r="A614" s="19">
        <v>1172</v>
      </c>
      <c r="B614" s="188" t="s">
        <v>25</v>
      </c>
      <c r="C614" s="189" t="s">
        <v>95</v>
      </c>
      <c r="D614" s="189" t="s">
        <v>95</v>
      </c>
      <c r="E614" s="190" t="s">
        <v>1309</v>
      </c>
      <c r="F614" s="191">
        <v>21</v>
      </c>
      <c r="G614" s="191" t="s">
        <v>27</v>
      </c>
      <c r="H614" s="194" t="s">
        <v>1292</v>
      </c>
      <c r="I614" s="198" t="s">
        <v>1292</v>
      </c>
      <c r="J614" s="24" t="s">
        <v>1293</v>
      </c>
      <c r="K614" s="46" t="s">
        <v>1319</v>
      </c>
      <c r="L614" s="120" t="s">
        <v>1295</v>
      </c>
      <c r="M614" s="101" t="s">
        <v>1296</v>
      </c>
      <c r="N614" s="50">
        <v>33</v>
      </c>
      <c r="O614" s="199">
        <v>33</v>
      </c>
      <c r="P614" s="94">
        <v>1</v>
      </c>
      <c r="Q614" s="94">
        <f t="shared" si="9"/>
        <v>34</v>
      </c>
      <c r="R614" s="188"/>
      <c r="S614" s="202" t="s">
        <v>511</v>
      </c>
      <c r="T614" s="203" t="s">
        <v>1265</v>
      </c>
      <c r="U614" s="204" t="s">
        <v>187</v>
      </c>
      <c r="V614" s="205" t="s">
        <v>225</v>
      </c>
      <c r="W614" s="4"/>
      <c r="X614" s="4"/>
      <c r="XFC614"/>
      <c r="XFD614"/>
    </row>
    <row r="615" s="3" customFormat="1" ht="20.1" customHeight="1" spans="1:16384">
      <c r="A615" s="19">
        <v>1274</v>
      </c>
      <c r="B615" s="47" t="s">
        <v>11</v>
      </c>
      <c r="C615" s="47" t="s">
        <v>122</v>
      </c>
      <c r="D615" s="52" t="s">
        <v>122</v>
      </c>
      <c r="E615" s="168" t="s">
        <v>1460</v>
      </c>
      <c r="F615" s="47" t="s">
        <v>133</v>
      </c>
      <c r="G615" s="47" t="s">
        <v>27</v>
      </c>
      <c r="H615" s="168" t="s">
        <v>1462</v>
      </c>
      <c r="I615" s="51" t="s">
        <v>1463</v>
      </c>
      <c r="J615" s="51" t="s">
        <v>1464</v>
      </c>
      <c r="K615" s="52">
        <v>2019.8</v>
      </c>
      <c r="L615" s="51" t="s">
        <v>565</v>
      </c>
      <c r="M615" s="101" t="s">
        <v>1465</v>
      </c>
      <c r="N615" s="52">
        <v>39.8</v>
      </c>
      <c r="O615" s="52">
        <v>28</v>
      </c>
      <c r="P615" s="52">
        <v>1</v>
      </c>
      <c r="Q615" s="52">
        <f t="shared" si="9"/>
        <v>29</v>
      </c>
      <c r="R615" s="52"/>
      <c r="S615" s="306" t="s">
        <v>511</v>
      </c>
      <c r="T615" s="223" t="s">
        <v>1327</v>
      </c>
      <c r="U615" s="232" t="s">
        <v>187</v>
      </c>
      <c r="V615" s="242" t="s">
        <v>1466</v>
      </c>
      <c r="W615" s="457" t="s">
        <v>1354</v>
      </c>
      <c r="X615" s="450"/>
      <c r="XFC615"/>
      <c r="XFD615"/>
    </row>
    <row r="616" s="3" customFormat="1" ht="20.1" customHeight="1" spans="1:16384">
      <c r="A616" s="19">
        <v>1282</v>
      </c>
      <c r="B616" s="47" t="s">
        <v>11</v>
      </c>
      <c r="C616" s="47" t="s">
        <v>122</v>
      </c>
      <c r="D616" s="52" t="s">
        <v>122</v>
      </c>
      <c r="E616" s="168" t="s">
        <v>1471</v>
      </c>
      <c r="F616" s="47" t="s">
        <v>133</v>
      </c>
      <c r="G616" s="47" t="s">
        <v>27</v>
      </c>
      <c r="H616" s="168" t="s">
        <v>1462</v>
      </c>
      <c r="I616" s="51" t="s">
        <v>1463</v>
      </c>
      <c r="J616" s="51" t="s">
        <v>1464</v>
      </c>
      <c r="K616" s="52">
        <v>2019.8</v>
      </c>
      <c r="L616" s="51" t="s">
        <v>565</v>
      </c>
      <c r="M616" s="101" t="s">
        <v>1465</v>
      </c>
      <c r="N616" s="52">
        <v>39.8</v>
      </c>
      <c r="O616" s="52">
        <v>33</v>
      </c>
      <c r="P616" s="52">
        <v>1</v>
      </c>
      <c r="Q616" s="52">
        <f t="shared" si="9"/>
        <v>34</v>
      </c>
      <c r="R616" s="52"/>
      <c r="S616" s="306" t="s">
        <v>511</v>
      </c>
      <c r="T616" s="223" t="s">
        <v>1327</v>
      </c>
      <c r="U616" s="232" t="s">
        <v>187</v>
      </c>
      <c r="V616" s="242" t="s">
        <v>1466</v>
      </c>
      <c r="W616" s="457" t="s">
        <v>1354</v>
      </c>
      <c r="X616" s="450"/>
      <c r="XFC616"/>
      <c r="XFD616"/>
    </row>
    <row r="617" s="3" customFormat="1" ht="20.1" customHeight="1" spans="1:16384">
      <c r="A617" s="19">
        <v>1288</v>
      </c>
      <c r="B617" s="143" t="s">
        <v>11</v>
      </c>
      <c r="C617" s="143" t="s">
        <v>122</v>
      </c>
      <c r="D617" s="52" t="s">
        <v>122</v>
      </c>
      <c r="E617" s="44" t="s">
        <v>1472</v>
      </c>
      <c r="F617" s="143">
        <v>19</v>
      </c>
      <c r="G617" s="52" t="s">
        <v>14</v>
      </c>
      <c r="H617" s="44" t="s">
        <v>1473</v>
      </c>
      <c r="I617" s="51" t="s">
        <v>1474</v>
      </c>
      <c r="J617" s="221" t="s">
        <v>1475</v>
      </c>
      <c r="K617" s="101" t="s">
        <v>839</v>
      </c>
      <c r="L617" s="51" t="s">
        <v>565</v>
      </c>
      <c r="M617" s="101" t="s">
        <v>1476</v>
      </c>
      <c r="N617" s="52">
        <v>39.8</v>
      </c>
      <c r="O617" s="52">
        <v>53</v>
      </c>
      <c r="P617" s="52">
        <v>1</v>
      </c>
      <c r="Q617" s="52">
        <f t="shared" si="9"/>
        <v>54</v>
      </c>
      <c r="R617" s="143"/>
      <c r="S617" s="284" t="s">
        <v>511</v>
      </c>
      <c r="T617" s="223" t="s">
        <v>1477</v>
      </c>
      <c r="U617" s="308" t="s">
        <v>187</v>
      </c>
      <c r="V617" s="309" t="s">
        <v>1478</v>
      </c>
      <c r="W617" s="482"/>
      <c r="X617" s="439"/>
      <c r="XFC617"/>
      <c r="XFD617"/>
    </row>
    <row r="618" s="3" customFormat="1" ht="20.1" customHeight="1" spans="1:16384">
      <c r="A618" s="19">
        <v>1298</v>
      </c>
      <c r="B618" s="52" t="s">
        <v>11</v>
      </c>
      <c r="C618" s="52" t="s">
        <v>122</v>
      </c>
      <c r="D618" s="52" t="s">
        <v>122</v>
      </c>
      <c r="E618" s="124" t="s">
        <v>1502</v>
      </c>
      <c r="F618" s="52">
        <v>19</v>
      </c>
      <c r="G618" s="52" t="s">
        <v>14</v>
      </c>
      <c r="H618" s="124" t="s">
        <v>1473</v>
      </c>
      <c r="I618" s="51" t="s">
        <v>1474</v>
      </c>
      <c r="J618" s="221" t="s">
        <v>1475</v>
      </c>
      <c r="K618" s="101" t="s">
        <v>839</v>
      </c>
      <c r="L618" s="51" t="s">
        <v>565</v>
      </c>
      <c r="M618" s="101" t="s">
        <v>1476</v>
      </c>
      <c r="N618" s="52">
        <v>39.8</v>
      </c>
      <c r="O618" s="52">
        <v>51</v>
      </c>
      <c r="P618" s="52">
        <v>1</v>
      </c>
      <c r="Q618" s="52">
        <f t="shared" si="9"/>
        <v>52</v>
      </c>
      <c r="R618" s="52"/>
      <c r="S618" s="235" t="s">
        <v>511</v>
      </c>
      <c r="T618" s="222" t="s">
        <v>1477</v>
      </c>
      <c r="U618" s="308" t="s">
        <v>187</v>
      </c>
      <c r="V618" s="309" t="s">
        <v>1478</v>
      </c>
      <c r="W618" s="485" t="s">
        <v>1489</v>
      </c>
      <c r="X618" s="450"/>
      <c r="XFC618"/>
      <c r="XFD618"/>
    </row>
    <row r="619" s="3" customFormat="1" ht="20.1" customHeight="1" spans="1:16384">
      <c r="A619" s="19">
        <v>1309</v>
      </c>
      <c r="B619" s="143" t="s">
        <v>11</v>
      </c>
      <c r="C619" s="143" t="s">
        <v>122</v>
      </c>
      <c r="D619" s="143" t="s">
        <v>122</v>
      </c>
      <c r="E619" s="44" t="s">
        <v>1513</v>
      </c>
      <c r="F619" s="143">
        <v>19</v>
      </c>
      <c r="G619" s="52" t="s">
        <v>14</v>
      </c>
      <c r="H619" s="44" t="s">
        <v>1473</v>
      </c>
      <c r="I619" s="51" t="s">
        <v>1474</v>
      </c>
      <c r="J619" s="221" t="s">
        <v>1475</v>
      </c>
      <c r="K619" s="101" t="s">
        <v>839</v>
      </c>
      <c r="L619" s="51" t="s">
        <v>565</v>
      </c>
      <c r="M619" s="101" t="s">
        <v>1476</v>
      </c>
      <c r="N619" s="52">
        <v>39.8</v>
      </c>
      <c r="O619" s="52">
        <v>49</v>
      </c>
      <c r="P619" s="52">
        <v>1</v>
      </c>
      <c r="Q619" s="52">
        <f t="shared" si="9"/>
        <v>50</v>
      </c>
      <c r="R619" s="143"/>
      <c r="S619" s="235" t="s">
        <v>511</v>
      </c>
      <c r="T619" s="284" t="s">
        <v>1477</v>
      </c>
      <c r="U619" s="308" t="s">
        <v>187</v>
      </c>
      <c r="V619" s="309" t="s">
        <v>1478</v>
      </c>
      <c r="W619" s="278"/>
      <c r="X619" s="439"/>
      <c r="XFC619"/>
      <c r="XFD619"/>
    </row>
    <row r="620" s="3" customFormat="1" ht="20.1" customHeight="1" spans="1:16384">
      <c r="A620" s="19">
        <v>1320</v>
      </c>
      <c r="B620" s="47" t="s">
        <v>11</v>
      </c>
      <c r="C620" s="47" t="s">
        <v>122</v>
      </c>
      <c r="D620" s="47" t="s">
        <v>122</v>
      </c>
      <c r="E620" s="124" t="s">
        <v>1514</v>
      </c>
      <c r="F620" s="52">
        <v>19</v>
      </c>
      <c r="G620" s="52" t="s">
        <v>14</v>
      </c>
      <c r="H620" s="168" t="s">
        <v>1473</v>
      </c>
      <c r="I620" s="51" t="s">
        <v>1474</v>
      </c>
      <c r="J620" s="221" t="s">
        <v>1475</v>
      </c>
      <c r="K620" s="101" t="s">
        <v>839</v>
      </c>
      <c r="L620" s="51" t="s">
        <v>565</v>
      </c>
      <c r="M620" s="101" t="s">
        <v>1476</v>
      </c>
      <c r="N620" s="52">
        <v>39.8</v>
      </c>
      <c r="O620" s="52">
        <v>56</v>
      </c>
      <c r="P620" s="52">
        <v>1</v>
      </c>
      <c r="Q620" s="52">
        <f t="shared" si="9"/>
        <v>57</v>
      </c>
      <c r="R620" s="52"/>
      <c r="S620" s="349" t="s">
        <v>511</v>
      </c>
      <c r="T620" s="254" t="s">
        <v>1477</v>
      </c>
      <c r="U620" s="308" t="s">
        <v>187</v>
      </c>
      <c r="V620" s="309" t="s">
        <v>1478</v>
      </c>
      <c r="W620" s="467" t="s">
        <v>1489</v>
      </c>
      <c r="X620" s="468"/>
      <c r="XFC620"/>
      <c r="XFD620"/>
    </row>
    <row r="621" s="3" customFormat="1" ht="20.1" customHeight="1" spans="1:16384">
      <c r="A621" s="19">
        <v>1330</v>
      </c>
      <c r="B621" s="47" t="s">
        <v>11</v>
      </c>
      <c r="C621" s="47" t="s">
        <v>122</v>
      </c>
      <c r="D621" s="143" t="s">
        <v>122</v>
      </c>
      <c r="E621" s="168" t="s">
        <v>1528</v>
      </c>
      <c r="F621" s="143">
        <v>19</v>
      </c>
      <c r="G621" s="52" t="s">
        <v>14</v>
      </c>
      <c r="H621" s="168" t="s">
        <v>1473</v>
      </c>
      <c r="I621" s="51" t="s">
        <v>1474</v>
      </c>
      <c r="J621" s="221" t="s">
        <v>1475</v>
      </c>
      <c r="K621" s="101" t="s">
        <v>839</v>
      </c>
      <c r="L621" s="51" t="s">
        <v>565</v>
      </c>
      <c r="M621" s="101" t="s">
        <v>1476</v>
      </c>
      <c r="N621" s="52">
        <v>39.8</v>
      </c>
      <c r="O621" s="52">
        <v>38</v>
      </c>
      <c r="P621" s="52">
        <v>1</v>
      </c>
      <c r="Q621" s="52">
        <f t="shared" si="9"/>
        <v>39</v>
      </c>
      <c r="R621" s="143"/>
      <c r="S621" s="235" t="s">
        <v>511</v>
      </c>
      <c r="T621" s="235" t="s">
        <v>1477</v>
      </c>
      <c r="U621" s="308" t="s">
        <v>187</v>
      </c>
      <c r="V621" s="309" t="s">
        <v>1478</v>
      </c>
      <c r="W621" s="433"/>
      <c r="X621" s="435"/>
      <c r="XFC621"/>
      <c r="XFD621"/>
    </row>
    <row r="622" s="3" customFormat="1" ht="20.1" customHeight="1" spans="1:16384">
      <c r="A622" s="19">
        <v>1275</v>
      </c>
      <c r="B622" s="47" t="s">
        <v>11</v>
      </c>
      <c r="C622" s="47" t="s">
        <v>122</v>
      </c>
      <c r="D622" s="52" t="s">
        <v>122</v>
      </c>
      <c r="E622" s="168" t="s">
        <v>1460</v>
      </c>
      <c r="F622" s="47" t="s">
        <v>133</v>
      </c>
      <c r="G622" s="47" t="s">
        <v>27</v>
      </c>
      <c r="H622" s="168" t="s">
        <v>1467</v>
      </c>
      <c r="I622" s="51" t="s">
        <v>1468</v>
      </c>
      <c r="J622" s="51" t="s">
        <v>1469</v>
      </c>
      <c r="K622" s="52">
        <v>2019.5</v>
      </c>
      <c r="L622" s="51" t="s">
        <v>565</v>
      </c>
      <c r="M622" s="101" t="s">
        <v>1470</v>
      </c>
      <c r="N622" s="52">
        <v>48</v>
      </c>
      <c r="O622" s="52">
        <v>28</v>
      </c>
      <c r="P622" s="52">
        <v>1</v>
      </c>
      <c r="Q622" s="52">
        <f t="shared" ref="Q622:Q685" si="10">O622+P622</f>
        <v>29</v>
      </c>
      <c r="R622" s="50"/>
      <c r="S622" s="306" t="s">
        <v>511</v>
      </c>
      <c r="T622" s="223" t="s">
        <v>1327</v>
      </c>
      <c r="U622" s="232" t="s">
        <v>187</v>
      </c>
      <c r="V622" s="242" t="s">
        <v>930</v>
      </c>
      <c r="W622" s="457" t="s">
        <v>1341</v>
      </c>
      <c r="X622" s="458"/>
      <c r="XFC622"/>
      <c r="XFD622"/>
    </row>
    <row r="623" s="3" customFormat="1" ht="20.1" customHeight="1" spans="1:16384">
      <c r="A623" s="19">
        <v>1283</v>
      </c>
      <c r="B623" s="47" t="s">
        <v>11</v>
      </c>
      <c r="C623" s="47" t="s">
        <v>122</v>
      </c>
      <c r="D623" s="52" t="s">
        <v>122</v>
      </c>
      <c r="E623" s="168" t="s">
        <v>1471</v>
      </c>
      <c r="F623" s="47" t="s">
        <v>133</v>
      </c>
      <c r="G623" s="47" t="s">
        <v>27</v>
      </c>
      <c r="H623" s="168" t="s">
        <v>1467</v>
      </c>
      <c r="I623" s="51" t="s">
        <v>1468</v>
      </c>
      <c r="J623" s="51" t="s">
        <v>1469</v>
      </c>
      <c r="K623" s="52">
        <v>2019.5</v>
      </c>
      <c r="L623" s="51" t="s">
        <v>565</v>
      </c>
      <c r="M623" s="101" t="s">
        <v>1470</v>
      </c>
      <c r="N623" s="52">
        <v>48</v>
      </c>
      <c r="O623" s="52">
        <v>33</v>
      </c>
      <c r="P623" s="52">
        <v>1</v>
      </c>
      <c r="Q623" s="52">
        <f t="shared" si="10"/>
        <v>34</v>
      </c>
      <c r="R623" s="50"/>
      <c r="S623" s="306" t="s">
        <v>511</v>
      </c>
      <c r="T623" s="223" t="s">
        <v>1327</v>
      </c>
      <c r="U623" s="232" t="s">
        <v>187</v>
      </c>
      <c r="V623" s="242" t="s">
        <v>930</v>
      </c>
      <c r="W623" s="457" t="s">
        <v>1341</v>
      </c>
      <c r="X623" s="458"/>
      <c r="XFC623"/>
      <c r="XFD623"/>
    </row>
    <row r="624" s="3" customFormat="1" ht="20.1" customHeight="1" spans="1:16384">
      <c r="A624" s="19">
        <v>1321</v>
      </c>
      <c r="B624" s="47" t="s">
        <v>11</v>
      </c>
      <c r="C624" s="47" t="s">
        <v>122</v>
      </c>
      <c r="D624" s="52" t="s">
        <v>122</v>
      </c>
      <c r="E624" s="124" t="s">
        <v>1514</v>
      </c>
      <c r="F624" s="52">
        <v>19</v>
      </c>
      <c r="G624" s="52" t="s">
        <v>14</v>
      </c>
      <c r="H624" s="168" t="s">
        <v>1433</v>
      </c>
      <c r="I624" s="51" t="s">
        <v>1434</v>
      </c>
      <c r="J624" s="51" t="s">
        <v>1435</v>
      </c>
      <c r="K624" s="220">
        <v>44013</v>
      </c>
      <c r="L624" s="51" t="s">
        <v>565</v>
      </c>
      <c r="M624" s="101" t="s">
        <v>1436</v>
      </c>
      <c r="N624" s="52">
        <v>39.8</v>
      </c>
      <c r="O624" s="52">
        <v>56</v>
      </c>
      <c r="P624" s="52">
        <v>1</v>
      </c>
      <c r="Q624" s="52">
        <f t="shared" si="10"/>
        <v>57</v>
      </c>
      <c r="R624" s="52"/>
      <c r="S624" s="254" t="s">
        <v>511</v>
      </c>
      <c r="T624" s="255" t="s">
        <v>1361</v>
      </c>
      <c r="U624" s="280" t="s">
        <v>187</v>
      </c>
      <c r="V624" s="281" t="s">
        <v>214</v>
      </c>
      <c r="W624" s="467" t="s">
        <v>1437</v>
      </c>
      <c r="X624" s="468"/>
      <c r="XFC624"/>
      <c r="XFD624"/>
    </row>
    <row r="625" s="3" customFormat="1" ht="20.1" customHeight="1" spans="1:16384">
      <c r="A625" s="19">
        <v>1263</v>
      </c>
      <c r="B625" s="47" t="s">
        <v>11</v>
      </c>
      <c r="C625" s="47" t="s">
        <v>122</v>
      </c>
      <c r="D625" s="52" t="s">
        <v>122</v>
      </c>
      <c r="E625" s="124" t="s">
        <v>1457</v>
      </c>
      <c r="F625" s="52">
        <v>20</v>
      </c>
      <c r="G625" s="47" t="s">
        <v>27</v>
      </c>
      <c r="H625" s="168" t="s">
        <v>1433</v>
      </c>
      <c r="I625" s="51" t="s">
        <v>1434</v>
      </c>
      <c r="J625" s="51" t="s">
        <v>1435</v>
      </c>
      <c r="K625" s="220">
        <v>44013</v>
      </c>
      <c r="L625" s="51" t="s">
        <v>565</v>
      </c>
      <c r="M625" s="101" t="s">
        <v>1436</v>
      </c>
      <c r="N625" s="52">
        <v>39.8</v>
      </c>
      <c r="O625" s="52">
        <v>33</v>
      </c>
      <c r="P625" s="52">
        <v>1</v>
      </c>
      <c r="Q625" s="52">
        <f t="shared" si="10"/>
        <v>34</v>
      </c>
      <c r="R625" s="52"/>
      <c r="S625" s="254" t="s">
        <v>511</v>
      </c>
      <c r="T625" s="255" t="s">
        <v>1361</v>
      </c>
      <c r="U625" s="280" t="s">
        <v>187</v>
      </c>
      <c r="V625" s="281" t="s">
        <v>214</v>
      </c>
      <c r="W625" s="467" t="s">
        <v>1437</v>
      </c>
      <c r="X625" s="468"/>
      <c r="XFC625"/>
      <c r="XFD625"/>
    </row>
    <row r="626" s="3" customFormat="1" ht="20.1" customHeight="1" spans="1:16384">
      <c r="A626" s="19">
        <v>1253</v>
      </c>
      <c r="B626" s="52" t="s">
        <v>11</v>
      </c>
      <c r="C626" s="47" t="s">
        <v>122</v>
      </c>
      <c r="D626" s="52" t="s">
        <v>122</v>
      </c>
      <c r="E626" s="124" t="s">
        <v>1426</v>
      </c>
      <c r="F626" s="47" t="s">
        <v>133</v>
      </c>
      <c r="G626" s="47" t="s">
        <v>27</v>
      </c>
      <c r="H626" s="221" t="s">
        <v>1433</v>
      </c>
      <c r="I626" s="51" t="s">
        <v>1434</v>
      </c>
      <c r="J626" s="51" t="s">
        <v>1435</v>
      </c>
      <c r="K626" s="220">
        <v>44013</v>
      </c>
      <c r="L626" s="51" t="s">
        <v>565</v>
      </c>
      <c r="M626" s="101" t="s">
        <v>1436</v>
      </c>
      <c r="N626" s="52">
        <v>39.8</v>
      </c>
      <c r="O626" s="52">
        <v>19</v>
      </c>
      <c r="P626" s="52">
        <v>1</v>
      </c>
      <c r="Q626" s="52">
        <f t="shared" si="10"/>
        <v>20</v>
      </c>
      <c r="R626" s="52"/>
      <c r="S626" s="254" t="s">
        <v>511</v>
      </c>
      <c r="T626" s="255" t="s">
        <v>1361</v>
      </c>
      <c r="U626" s="280" t="s">
        <v>187</v>
      </c>
      <c r="V626" s="281" t="s">
        <v>214</v>
      </c>
      <c r="W626" s="467" t="s">
        <v>1437</v>
      </c>
      <c r="X626" s="468"/>
      <c r="XFC626"/>
      <c r="XFD626"/>
    </row>
    <row r="627" s="3" customFormat="1" ht="20.1" customHeight="1" spans="1:16384">
      <c r="A627" s="19">
        <v>1572</v>
      </c>
      <c r="B627" s="416" t="s">
        <v>25</v>
      </c>
      <c r="C627" s="416" t="s">
        <v>122</v>
      </c>
      <c r="D627" s="97" t="s">
        <v>122</v>
      </c>
      <c r="E627" s="127" t="s">
        <v>1636</v>
      </c>
      <c r="F627" s="97">
        <v>21</v>
      </c>
      <c r="G627" s="97" t="s">
        <v>27</v>
      </c>
      <c r="H627" s="96" t="s">
        <v>1642</v>
      </c>
      <c r="I627" s="206" t="s">
        <v>1643</v>
      </c>
      <c r="J627" s="206" t="s">
        <v>1644</v>
      </c>
      <c r="K627" s="421">
        <v>44409</v>
      </c>
      <c r="L627" s="127" t="s">
        <v>565</v>
      </c>
      <c r="M627" s="98" t="s">
        <v>1645</v>
      </c>
      <c r="N627" s="422">
        <v>69.8</v>
      </c>
      <c r="O627" s="97">
        <v>0</v>
      </c>
      <c r="P627" s="52">
        <v>1</v>
      </c>
      <c r="Q627" s="52">
        <f t="shared" si="10"/>
        <v>1</v>
      </c>
      <c r="R627" s="99" t="s">
        <v>266</v>
      </c>
      <c r="S627" s="425" t="s">
        <v>511</v>
      </c>
      <c r="T627" s="426" t="s">
        <v>1361</v>
      </c>
      <c r="U627" s="427" t="s">
        <v>187</v>
      </c>
      <c r="V627" s="428" t="s">
        <v>214</v>
      </c>
      <c r="W627" s="486" t="s">
        <v>1646</v>
      </c>
      <c r="X627" s="487" t="s">
        <v>266</v>
      </c>
      <c r="XFC627"/>
      <c r="XFD627"/>
    </row>
    <row r="628" s="3" customFormat="1" ht="20.1" customHeight="1" spans="1:16384">
      <c r="A628" s="19">
        <v>1567</v>
      </c>
      <c r="B628" s="47" t="s">
        <v>25</v>
      </c>
      <c r="C628" s="47" t="s">
        <v>122</v>
      </c>
      <c r="D628" s="52" t="s">
        <v>122</v>
      </c>
      <c r="E628" s="124" t="s">
        <v>1636</v>
      </c>
      <c r="F628" s="52">
        <v>21</v>
      </c>
      <c r="G628" s="52" t="s">
        <v>27</v>
      </c>
      <c r="H628" s="51" t="s">
        <v>1637</v>
      </c>
      <c r="I628" s="51" t="s">
        <v>1638</v>
      </c>
      <c r="J628" s="51" t="s">
        <v>1639</v>
      </c>
      <c r="K628" s="220">
        <v>43466</v>
      </c>
      <c r="L628" s="51" t="s">
        <v>565</v>
      </c>
      <c r="M628" s="101" t="s">
        <v>1640</v>
      </c>
      <c r="N628" s="52">
        <v>44.8</v>
      </c>
      <c r="O628" s="52">
        <v>33</v>
      </c>
      <c r="P628" s="52">
        <v>1</v>
      </c>
      <c r="Q628" s="52">
        <f t="shared" si="10"/>
        <v>34</v>
      </c>
      <c r="R628" s="52"/>
      <c r="S628" s="263" t="s">
        <v>511</v>
      </c>
      <c r="T628" s="255" t="s">
        <v>1361</v>
      </c>
      <c r="U628" s="280" t="s">
        <v>187</v>
      </c>
      <c r="V628" s="281" t="s">
        <v>204</v>
      </c>
      <c r="W628" s="467" t="s">
        <v>1437</v>
      </c>
      <c r="X628" s="468"/>
      <c r="XFC628"/>
      <c r="XFD628"/>
    </row>
    <row r="629" s="3" customFormat="1" ht="20.1" customHeight="1" spans="1:16384">
      <c r="A629" s="19">
        <v>1577</v>
      </c>
      <c r="B629" s="47" t="s">
        <v>25</v>
      </c>
      <c r="C629" s="47" t="s">
        <v>122</v>
      </c>
      <c r="D629" s="52" t="s">
        <v>122</v>
      </c>
      <c r="E629" s="124" t="s">
        <v>1651</v>
      </c>
      <c r="F629" s="52">
        <v>21</v>
      </c>
      <c r="G629" s="52" t="s">
        <v>27</v>
      </c>
      <c r="H629" s="124" t="s">
        <v>1637</v>
      </c>
      <c r="I629" s="51" t="s">
        <v>1638</v>
      </c>
      <c r="J629" s="51" t="s">
        <v>1639</v>
      </c>
      <c r="K629" s="220">
        <v>43466</v>
      </c>
      <c r="L629" s="51" t="s">
        <v>565</v>
      </c>
      <c r="M629" s="101" t="s">
        <v>1640</v>
      </c>
      <c r="N629" s="52">
        <v>44.8</v>
      </c>
      <c r="O629" s="52">
        <v>31</v>
      </c>
      <c r="P629" s="52">
        <v>1</v>
      </c>
      <c r="Q629" s="52">
        <f t="shared" si="10"/>
        <v>32</v>
      </c>
      <c r="R629" s="52"/>
      <c r="S629" s="263" t="s">
        <v>511</v>
      </c>
      <c r="T629" s="255" t="s">
        <v>1361</v>
      </c>
      <c r="U629" s="280" t="s">
        <v>187</v>
      </c>
      <c r="V629" s="281" t="s">
        <v>204</v>
      </c>
      <c r="W629" s="467" t="s">
        <v>1437</v>
      </c>
      <c r="X629" s="468"/>
      <c r="XFC629"/>
      <c r="XFD629"/>
    </row>
    <row r="630" s="3" customFormat="1" ht="20.1" customHeight="1" spans="1:16384">
      <c r="A630" s="19">
        <v>1587</v>
      </c>
      <c r="B630" s="52" t="s">
        <v>25</v>
      </c>
      <c r="C630" s="52" t="s">
        <v>122</v>
      </c>
      <c r="D630" s="52" t="s">
        <v>122</v>
      </c>
      <c r="E630" s="124" t="s">
        <v>1652</v>
      </c>
      <c r="F630" s="52">
        <v>21</v>
      </c>
      <c r="G630" s="52" t="s">
        <v>27</v>
      </c>
      <c r="H630" s="124" t="s">
        <v>1637</v>
      </c>
      <c r="I630" s="51" t="s">
        <v>1638</v>
      </c>
      <c r="J630" s="51" t="s">
        <v>1639</v>
      </c>
      <c r="K630" s="220">
        <v>43466</v>
      </c>
      <c r="L630" s="51" t="s">
        <v>565</v>
      </c>
      <c r="M630" s="101" t="s">
        <v>1640</v>
      </c>
      <c r="N630" s="52">
        <v>44.8</v>
      </c>
      <c r="O630" s="52">
        <v>33</v>
      </c>
      <c r="P630" s="52">
        <v>1</v>
      </c>
      <c r="Q630" s="52">
        <f t="shared" si="10"/>
        <v>34</v>
      </c>
      <c r="R630" s="52"/>
      <c r="S630" s="254" t="s">
        <v>511</v>
      </c>
      <c r="T630" s="255" t="s">
        <v>1361</v>
      </c>
      <c r="U630" s="280" t="s">
        <v>187</v>
      </c>
      <c r="V630" s="281" t="s">
        <v>204</v>
      </c>
      <c r="W630" s="467" t="s">
        <v>1437</v>
      </c>
      <c r="X630" s="468"/>
      <c r="XFC630"/>
      <c r="XFD630"/>
    </row>
    <row r="631" s="3" customFormat="1" ht="20.1" customHeight="1" spans="1:16384">
      <c r="A631" s="19">
        <v>1597</v>
      </c>
      <c r="B631" s="47" t="s">
        <v>25</v>
      </c>
      <c r="C631" s="47" t="s">
        <v>122</v>
      </c>
      <c r="D631" s="52" t="s">
        <v>122</v>
      </c>
      <c r="E631" s="168" t="s">
        <v>1653</v>
      </c>
      <c r="F631" s="52">
        <v>21</v>
      </c>
      <c r="G631" s="52" t="s">
        <v>27</v>
      </c>
      <c r="H631" s="124" t="s">
        <v>1637</v>
      </c>
      <c r="I631" s="51" t="s">
        <v>1638</v>
      </c>
      <c r="J631" s="51" t="s">
        <v>1639</v>
      </c>
      <c r="K631" s="220">
        <v>43466</v>
      </c>
      <c r="L631" s="51" t="s">
        <v>565</v>
      </c>
      <c r="M631" s="101" t="s">
        <v>1640</v>
      </c>
      <c r="N631" s="52">
        <v>44.8</v>
      </c>
      <c r="O631" s="52">
        <v>36</v>
      </c>
      <c r="P631" s="52">
        <v>1</v>
      </c>
      <c r="Q631" s="52">
        <f t="shared" si="10"/>
        <v>37</v>
      </c>
      <c r="R631" s="52"/>
      <c r="S631" s="349" t="s">
        <v>511</v>
      </c>
      <c r="T631" s="255" t="s">
        <v>1361</v>
      </c>
      <c r="U631" s="280" t="s">
        <v>187</v>
      </c>
      <c r="V631" s="281" t="s">
        <v>204</v>
      </c>
      <c r="W631" s="467" t="s">
        <v>1437</v>
      </c>
      <c r="X631" s="468"/>
      <c r="XFC631"/>
      <c r="XFD631"/>
    </row>
    <row r="632" s="3" customFormat="1" ht="20.1" customHeight="1" spans="1:16384">
      <c r="A632" s="19">
        <v>636</v>
      </c>
      <c r="B632" s="117" t="s">
        <v>11</v>
      </c>
      <c r="C632" s="117" t="s">
        <v>72</v>
      </c>
      <c r="D632" s="117" t="s">
        <v>72</v>
      </c>
      <c r="E632" s="164" t="s">
        <v>918</v>
      </c>
      <c r="F632" s="117">
        <v>21</v>
      </c>
      <c r="G632" s="117" t="s">
        <v>27</v>
      </c>
      <c r="H632" s="84" t="s">
        <v>931</v>
      </c>
      <c r="I632" s="124" t="s">
        <v>932</v>
      </c>
      <c r="J632" s="124" t="s">
        <v>933</v>
      </c>
      <c r="K632" s="125">
        <v>43770</v>
      </c>
      <c r="L632" s="124" t="s">
        <v>565</v>
      </c>
      <c r="M632" s="47" t="s">
        <v>934</v>
      </c>
      <c r="N632" s="52">
        <v>37</v>
      </c>
      <c r="O632" s="94">
        <v>30</v>
      </c>
      <c r="P632" s="94">
        <v>1</v>
      </c>
      <c r="Q632" s="94">
        <f t="shared" si="10"/>
        <v>31</v>
      </c>
      <c r="R632" s="117"/>
      <c r="S632" s="176" t="s">
        <v>879</v>
      </c>
      <c r="T632" s="176" t="s">
        <v>893</v>
      </c>
      <c r="U632" s="174" t="s">
        <v>187</v>
      </c>
      <c r="V632" s="173" t="s">
        <v>935</v>
      </c>
      <c r="XFC632"/>
      <c r="XFD632"/>
    </row>
    <row r="633" s="3" customFormat="1" ht="20.1" customHeight="1" spans="1:16384">
      <c r="A633" s="19">
        <v>646</v>
      </c>
      <c r="B633" s="117" t="s">
        <v>11</v>
      </c>
      <c r="C633" s="117" t="s">
        <v>72</v>
      </c>
      <c r="D633" s="117" t="s">
        <v>72</v>
      </c>
      <c r="E633" s="164" t="s">
        <v>941</v>
      </c>
      <c r="F633" s="117">
        <v>21</v>
      </c>
      <c r="G633" s="117" t="s">
        <v>27</v>
      </c>
      <c r="H633" s="84" t="s">
        <v>931</v>
      </c>
      <c r="I633" s="124" t="s">
        <v>932</v>
      </c>
      <c r="J633" s="124" t="s">
        <v>933</v>
      </c>
      <c r="K633" s="125">
        <v>43770</v>
      </c>
      <c r="L633" s="124" t="s">
        <v>565</v>
      </c>
      <c r="M633" s="47" t="s">
        <v>934</v>
      </c>
      <c r="N633" s="52">
        <v>37</v>
      </c>
      <c r="O633" s="94">
        <v>28</v>
      </c>
      <c r="P633" s="94">
        <v>1</v>
      </c>
      <c r="Q633" s="94">
        <f t="shared" si="10"/>
        <v>29</v>
      </c>
      <c r="R633" s="117"/>
      <c r="S633" s="176" t="s">
        <v>879</v>
      </c>
      <c r="T633" s="176" t="s">
        <v>893</v>
      </c>
      <c r="U633" s="174" t="s">
        <v>187</v>
      </c>
      <c r="V633" s="173" t="s">
        <v>935</v>
      </c>
      <c r="W633" s="436"/>
      <c r="X633" s="436"/>
      <c r="XFC633"/>
      <c r="XFD633"/>
    </row>
    <row r="634" s="3" customFormat="1" ht="20.1" customHeight="1" spans="1:16384">
      <c r="A634" s="19">
        <v>1290</v>
      </c>
      <c r="B634" s="52" t="s">
        <v>11</v>
      </c>
      <c r="C634" s="52" t="s">
        <v>122</v>
      </c>
      <c r="D634" s="52" t="s">
        <v>122</v>
      </c>
      <c r="E634" s="124" t="s">
        <v>1472</v>
      </c>
      <c r="F634" s="52">
        <v>19</v>
      </c>
      <c r="G634" s="52" t="s">
        <v>14</v>
      </c>
      <c r="H634" s="124" t="s">
        <v>1485</v>
      </c>
      <c r="I634" s="124" t="s">
        <v>1486</v>
      </c>
      <c r="J634" s="221" t="s">
        <v>1475</v>
      </c>
      <c r="K634" s="272">
        <v>2021.02</v>
      </c>
      <c r="L634" s="51" t="s">
        <v>565</v>
      </c>
      <c r="M634" s="273" t="s">
        <v>1487</v>
      </c>
      <c r="N634" s="52">
        <v>49.8</v>
      </c>
      <c r="O634" s="52">
        <v>53</v>
      </c>
      <c r="P634" s="52">
        <v>1</v>
      </c>
      <c r="Q634" s="52">
        <f t="shared" si="10"/>
        <v>54</v>
      </c>
      <c r="R634" s="52"/>
      <c r="S634" s="235" t="s">
        <v>511</v>
      </c>
      <c r="T634" s="222" t="s">
        <v>1477</v>
      </c>
      <c r="U634" s="308" t="s">
        <v>187</v>
      </c>
      <c r="V634" s="312" t="s">
        <v>1488</v>
      </c>
      <c r="W634" s="488" t="s">
        <v>1489</v>
      </c>
      <c r="X634" s="450"/>
      <c r="XFC634"/>
      <c r="XFD634"/>
    </row>
    <row r="635" s="3" customFormat="1" ht="20.1" customHeight="1" spans="1:16384">
      <c r="A635" s="19">
        <v>1332</v>
      </c>
      <c r="B635" s="47" t="s">
        <v>11</v>
      </c>
      <c r="C635" s="47" t="s">
        <v>122</v>
      </c>
      <c r="D635" s="52" t="s">
        <v>122</v>
      </c>
      <c r="E635" s="168" t="s">
        <v>1528</v>
      </c>
      <c r="F635" s="143">
        <v>19</v>
      </c>
      <c r="G635" s="52" t="s">
        <v>14</v>
      </c>
      <c r="H635" s="168" t="s">
        <v>1485</v>
      </c>
      <c r="I635" s="124" t="s">
        <v>1486</v>
      </c>
      <c r="J635" s="221" t="s">
        <v>1475</v>
      </c>
      <c r="K635" s="272">
        <v>2021.02</v>
      </c>
      <c r="L635" s="51" t="s">
        <v>565</v>
      </c>
      <c r="M635" s="273" t="s">
        <v>1487</v>
      </c>
      <c r="N635" s="52">
        <v>49.8</v>
      </c>
      <c r="O635" s="52">
        <v>38</v>
      </c>
      <c r="P635" s="52">
        <v>1</v>
      </c>
      <c r="Q635" s="52">
        <f t="shared" si="10"/>
        <v>39</v>
      </c>
      <c r="R635" s="143"/>
      <c r="S635" s="284" t="s">
        <v>511</v>
      </c>
      <c r="T635" s="223" t="s">
        <v>1477</v>
      </c>
      <c r="U635" s="308" t="s">
        <v>187</v>
      </c>
      <c r="V635" s="312" t="s">
        <v>1488</v>
      </c>
      <c r="W635" s="455"/>
      <c r="X635" s="439"/>
      <c r="XFC635"/>
      <c r="XFD635"/>
    </row>
    <row r="636" s="3" customFormat="1" ht="20.1" customHeight="1" spans="1:16384">
      <c r="A636" s="19">
        <v>1459</v>
      </c>
      <c r="B636" s="47" t="s">
        <v>25</v>
      </c>
      <c r="C636" s="47" t="s">
        <v>122</v>
      </c>
      <c r="D636" s="52" t="s">
        <v>122</v>
      </c>
      <c r="E636" s="168" t="s">
        <v>1585</v>
      </c>
      <c r="F636" s="52">
        <v>21</v>
      </c>
      <c r="G636" s="143" t="s">
        <v>27</v>
      </c>
      <c r="H636" s="168" t="s">
        <v>1485</v>
      </c>
      <c r="I636" s="124" t="s">
        <v>1486</v>
      </c>
      <c r="J636" s="221" t="s">
        <v>1475</v>
      </c>
      <c r="K636" s="272">
        <v>2021.02</v>
      </c>
      <c r="L636" s="51" t="s">
        <v>565</v>
      </c>
      <c r="M636" s="273" t="s">
        <v>1487</v>
      </c>
      <c r="N636" s="52">
        <v>49.8</v>
      </c>
      <c r="O636" s="52">
        <v>43</v>
      </c>
      <c r="P636" s="52">
        <v>1</v>
      </c>
      <c r="Q636" s="52">
        <f t="shared" si="10"/>
        <v>44</v>
      </c>
      <c r="R636" s="143"/>
      <c r="S636" s="235" t="s">
        <v>511</v>
      </c>
      <c r="T636" s="223" t="s">
        <v>1477</v>
      </c>
      <c r="U636" s="308" t="s">
        <v>187</v>
      </c>
      <c r="V636" s="312" t="s">
        <v>1587</v>
      </c>
      <c r="W636" s="463" t="s">
        <v>1489</v>
      </c>
      <c r="X636" s="439"/>
      <c r="XFC636"/>
      <c r="XFD636"/>
    </row>
    <row r="637" s="3" customFormat="1" ht="20.1" customHeight="1" spans="1:16384">
      <c r="A637" s="19">
        <v>1468</v>
      </c>
      <c r="B637" s="143" t="s">
        <v>25</v>
      </c>
      <c r="C637" s="143" t="s">
        <v>122</v>
      </c>
      <c r="D637" s="143" t="s">
        <v>122</v>
      </c>
      <c r="E637" s="44" t="s">
        <v>1595</v>
      </c>
      <c r="F637" s="52">
        <v>21</v>
      </c>
      <c r="G637" s="143" t="s">
        <v>27</v>
      </c>
      <c r="H637" s="44" t="s">
        <v>1485</v>
      </c>
      <c r="I637" s="124" t="s">
        <v>1486</v>
      </c>
      <c r="J637" s="221" t="s">
        <v>1475</v>
      </c>
      <c r="K637" s="272">
        <v>2021.02</v>
      </c>
      <c r="L637" s="51" t="s">
        <v>565</v>
      </c>
      <c r="M637" s="273" t="s">
        <v>1487</v>
      </c>
      <c r="N637" s="52">
        <v>49.8</v>
      </c>
      <c r="O637" s="52">
        <v>42</v>
      </c>
      <c r="P637" s="52">
        <v>1</v>
      </c>
      <c r="Q637" s="52">
        <f t="shared" si="10"/>
        <v>43</v>
      </c>
      <c r="R637" s="143"/>
      <c r="S637" s="326" t="s">
        <v>511</v>
      </c>
      <c r="T637" s="326" t="s">
        <v>1477</v>
      </c>
      <c r="U637" s="403" t="s">
        <v>187</v>
      </c>
      <c r="V637" s="312" t="s">
        <v>1587</v>
      </c>
      <c r="W637" s="442"/>
      <c r="X637" s="443"/>
      <c r="XFC637"/>
      <c r="XFD637"/>
    </row>
    <row r="638" s="3" customFormat="1" ht="20.1" customHeight="1" spans="1:16384">
      <c r="A638" s="19">
        <v>1478</v>
      </c>
      <c r="B638" s="143" t="s">
        <v>25</v>
      </c>
      <c r="C638" s="143" t="s">
        <v>122</v>
      </c>
      <c r="D638" s="52" t="s">
        <v>122</v>
      </c>
      <c r="E638" s="44" t="s">
        <v>1596</v>
      </c>
      <c r="F638" s="52">
        <v>21</v>
      </c>
      <c r="G638" s="143" t="s">
        <v>27</v>
      </c>
      <c r="H638" s="44" t="s">
        <v>1485</v>
      </c>
      <c r="I638" s="124" t="s">
        <v>1486</v>
      </c>
      <c r="J638" s="221" t="s">
        <v>1475</v>
      </c>
      <c r="K638" s="272">
        <v>2021.02</v>
      </c>
      <c r="L638" s="51" t="s">
        <v>565</v>
      </c>
      <c r="M638" s="273" t="s">
        <v>1487</v>
      </c>
      <c r="N638" s="52">
        <v>49.8</v>
      </c>
      <c r="O638" s="52">
        <v>42</v>
      </c>
      <c r="P638" s="52">
        <v>1</v>
      </c>
      <c r="Q638" s="52">
        <f t="shared" si="10"/>
        <v>43</v>
      </c>
      <c r="R638" s="143"/>
      <c r="S638" s="172" t="s">
        <v>511</v>
      </c>
      <c r="T638" s="223" t="s">
        <v>1477</v>
      </c>
      <c r="U638" s="403" t="s">
        <v>187</v>
      </c>
      <c r="V638" s="312" t="s">
        <v>1587</v>
      </c>
      <c r="W638" s="414"/>
      <c r="X638" s="489"/>
      <c r="XFC638"/>
      <c r="XFD638"/>
    </row>
    <row r="639" s="3" customFormat="1" ht="20.1" customHeight="1" spans="1:16384">
      <c r="A639" s="19">
        <v>1488</v>
      </c>
      <c r="B639" s="143" t="s">
        <v>25</v>
      </c>
      <c r="C639" s="143" t="s">
        <v>122</v>
      </c>
      <c r="D639" s="52" t="s">
        <v>122</v>
      </c>
      <c r="E639" s="44" t="s">
        <v>1597</v>
      </c>
      <c r="F639" s="52">
        <v>21</v>
      </c>
      <c r="G639" s="143" t="s">
        <v>27</v>
      </c>
      <c r="H639" s="44" t="s">
        <v>1485</v>
      </c>
      <c r="I639" s="124" t="s">
        <v>1486</v>
      </c>
      <c r="J639" s="221" t="s">
        <v>1475</v>
      </c>
      <c r="K639" s="272">
        <v>2021.02</v>
      </c>
      <c r="L639" s="51" t="s">
        <v>565</v>
      </c>
      <c r="M639" s="273" t="s">
        <v>1487</v>
      </c>
      <c r="N639" s="52">
        <v>49.8</v>
      </c>
      <c r="O639" s="52">
        <v>40</v>
      </c>
      <c r="P639" s="52">
        <v>1</v>
      </c>
      <c r="Q639" s="52">
        <f t="shared" si="10"/>
        <v>41</v>
      </c>
      <c r="R639" s="143"/>
      <c r="S639" s="249" t="s">
        <v>511</v>
      </c>
      <c r="T639" s="223" t="s">
        <v>1477</v>
      </c>
      <c r="U639" s="403" t="s">
        <v>187</v>
      </c>
      <c r="V639" s="312" t="s">
        <v>1587</v>
      </c>
      <c r="W639" s="464"/>
      <c r="X639" s="466"/>
      <c r="XFC639"/>
      <c r="XFD639"/>
    </row>
    <row r="640" s="3" customFormat="1" ht="20.1" customHeight="1" spans="1:16384">
      <c r="A640" s="19">
        <v>1324</v>
      </c>
      <c r="B640" s="52" t="s">
        <v>11</v>
      </c>
      <c r="C640" s="52" t="s">
        <v>122</v>
      </c>
      <c r="D640" s="52" t="s">
        <v>122</v>
      </c>
      <c r="E640" s="124" t="s">
        <v>1514</v>
      </c>
      <c r="F640" s="52">
        <v>19</v>
      </c>
      <c r="G640" s="52" t="s">
        <v>14</v>
      </c>
      <c r="H640" s="124" t="s">
        <v>1521</v>
      </c>
      <c r="I640" s="124" t="s">
        <v>1522</v>
      </c>
      <c r="J640" s="124" t="s">
        <v>1475</v>
      </c>
      <c r="K640" s="184">
        <v>44166</v>
      </c>
      <c r="L640" s="124" t="s">
        <v>565</v>
      </c>
      <c r="M640" s="47" t="s">
        <v>1523</v>
      </c>
      <c r="N640" s="52">
        <v>49.8</v>
      </c>
      <c r="O640" s="52">
        <v>56</v>
      </c>
      <c r="P640" s="52">
        <v>1</v>
      </c>
      <c r="Q640" s="52">
        <f t="shared" si="10"/>
        <v>57</v>
      </c>
      <c r="R640" s="52"/>
      <c r="S640" s="254" t="s">
        <v>511</v>
      </c>
      <c r="T640" s="263" t="s">
        <v>1477</v>
      </c>
      <c r="U640" s="351" t="s">
        <v>187</v>
      </c>
      <c r="V640" s="352" t="s">
        <v>379</v>
      </c>
      <c r="W640" s="467" t="s">
        <v>1489</v>
      </c>
      <c r="X640" s="468"/>
      <c r="XFC640"/>
      <c r="XFD640"/>
    </row>
    <row r="641" s="3" customFormat="1" ht="20.1" customHeight="1" spans="1:16384">
      <c r="A641" s="19">
        <v>1232</v>
      </c>
      <c r="B641" s="47" t="s">
        <v>11</v>
      </c>
      <c r="C641" s="47" t="s">
        <v>122</v>
      </c>
      <c r="D641" s="52" t="s">
        <v>122</v>
      </c>
      <c r="E641" s="124" t="s">
        <v>1421</v>
      </c>
      <c r="F641" s="52">
        <v>21</v>
      </c>
      <c r="G641" s="143" t="s">
        <v>27</v>
      </c>
      <c r="H641" s="44" t="s">
        <v>1395</v>
      </c>
      <c r="I641" s="120" t="s">
        <v>1396</v>
      </c>
      <c r="J641" s="120" t="s">
        <v>1397</v>
      </c>
      <c r="K641" s="143">
        <v>2020.5</v>
      </c>
      <c r="L641" s="120" t="s">
        <v>565</v>
      </c>
      <c r="M641" s="101" t="s">
        <v>1398</v>
      </c>
      <c r="N641" s="52">
        <v>79</v>
      </c>
      <c r="O641" s="52">
        <v>0</v>
      </c>
      <c r="P641" s="52">
        <v>1</v>
      </c>
      <c r="Q641" s="52">
        <f t="shared" si="10"/>
        <v>1</v>
      </c>
      <c r="R641" s="188" t="s">
        <v>266</v>
      </c>
      <c r="S641" s="249" t="s">
        <v>511</v>
      </c>
      <c r="T641" s="223" t="s">
        <v>1389</v>
      </c>
      <c r="U641" s="285" t="s">
        <v>187</v>
      </c>
      <c r="V641" s="286" t="s">
        <v>379</v>
      </c>
      <c r="W641" s="460" t="s">
        <v>1399</v>
      </c>
      <c r="X641" s="461" t="s">
        <v>266</v>
      </c>
      <c r="XFC641"/>
      <c r="XFD641"/>
    </row>
    <row r="642" s="3" customFormat="1" ht="20.1" customHeight="1" spans="1:16384">
      <c r="A642" s="19">
        <v>1210</v>
      </c>
      <c r="B642" s="47" t="s">
        <v>11</v>
      </c>
      <c r="C642" s="47" t="s">
        <v>122</v>
      </c>
      <c r="D642" s="52" t="s">
        <v>122</v>
      </c>
      <c r="E642" s="168" t="s">
        <v>1356</v>
      </c>
      <c r="F642" s="52">
        <v>21</v>
      </c>
      <c r="G642" s="52" t="s">
        <v>27</v>
      </c>
      <c r="H642" s="168" t="s">
        <v>1363</v>
      </c>
      <c r="I642" s="168" t="s">
        <v>1363</v>
      </c>
      <c r="J642" s="168" t="s">
        <v>1364</v>
      </c>
      <c r="K642" s="220">
        <v>44317</v>
      </c>
      <c r="L642" s="168" t="s">
        <v>565</v>
      </c>
      <c r="M642" s="47" t="s">
        <v>1365</v>
      </c>
      <c r="N642" s="52">
        <v>56</v>
      </c>
      <c r="O642" s="52">
        <v>0</v>
      </c>
      <c r="P642" s="52">
        <v>1</v>
      </c>
      <c r="Q642" s="52">
        <f t="shared" si="10"/>
        <v>1</v>
      </c>
      <c r="R642" s="50" t="s">
        <v>266</v>
      </c>
      <c r="S642" s="254" t="s">
        <v>511</v>
      </c>
      <c r="T642" s="255" t="s">
        <v>1361</v>
      </c>
      <c r="U642" s="256" t="s">
        <v>187</v>
      </c>
      <c r="V642" s="257" t="s">
        <v>214</v>
      </c>
      <c r="W642" s="467" t="s">
        <v>1366</v>
      </c>
      <c r="X642" s="474" t="s">
        <v>266</v>
      </c>
      <c r="XFC642"/>
      <c r="XFD642"/>
    </row>
    <row r="643" s="3" customFormat="1" ht="20.1" customHeight="1" spans="1:16384">
      <c r="A643" s="19">
        <v>520</v>
      </c>
      <c r="B643" s="117" t="s">
        <v>11</v>
      </c>
      <c r="C643" s="117" t="s">
        <v>40</v>
      </c>
      <c r="D643" s="117" t="s">
        <v>40</v>
      </c>
      <c r="E643" s="24" t="s">
        <v>822</v>
      </c>
      <c r="F643" s="117">
        <v>20</v>
      </c>
      <c r="G643" s="117" t="s">
        <v>14</v>
      </c>
      <c r="H643" s="24" t="s">
        <v>513</v>
      </c>
      <c r="I643" s="142" t="s">
        <v>563</v>
      </c>
      <c r="J643" s="142" t="s">
        <v>564</v>
      </c>
      <c r="K643" s="143">
        <v>2022.1</v>
      </c>
      <c r="L643" s="142" t="s">
        <v>565</v>
      </c>
      <c r="M643" s="93" t="s">
        <v>566</v>
      </c>
      <c r="N643" s="94">
        <v>59.8</v>
      </c>
      <c r="O643" s="94">
        <v>20</v>
      </c>
      <c r="P643" s="94">
        <v>1</v>
      </c>
      <c r="Q643" s="94">
        <f t="shared" si="10"/>
        <v>21</v>
      </c>
      <c r="R643" s="93"/>
      <c r="S643" s="151" t="s">
        <v>511</v>
      </c>
      <c r="T643" s="151" t="s">
        <v>540</v>
      </c>
      <c r="U643" s="152" t="s">
        <v>187</v>
      </c>
      <c r="V643" s="153" t="s">
        <v>567</v>
      </c>
      <c r="W643" s="437"/>
      <c r="X643" s="437"/>
      <c r="XFC643"/>
      <c r="XFD643"/>
    </row>
    <row r="644" s="3" customFormat="1" ht="20.1" customHeight="1" spans="1:16384">
      <c r="A644" s="19">
        <v>260</v>
      </c>
      <c r="B644" s="117" t="s">
        <v>11</v>
      </c>
      <c r="C644" s="117" t="s">
        <v>40</v>
      </c>
      <c r="D644" s="117" t="s">
        <v>40</v>
      </c>
      <c r="E644" s="24" t="s">
        <v>555</v>
      </c>
      <c r="F644" s="117">
        <v>21</v>
      </c>
      <c r="G644" s="117" t="s">
        <v>27</v>
      </c>
      <c r="H644" s="24" t="s">
        <v>513</v>
      </c>
      <c r="I644" s="142" t="s">
        <v>563</v>
      </c>
      <c r="J644" s="142" t="s">
        <v>564</v>
      </c>
      <c r="K644" s="143">
        <v>2022.1</v>
      </c>
      <c r="L644" s="142" t="s">
        <v>565</v>
      </c>
      <c r="M644" s="93" t="s">
        <v>566</v>
      </c>
      <c r="N644" s="94">
        <v>59.8</v>
      </c>
      <c r="O644" s="94">
        <v>23</v>
      </c>
      <c r="P644" s="94">
        <v>1</v>
      </c>
      <c r="Q644" s="94">
        <f t="shared" si="10"/>
        <v>24</v>
      </c>
      <c r="R644" s="93"/>
      <c r="S644" s="152" t="s">
        <v>511</v>
      </c>
      <c r="T644" s="152" t="s">
        <v>540</v>
      </c>
      <c r="U644" s="152" t="s">
        <v>187</v>
      </c>
      <c r="V644" s="153" t="s">
        <v>567</v>
      </c>
      <c r="W644" s="437"/>
      <c r="X644" s="437"/>
      <c r="XFC644"/>
      <c r="XFD644"/>
    </row>
    <row r="645" s="3" customFormat="1" ht="20.1" customHeight="1" spans="1:16384">
      <c r="A645" s="19">
        <v>272</v>
      </c>
      <c r="B645" s="117" t="s">
        <v>11</v>
      </c>
      <c r="C645" s="117" t="s">
        <v>40</v>
      </c>
      <c r="D645" s="117" t="s">
        <v>40</v>
      </c>
      <c r="E645" s="24" t="s">
        <v>590</v>
      </c>
      <c r="F645" s="117">
        <v>21</v>
      </c>
      <c r="G645" s="117" t="s">
        <v>27</v>
      </c>
      <c r="H645" s="24" t="s">
        <v>513</v>
      </c>
      <c r="I645" s="142" t="s">
        <v>563</v>
      </c>
      <c r="J645" s="142" t="s">
        <v>564</v>
      </c>
      <c r="K645" s="143">
        <v>2022.1</v>
      </c>
      <c r="L645" s="142" t="s">
        <v>565</v>
      </c>
      <c r="M645" s="93" t="s">
        <v>566</v>
      </c>
      <c r="N645" s="94">
        <v>59.8</v>
      </c>
      <c r="O645" s="94">
        <v>33</v>
      </c>
      <c r="P645" s="94">
        <v>1</v>
      </c>
      <c r="Q645" s="94">
        <f t="shared" si="10"/>
        <v>34</v>
      </c>
      <c r="R645" s="93"/>
      <c r="S645" s="152" t="s">
        <v>511</v>
      </c>
      <c r="T645" s="152" t="s">
        <v>540</v>
      </c>
      <c r="U645" s="152" t="s">
        <v>187</v>
      </c>
      <c r="V645" s="153" t="s">
        <v>567</v>
      </c>
      <c r="W645" s="2"/>
      <c r="X645" s="2"/>
      <c r="XFC645"/>
      <c r="XFD645"/>
    </row>
    <row r="646" s="3" customFormat="1" ht="20.1" customHeight="1" spans="1:16384">
      <c r="A646" s="19">
        <v>284</v>
      </c>
      <c r="B646" s="117" t="s">
        <v>11</v>
      </c>
      <c r="C646" s="117" t="s">
        <v>40</v>
      </c>
      <c r="D646" s="117" t="s">
        <v>40</v>
      </c>
      <c r="E646" s="24" t="s">
        <v>591</v>
      </c>
      <c r="F646" s="117">
        <v>21</v>
      </c>
      <c r="G646" s="117" t="s">
        <v>27</v>
      </c>
      <c r="H646" s="24" t="s">
        <v>513</v>
      </c>
      <c r="I646" s="142" t="s">
        <v>563</v>
      </c>
      <c r="J646" s="142" t="s">
        <v>564</v>
      </c>
      <c r="K646" s="143">
        <v>2022.1</v>
      </c>
      <c r="L646" s="142" t="s">
        <v>565</v>
      </c>
      <c r="M646" s="93" t="s">
        <v>566</v>
      </c>
      <c r="N646" s="94">
        <v>59.8</v>
      </c>
      <c r="O646" s="94">
        <v>33</v>
      </c>
      <c r="P646" s="94">
        <v>1</v>
      </c>
      <c r="Q646" s="94">
        <f t="shared" si="10"/>
        <v>34</v>
      </c>
      <c r="R646" s="93"/>
      <c r="S646" s="152" t="s">
        <v>511</v>
      </c>
      <c r="T646" s="152" t="s">
        <v>540</v>
      </c>
      <c r="U646" s="152" t="s">
        <v>187</v>
      </c>
      <c r="V646" s="153" t="s">
        <v>567</v>
      </c>
      <c r="W646" s="437"/>
      <c r="X646" s="437"/>
      <c r="XFC646"/>
      <c r="XFD646"/>
    </row>
    <row r="647" s="3" customFormat="1" ht="20.1" customHeight="1" spans="1:16384">
      <c r="A647" s="19">
        <v>705</v>
      </c>
      <c r="B647" s="117" t="s">
        <v>11</v>
      </c>
      <c r="C647" s="117" t="s">
        <v>72</v>
      </c>
      <c r="D647" s="117" t="s">
        <v>72</v>
      </c>
      <c r="E647" s="164" t="s">
        <v>993</v>
      </c>
      <c r="F647" s="117">
        <v>19</v>
      </c>
      <c r="G647" s="117" t="s">
        <v>14</v>
      </c>
      <c r="H647" s="44" t="s">
        <v>998</v>
      </c>
      <c r="I647" s="124" t="s">
        <v>999</v>
      </c>
      <c r="J647" s="124" t="s">
        <v>1000</v>
      </c>
      <c r="K647" s="177">
        <v>44256</v>
      </c>
      <c r="L647" s="124" t="s">
        <v>565</v>
      </c>
      <c r="M647" s="47" t="s">
        <v>1001</v>
      </c>
      <c r="N647" s="52">
        <v>49.8</v>
      </c>
      <c r="O647" s="94">
        <v>51</v>
      </c>
      <c r="P647" s="94">
        <v>1</v>
      </c>
      <c r="Q647" s="94">
        <f t="shared" si="10"/>
        <v>52</v>
      </c>
      <c r="R647" s="117"/>
      <c r="S647" s="169" t="s">
        <v>879</v>
      </c>
      <c r="T647" s="169" t="s">
        <v>916</v>
      </c>
      <c r="U647" s="174" t="s">
        <v>187</v>
      </c>
      <c r="V647" s="173" t="s">
        <v>1002</v>
      </c>
      <c r="W647" s="436"/>
      <c r="X647" s="436"/>
      <c r="XFC647"/>
      <c r="XFD647"/>
    </row>
    <row r="648" s="3" customFormat="1" ht="20.1" customHeight="1" spans="1:16384">
      <c r="A648" s="19">
        <v>1178</v>
      </c>
      <c r="B648" s="52" t="s">
        <v>11</v>
      </c>
      <c r="C648" s="52" t="s">
        <v>122</v>
      </c>
      <c r="D648" s="52" t="s">
        <v>122</v>
      </c>
      <c r="E648" s="124" t="s">
        <v>1321</v>
      </c>
      <c r="F648" s="52">
        <v>21</v>
      </c>
      <c r="G648" s="52" t="s">
        <v>27</v>
      </c>
      <c r="H648" s="124" t="s">
        <v>1331</v>
      </c>
      <c r="I648" s="51" t="s">
        <v>1332</v>
      </c>
      <c r="J648" s="51" t="s">
        <v>1333</v>
      </c>
      <c r="K648" s="184">
        <v>43556</v>
      </c>
      <c r="L648" s="51" t="s">
        <v>565</v>
      </c>
      <c r="M648" s="101" t="s">
        <v>1334</v>
      </c>
      <c r="N648" s="52">
        <v>34</v>
      </c>
      <c r="O648" s="52">
        <v>43</v>
      </c>
      <c r="P648" s="52">
        <v>1</v>
      </c>
      <c r="Q648" s="52">
        <f t="shared" si="10"/>
        <v>44</v>
      </c>
      <c r="R648" s="50"/>
      <c r="S648" s="222" t="s">
        <v>511</v>
      </c>
      <c r="T648" s="223" t="s">
        <v>1327</v>
      </c>
      <c r="U648" s="232" t="s">
        <v>187</v>
      </c>
      <c r="V648" s="229" t="s">
        <v>1335</v>
      </c>
      <c r="W648" s="457" t="s">
        <v>1336</v>
      </c>
      <c r="X648" s="458"/>
      <c r="XFC648"/>
      <c r="XFD648"/>
    </row>
    <row r="649" s="3" customFormat="1" ht="20.1" customHeight="1" spans="1:16384">
      <c r="A649" s="19">
        <v>1189</v>
      </c>
      <c r="B649" s="47" t="s">
        <v>11</v>
      </c>
      <c r="C649" s="47" t="s">
        <v>122</v>
      </c>
      <c r="D649" s="52" t="s">
        <v>122</v>
      </c>
      <c r="E649" s="124" t="s">
        <v>1353</v>
      </c>
      <c r="F649" s="52">
        <v>21</v>
      </c>
      <c r="G649" s="47" t="s">
        <v>27</v>
      </c>
      <c r="H649" s="124" t="s">
        <v>1331</v>
      </c>
      <c r="I649" s="51" t="s">
        <v>1332</v>
      </c>
      <c r="J649" s="51" t="s">
        <v>1333</v>
      </c>
      <c r="K649" s="184">
        <v>43556</v>
      </c>
      <c r="L649" s="51" t="s">
        <v>565</v>
      </c>
      <c r="M649" s="101" t="s">
        <v>1334</v>
      </c>
      <c r="N649" s="52">
        <v>34</v>
      </c>
      <c r="O649" s="52">
        <v>49</v>
      </c>
      <c r="P649" s="52">
        <v>1</v>
      </c>
      <c r="Q649" s="52">
        <f t="shared" si="10"/>
        <v>50</v>
      </c>
      <c r="R649" s="50"/>
      <c r="S649" s="235" t="s">
        <v>511</v>
      </c>
      <c r="T649" s="223" t="s">
        <v>1327</v>
      </c>
      <c r="U649" s="232" t="s">
        <v>187</v>
      </c>
      <c r="V649" s="229" t="s">
        <v>1335</v>
      </c>
      <c r="W649" s="457" t="s">
        <v>1336</v>
      </c>
      <c r="X649" s="458"/>
      <c r="XFC649"/>
      <c r="XFD649"/>
    </row>
    <row r="650" s="3" customFormat="1" ht="20.1" customHeight="1" spans="1:16384">
      <c r="A650" s="19">
        <v>1200</v>
      </c>
      <c r="B650" s="47" t="s">
        <v>11</v>
      </c>
      <c r="C650" s="47" t="s">
        <v>122</v>
      </c>
      <c r="D650" s="52" t="s">
        <v>122</v>
      </c>
      <c r="E650" s="124" t="s">
        <v>1355</v>
      </c>
      <c r="F650" s="52">
        <v>21</v>
      </c>
      <c r="G650" s="47" t="s">
        <v>27</v>
      </c>
      <c r="H650" s="168" t="s">
        <v>1331</v>
      </c>
      <c r="I650" s="51" t="s">
        <v>1332</v>
      </c>
      <c r="J650" s="51" t="s">
        <v>1333</v>
      </c>
      <c r="K650" s="184">
        <v>43556</v>
      </c>
      <c r="L650" s="51" t="s">
        <v>565</v>
      </c>
      <c r="M650" s="101" t="s">
        <v>1334</v>
      </c>
      <c r="N650" s="52">
        <v>34</v>
      </c>
      <c r="O650" s="52">
        <v>50</v>
      </c>
      <c r="P650" s="52">
        <v>1</v>
      </c>
      <c r="Q650" s="52">
        <f t="shared" si="10"/>
        <v>51</v>
      </c>
      <c r="R650" s="50"/>
      <c r="S650" s="235" t="s">
        <v>511</v>
      </c>
      <c r="T650" s="223" t="s">
        <v>1327</v>
      </c>
      <c r="U650" s="232" t="s">
        <v>187</v>
      </c>
      <c r="V650" s="229" t="s">
        <v>1335</v>
      </c>
      <c r="W650" s="457" t="s">
        <v>1336</v>
      </c>
      <c r="X650" s="458"/>
      <c r="XFC650"/>
      <c r="XFD650"/>
    </row>
    <row r="651" s="3" customFormat="1" ht="20.1" customHeight="1" spans="1:16384">
      <c r="A651" s="19">
        <v>1276</v>
      </c>
      <c r="B651" s="47" t="s">
        <v>11</v>
      </c>
      <c r="C651" s="47" t="s">
        <v>122</v>
      </c>
      <c r="D651" s="52" t="s">
        <v>122</v>
      </c>
      <c r="E651" s="168" t="s">
        <v>1460</v>
      </c>
      <c r="F651" s="47" t="s">
        <v>133</v>
      </c>
      <c r="G651" s="47" t="s">
        <v>27</v>
      </c>
      <c r="H651" s="168" t="s">
        <v>1331</v>
      </c>
      <c r="I651" s="51" t="s">
        <v>1332</v>
      </c>
      <c r="J651" s="51" t="s">
        <v>1333</v>
      </c>
      <c r="K651" s="184">
        <v>43556</v>
      </c>
      <c r="L651" s="51" t="s">
        <v>565</v>
      </c>
      <c r="M651" s="101" t="s">
        <v>1334</v>
      </c>
      <c r="N651" s="52">
        <v>34</v>
      </c>
      <c r="O651" s="52">
        <v>28</v>
      </c>
      <c r="P651" s="52">
        <v>1</v>
      </c>
      <c r="Q651" s="52">
        <f t="shared" si="10"/>
        <v>29</v>
      </c>
      <c r="R651" s="50"/>
      <c r="S651" s="306" t="s">
        <v>511</v>
      </c>
      <c r="T651" s="223" t="s">
        <v>1327</v>
      </c>
      <c r="U651" s="232" t="s">
        <v>187</v>
      </c>
      <c r="V651" s="229" t="s">
        <v>1335</v>
      </c>
      <c r="W651" s="457" t="s">
        <v>1336</v>
      </c>
      <c r="X651" s="458"/>
      <c r="XFC651"/>
      <c r="XFD651"/>
    </row>
    <row r="652" s="3" customFormat="1" ht="20.1" customHeight="1" spans="1:16384">
      <c r="A652" s="19">
        <v>1284</v>
      </c>
      <c r="B652" s="47" t="s">
        <v>11</v>
      </c>
      <c r="C652" s="47" t="s">
        <v>122</v>
      </c>
      <c r="D652" s="52" t="s">
        <v>122</v>
      </c>
      <c r="E652" s="168" t="s">
        <v>1471</v>
      </c>
      <c r="F652" s="47" t="s">
        <v>133</v>
      </c>
      <c r="G652" s="47" t="s">
        <v>27</v>
      </c>
      <c r="H652" s="168" t="s">
        <v>1331</v>
      </c>
      <c r="I652" s="51" t="s">
        <v>1332</v>
      </c>
      <c r="J652" s="51" t="s">
        <v>1333</v>
      </c>
      <c r="K652" s="184">
        <v>43556</v>
      </c>
      <c r="L652" s="51" t="s">
        <v>565</v>
      </c>
      <c r="M652" s="101" t="s">
        <v>1334</v>
      </c>
      <c r="N652" s="52">
        <v>34</v>
      </c>
      <c r="O652" s="52">
        <v>33</v>
      </c>
      <c r="P652" s="52">
        <v>1</v>
      </c>
      <c r="Q652" s="52">
        <f t="shared" si="10"/>
        <v>34</v>
      </c>
      <c r="R652" s="50"/>
      <c r="S652" s="306" t="s">
        <v>511</v>
      </c>
      <c r="T652" s="307" t="s">
        <v>1327</v>
      </c>
      <c r="U652" s="232" t="s">
        <v>187</v>
      </c>
      <c r="V652" s="229" t="s">
        <v>1335</v>
      </c>
      <c r="W652" s="457" t="s">
        <v>1336</v>
      </c>
      <c r="X652" s="458"/>
      <c r="XFC652"/>
      <c r="XFD652"/>
    </row>
    <row r="653" s="3" customFormat="1" ht="20.1" customHeight="1" spans="1:16384">
      <c r="A653" s="19">
        <v>1406</v>
      </c>
      <c r="B653" s="52" t="s">
        <v>11</v>
      </c>
      <c r="C653" s="52" t="s">
        <v>122</v>
      </c>
      <c r="D653" s="52" t="s">
        <v>122</v>
      </c>
      <c r="E653" s="124" t="s">
        <v>1554</v>
      </c>
      <c r="F653" s="52">
        <v>21</v>
      </c>
      <c r="G653" s="52" t="s">
        <v>23</v>
      </c>
      <c r="H653" s="124" t="s">
        <v>1555</v>
      </c>
      <c r="I653" s="51" t="s">
        <v>1332</v>
      </c>
      <c r="J653" s="51" t="s">
        <v>1333</v>
      </c>
      <c r="K653" s="184">
        <v>43556</v>
      </c>
      <c r="L653" s="51" t="s">
        <v>565</v>
      </c>
      <c r="M653" s="101" t="s">
        <v>1334</v>
      </c>
      <c r="N653" s="52">
        <v>34</v>
      </c>
      <c r="O653" s="52">
        <v>39</v>
      </c>
      <c r="P653" s="52">
        <v>1</v>
      </c>
      <c r="Q653" s="52">
        <f t="shared" si="10"/>
        <v>40</v>
      </c>
      <c r="R653" s="50"/>
      <c r="S653" s="235" t="s">
        <v>511</v>
      </c>
      <c r="T653" s="174" t="s">
        <v>1327</v>
      </c>
      <c r="U653" s="232" t="s">
        <v>187</v>
      </c>
      <c r="V653" s="229" t="s">
        <v>1335</v>
      </c>
      <c r="W653" s="457" t="s">
        <v>1336</v>
      </c>
      <c r="X653" s="458"/>
      <c r="XFC653"/>
      <c r="XFD653"/>
    </row>
    <row r="654" s="3" customFormat="1" ht="20.1" customHeight="1" spans="1:16384">
      <c r="A654" s="19">
        <v>1417</v>
      </c>
      <c r="B654" s="52" t="s">
        <v>11</v>
      </c>
      <c r="C654" s="52" t="s">
        <v>122</v>
      </c>
      <c r="D654" s="52" t="s">
        <v>122</v>
      </c>
      <c r="E654" s="124" t="s">
        <v>1574</v>
      </c>
      <c r="F654" s="52">
        <v>21</v>
      </c>
      <c r="G654" s="52" t="s">
        <v>23</v>
      </c>
      <c r="H654" s="124" t="s">
        <v>1555</v>
      </c>
      <c r="I654" s="51" t="s">
        <v>1332</v>
      </c>
      <c r="J654" s="51" t="s">
        <v>1333</v>
      </c>
      <c r="K654" s="184">
        <v>43556</v>
      </c>
      <c r="L654" s="51" t="s">
        <v>565</v>
      </c>
      <c r="M654" s="101" t="s">
        <v>1334</v>
      </c>
      <c r="N654" s="52">
        <v>34</v>
      </c>
      <c r="O654" s="52">
        <v>36</v>
      </c>
      <c r="P654" s="52">
        <v>1</v>
      </c>
      <c r="Q654" s="52">
        <f t="shared" si="10"/>
        <v>37</v>
      </c>
      <c r="R654" s="50"/>
      <c r="S654" s="360" t="s">
        <v>511</v>
      </c>
      <c r="T654" s="307" t="s">
        <v>1327</v>
      </c>
      <c r="U654" s="232" t="s">
        <v>187</v>
      </c>
      <c r="V654" s="229" t="s">
        <v>1335</v>
      </c>
      <c r="W654" s="457" t="s">
        <v>1336</v>
      </c>
      <c r="X654" s="458"/>
      <c r="XFC654"/>
      <c r="XFD654"/>
    </row>
    <row r="655" s="3" customFormat="1" ht="20.1" customHeight="1" spans="1:16384">
      <c r="A655" s="19">
        <v>1177</v>
      </c>
      <c r="B655" s="52" t="s">
        <v>11</v>
      </c>
      <c r="C655" s="52" t="s">
        <v>122</v>
      </c>
      <c r="D655" s="52" t="s">
        <v>122</v>
      </c>
      <c r="E655" s="124" t="s">
        <v>1321</v>
      </c>
      <c r="F655" s="52">
        <v>21</v>
      </c>
      <c r="G655" s="52" t="s">
        <v>27</v>
      </c>
      <c r="H655" s="124" t="s">
        <v>1328</v>
      </c>
      <c r="I655" s="51" t="s">
        <v>1328</v>
      </c>
      <c r="J655" s="51" t="s">
        <v>1329</v>
      </c>
      <c r="K655" s="184">
        <v>44621</v>
      </c>
      <c r="L655" s="51" t="s">
        <v>565</v>
      </c>
      <c r="M655" s="101" t="s">
        <v>1330</v>
      </c>
      <c r="N655" s="52">
        <v>39.8</v>
      </c>
      <c r="O655" s="52">
        <v>43</v>
      </c>
      <c r="P655" s="52">
        <v>1</v>
      </c>
      <c r="Q655" s="52">
        <f t="shared" si="10"/>
        <v>44</v>
      </c>
      <c r="R655" s="52"/>
      <c r="S655" s="222" t="s">
        <v>511</v>
      </c>
      <c r="T655" s="223" t="s">
        <v>1327</v>
      </c>
      <c r="U655" s="228" t="s">
        <v>187</v>
      </c>
      <c r="V655" s="229" t="s">
        <v>379</v>
      </c>
      <c r="W655" s="449"/>
      <c r="X655" s="450"/>
      <c r="XFC655"/>
      <c r="XFD655"/>
    </row>
    <row r="656" s="3" customFormat="1" ht="20.1" customHeight="1" spans="1:16384">
      <c r="A656" s="19">
        <v>1188</v>
      </c>
      <c r="B656" s="52" t="s">
        <v>11</v>
      </c>
      <c r="C656" s="52" t="s">
        <v>122</v>
      </c>
      <c r="D656" s="52" t="s">
        <v>122</v>
      </c>
      <c r="E656" s="124" t="s">
        <v>1353</v>
      </c>
      <c r="F656" s="52">
        <v>21</v>
      </c>
      <c r="G656" s="52" t="s">
        <v>27</v>
      </c>
      <c r="H656" s="124" t="s">
        <v>1328</v>
      </c>
      <c r="I656" s="51" t="s">
        <v>1328</v>
      </c>
      <c r="J656" s="51" t="s">
        <v>1329</v>
      </c>
      <c r="K656" s="184">
        <v>44621</v>
      </c>
      <c r="L656" s="51" t="s">
        <v>565</v>
      </c>
      <c r="M656" s="101" t="s">
        <v>1330</v>
      </c>
      <c r="N656" s="52">
        <v>39.8</v>
      </c>
      <c r="O656" s="52">
        <v>49</v>
      </c>
      <c r="P656" s="52">
        <v>1</v>
      </c>
      <c r="Q656" s="52">
        <f t="shared" si="10"/>
        <v>50</v>
      </c>
      <c r="R656" s="52"/>
      <c r="S656" s="235" t="s">
        <v>511</v>
      </c>
      <c r="T656" s="223" t="s">
        <v>1327</v>
      </c>
      <c r="U656" s="228" t="s">
        <v>187</v>
      </c>
      <c r="V656" s="229" t="s">
        <v>379</v>
      </c>
      <c r="W656" s="449"/>
      <c r="X656" s="450"/>
      <c r="XFC656"/>
      <c r="XFD656"/>
    </row>
    <row r="657" s="3" customFormat="1" ht="20.1" customHeight="1" spans="1:16384">
      <c r="A657" s="19">
        <v>1199</v>
      </c>
      <c r="B657" s="47" t="s">
        <v>11</v>
      </c>
      <c r="C657" s="47" t="s">
        <v>122</v>
      </c>
      <c r="D657" s="52" t="s">
        <v>122</v>
      </c>
      <c r="E657" s="124" t="s">
        <v>1355</v>
      </c>
      <c r="F657" s="52">
        <v>21</v>
      </c>
      <c r="G657" s="47" t="s">
        <v>27</v>
      </c>
      <c r="H657" s="124" t="s">
        <v>1328</v>
      </c>
      <c r="I657" s="51" t="s">
        <v>1328</v>
      </c>
      <c r="J657" s="51" t="s">
        <v>1329</v>
      </c>
      <c r="K657" s="184">
        <v>44621</v>
      </c>
      <c r="L657" s="51" t="s">
        <v>565</v>
      </c>
      <c r="M657" s="101" t="s">
        <v>1330</v>
      </c>
      <c r="N657" s="52">
        <v>39.8</v>
      </c>
      <c r="O657" s="52">
        <v>50</v>
      </c>
      <c r="P657" s="52">
        <v>1</v>
      </c>
      <c r="Q657" s="52">
        <f t="shared" si="10"/>
        <v>51</v>
      </c>
      <c r="R657" s="52"/>
      <c r="S657" s="235" t="s">
        <v>511</v>
      </c>
      <c r="T657" s="223" t="s">
        <v>1327</v>
      </c>
      <c r="U657" s="228" t="s">
        <v>187</v>
      </c>
      <c r="V657" s="229" t="s">
        <v>379</v>
      </c>
      <c r="W657" s="459"/>
      <c r="X657" s="450"/>
      <c r="XFC657"/>
      <c r="XFD657"/>
    </row>
    <row r="658" s="3" customFormat="1" ht="20.1" customHeight="1" spans="1:16384">
      <c r="A658" s="19">
        <v>1180</v>
      </c>
      <c r="B658" s="52" t="s">
        <v>11</v>
      </c>
      <c r="C658" s="52" t="s">
        <v>122</v>
      </c>
      <c r="D658" s="52" t="s">
        <v>122</v>
      </c>
      <c r="E658" s="124" t="s">
        <v>1321</v>
      </c>
      <c r="F658" s="52">
        <v>21</v>
      </c>
      <c r="G658" s="52" t="s">
        <v>27</v>
      </c>
      <c r="H658" s="124" t="s">
        <v>1342</v>
      </c>
      <c r="I658" s="51" t="s">
        <v>1343</v>
      </c>
      <c r="J658" s="51" t="s">
        <v>1344</v>
      </c>
      <c r="K658" s="184">
        <v>43556</v>
      </c>
      <c r="L658" s="51" t="s">
        <v>565</v>
      </c>
      <c r="M658" s="101" t="s">
        <v>1345</v>
      </c>
      <c r="N658" s="52">
        <v>42</v>
      </c>
      <c r="O658" s="52">
        <v>43</v>
      </c>
      <c r="P658" s="52">
        <v>1</v>
      </c>
      <c r="Q658" s="52">
        <f t="shared" si="10"/>
        <v>44</v>
      </c>
      <c r="R658" s="50"/>
      <c r="S658" s="222" t="s">
        <v>511</v>
      </c>
      <c r="T658" s="223" t="s">
        <v>1327</v>
      </c>
      <c r="U658" s="232" t="s">
        <v>187</v>
      </c>
      <c r="V658" s="229" t="s">
        <v>1346</v>
      </c>
      <c r="W658" s="490" t="s">
        <v>1347</v>
      </c>
      <c r="X658" s="491"/>
      <c r="XFC658"/>
      <c r="XFD658"/>
    </row>
    <row r="659" s="3" customFormat="1" ht="20.1" customHeight="1" spans="1:16384">
      <c r="A659" s="19">
        <v>1191</v>
      </c>
      <c r="B659" s="47" t="s">
        <v>11</v>
      </c>
      <c r="C659" s="47" t="s">
        <v>122</v>
      </c>
      <c r="D659" s="52" t="s">
        <v>122</v>
      </c>
      <c r="E659" s="168" t="s">
        <v>1353</v>
      </c>
      <c r="F659" s="52">
        <v>21</v>
      </c>
      <c r="G659" s="52" t="s">
        <v>27</v>
      </c>
      <c r="H659" s="168" t="s">
        <v>1342</v>
      </c>
      <c r="I659" s="51" t="s">
        <v>1343</v>
      </c>
      <c r="J659" s="51" t="s">
        <v>1344</v>
      </c>
      <c r="K659" s="184">
        <v>43556</v>
      </c>
      <c r="L659" s="51" t="s">
        <v>565</v>
      </c>
      <c r="M659" s="101" t="s">
        <v>1345</v>
      </c>
      <c r="N659" s="52">
        <v>42</v>
      </c>
      <c r="O659" s="52">
        <v>49</v>
      </c>
      <c r="P659" s="52">
        <v>1</v>
      </c>
      <c r="Q659" s="52">
        <f t="shared" si="10"/>
        <v>50</v>
      </c>
      <c r="R659" s="50"/>
      <c r="S659" s="235" t="s">
        <v>511</v>
      </c>
      <c r="T659" s="223" t="s">
        <v>1327</v>
      </c>
      <c r="U659" s="232" t="s">
        <v>187</v>
      </c>
      <c r="V659" s="229" t="s">
        <v>1346</v>
      </c>
      <c r="W659" s="457" t="s">
        <v>1347</v>
      </c>
      <c r="X659" s="458"/>
      <c r="XFC659"/>
      <c r="XFD659"/>
    </row>
    <row r="660" s="3" customFormat="1" ht="20.1" customHeight="1" spans="1:16384">
      <c r="A660" s="19">
        <v>1202</v>
      </c>
      <c r="B660" s="52" t="s">
        <v>11</v>
      </c>
      <c r="C660" s="52" t="s">
        <v>122</v>
      </c>
      <c r="D660" s="52" t="s">
        <v>122</v>
      </c>
      <c r="E660" s="124" t="s">
        <v>1355</v>
      </c>
      <c r="F660" s="52">
        <v>21</v>
      </c>
      <c r="G660" s="52" t="s">
        <v>27</v>
      </c>
      <c r="H660" s="124" t="s">
        <v>1342</v>
      </c>
      <c r="I660" s="51" t="s">
        <v>1343</v>
      </c>
      <c r="J660" s="51" t="s">
        <v>1344</v>
      </c>
      <c r="K660" s="184">
        <v>43556</v>
      </c>
      <c r="L660" s="51" t="s">
        <v>565</v>
      </c>
      <c r="M660" s="101" t="s">
        <v>1345</v>
      </c>
      <c r="N660" s="52">
        <v>42</v>
      </c>
      <c r="O660" s="52">
        <v>50</v>
      </c>
      <c r="P660" s="52">
        <v>1</v>
      </c>
      <c r="Q660" s="52">
        <f t="shared" si="10"/>
        <v>51</v>
      </c>
      <c r="R660" s="50"/>
      <c r="S660" s="222" t="s">
        <v>511</v>
      </c>
      <c r="T660" s="223" t="s">
        <v>1327</v>
      </c>
      <c r="U660" s="232" t="s">
        <v>187</v>
      </c>
      <c r="V660" s="229" t="s">
        <v>1346</v>
      </c>
      <c r="W660" s="457" t="s">
        <v>1347</v>
      </c>
      <c r="X660" s="458"/>
      <c r="XFC660"/>
      <c r="XFD660"/>
    </row>
    <row r="661" s="3" customFormat="1" ht="20.1" customHeight="1" spans="1:16384">
      <c r="A661" s="19">
        <v>1212</v>
      </c>
      <c r="B661" s="47" t="s">
        <v>11</v>
      </c>
      <c r="C661" s="47" t="s">
        <v>122</v>
      </c>
      <c r="D661" s="52" t="s">
        <v>122</v>
      </c>
      <c r="E661" s="168" t="s">
        <v>1356</v>
      </c>
      <c r="F661" s="52">
        <v>21</v>
      </c>
      <c r="G661" s="52" t="s">
        <v>27</v>
      </c>
      <c r="H661" s="168" t="s">
        <v>1367</v>
      </c>
      <c r="I661" s="221" t="s">
        <v>1368</v>
      </c>
      <c r="J661" s="124" t="s">
        <v>1369</v>
      </c>
      <c r="K661" s="220">
        <v>43770</v>
      </c>
      <c r="L661" s="221" t="s">
        <v>565</v>
      </c>
      <c r="M661" s="101" t="s">
        <v>1370</v>
      </c>
      <c r="N661" s="52">
        <v>45</v>
      </c>
      <c r="O661" s="52">
        <v>45</v>
      </c>
      <c r="P661" s="52">
        <v>1</v>
      </c>
      <c r="Q661" s="52">
        <f t="shared" si="10"/>
        <v>46</v>
      </c>
      <c r="R661" s="52"/>
      <c r="S661" s="254" t="s">
        <v>511</v>
      </c>
      <c r="T661" s="255" t="s">
        <v>1361</v>
      </c>
      <c r="U661" s="261" t="s">
        <v>187</v>
      </c>
      <c r="V661" s="257" t="s">
        <v>214</v>
      </c>
      <c r="W661" s="467" t="s">
        <v>1371</v>
      </c>
      <c r="X661" s="468"/>
      <c r="XFC661"/>
      <c r="XFD661"/>
    </row>
    <row r="662" s="3" customFormat="1" ht="20.1" customHeight="1" spans="1:16384">
      <c r="A662" s="19">
        <v>1213</v>
      </c>
      <c r="B662" s="52" t="s">
        <v>11</v>
      </c>
      <c r="C662" s="52" t="s">
        <v>122</v>
      </c>
      <c r="D662" s="52" t="s">
        <v>122</v>
      </c>
      <c r="E662" s="124" t="s">
        <v>1356</v>
      </c>
      <c r="F662" s="52">
        <v>21</v>
      </c>
      <c r="G662" s="52" t="s">
        <v>27</v>
      </c>
      <c r="H662" s="124" t="s">
        <v>1372</v>
      </c>
      <c r="I662" s="221" t="s">
        <v>1373</v>
      </c>
      <c r="J662" s="221" t="s">
        <v>1374</v>
      </c>
      <c r="K662" s="220">
        <v>44044</v>
      </c>
      <c r="L662" s="221" t="s">
        <v>565</v>
      </c>
      <c r="M662" s="101" t="s">
        <v>1375</v>
      </c>
      <c r="N662" s="52">
        <v>49.8</v>
      </c>
      <c r="O662" s="52">
        <v>45</v>
      </c>
      <c r="P662" s="52">
        <v>1</v>
      </c>
      <c r="Q662" s="52">
        <f t="shared" si="10"/>
        <v>46</v>
      </c>
      <c r="R662" s="50"/>
      <c r="S662" s="263" t="s">
        <v>511</v>
      </c>
      <c r="T662" s="255" t="s">
        <v>1361</v>
      </c>
      <c r="U662" s="261" t="s">
        <v>187</v>
      </c>
      <c r="V662" s="257" t="s">
        <v>1376</v>
      </c>
      <c r="W662" s="264" t="s">
        <v>1377</v>
      </c>
      <c r="X662" s="474"/>
      <c r="XFC662"/>
      <c r="XFD662"/>
    </row>
    <row r="663" s="3" customFormat="1" ht="20.1" customHeight="1" spans="1:16384">
      <c r="A663" s="19">
        <v>1183</v>
      </c>
      <c r="B663" s="52" t="s">
        <v>11</v>
      </c>
      <c r="C663" s="52" t="s">
        <v>122</v>
      </c>
      <c r="D663" s="52" t="s">
        <v>122</v>
      </c>
      <c r="E663" s="124" t="s">
        <v>1321</v>
      </c>
      <c r="F663" s="52">
        <v>21</v>
      </c>
      <c r="G663" s="52" t="s">
        <v>27</v>
      </c>
      <c r="H663" s="124" t="s">
        <v>1348</v>
      </c>
      <c r="I663" s="51" t="s">
        <v>1349</v>
      </c>
      <c r="J663" s="51" t="s">
        <v>1350</v>
      </c>
      <c r="K663" s="184">
        <v>43800</v>
      </c>
      <c r="L663" s="51" t="s">
        <v>565</v>
      </c>
      <c r="M663" s="101" t="s">
        <v>1351</v>
      </c>
      <c r="N663" s="52">
        <v>39.8</v>
      </c>
      <c r="O663" s="52">
        <v>43</v>
      </c>
      <c r="P663" s="52">
        <v>1</v>
      </c>
      <c r="Q663" s="52">
        <f t="shared" si="10"/>
        <v>44</v>
      </c>
      <c r="R663" s="50"/>
      <c r="S663" s="235" t="s">
        <v>511</v>
      </c>
      <c r="T663" s="223" t="s">
        <v>1327</v>
      </c>
      <c r="U663" s="232" t="s">
        <v>187</v>
      </c>
      <c r="V663" s="229" t="s">
        <v>1352</v>
      </c>
      <c r="W663" s="457" t="s">
        <v>1347</v>
      </c>
      <c r="X663" s="458"/>
      <c r="XFC663"/>
      <c r="XFD663"/>
    </row>
    <row r="664" s="3" customFormat="1" ht="20.1" customHeight="1" spans="1:16384">
      <c r="A664" s="19">
        <v>1194</v>
      </c>
      <c r="B664" s="47" t="s">
        <v>11</v>
      </c>
      <c r="C664" s="47" t="s">
        <v>122</v>
      </c>
      <c r="D664" s="52" t="s">
        <v>122</v>
      </c>
      <c r="E664" s="124" t="s">
        <v>1353</v>
      </c>
      <c r="F664" s="52">
        <v>21</v>
      </c>
      <c r="G664" s="47" t="s">
        <v>27</v>
      </c>
      <c r="H664" s="124" t="s">
        <v>1348</v>
      </c>
      <c r="I664" s="51" t="s">
        <v>1349</v>
      </c>
      <c r="J664" s="51" t="s">
        <v>1350</v>
      </c>
      <c r="K664" s="184">
        <v>43800</v>
      </c>
      <c r="L664" s="51" t="s">
        <v>565</v>
      </c>
      <c r="M664" s="101" t="s">
        <v>1351</v>
      </c>
      <c r="N664" s="52">
        <v>39.8</v>
      </c>
      <c r="O664" s="52">
        <v>49</v>
      </c>
      <c r="P664" s="52">
        <v>1</v>
      </c>
      <c r="Q664" s="52">
        <f t="shared" si="10"/>
        <v>50</v>
      </c>
      <c r="R664" s="52"/>
      <c r="S664" s="235" t="s">
        <v>511</v>
      </c>
      <c r="T664" s="223" t="s">
        <v>1327</v>
      </c>
      <c r="U664" s="232" t="s">
        <v>187</v>
      </c>
      <c r="V664" s="229" t="s">
        <v>1352</v>
      </c>
      <c r="W664" s="457" t="s">
        <v>1347</v>
      </c>
      <c r="X664" s="450"/>
      <c r="XFC664"/>
      <c r="XFD664"/>
    </row>
    <row r="665" s="4" customFormat="1" ht="20.1" customHeight="1" spans="1:24">
      <c r="A665" s="19">
        <v>1205</v>
      </c>
      <c r="B665" s="52" t="s">
        <v>11</v>
      </c>
      <c r="C665" s="52" t="s">
        <v>122</v>
      </c>
      <c r="D665" s="52" t="s">
        <v>122</v>
      </c>
      <c r="E665" s="124" t="s">
        <v>1355</v>
      </c>
      <c r="F665" s="52">
        <v>21</v>
      </c>
      <c r="G665" s="52" t="s">
        <v>27</v>
      </c>
      <c r="H665" s="124" t="s">
        <v>1348</v>
      </c>
      <c r="I665" s="51" t="s">
        <v>1349</v>
      </c>
      <c r="J665" s="51" t="s">
        <v>1350</v>
      </c>
      <c r="K665" s="184">
        <v>43800</v>
      </c>
      <c r="L665" s="51" t="s">
        <v>565</v>
      </c>
      <c r="M665" s="101" t="s">
        <v>1351</v>
      </c>
      <c r="N665" s="52">
        <v>39.8</v>
      </c>
      <c r="O665" s="52">
        <v>50</v>
      </c>
      <c r="P665" s="52">
        <v>1</v>
      </c>
      <c r="Q665" s="52">
        <f t="shared" si="10"/>
        <v>51</v>
      </c>
      <c r="R665" s="50"/>
      <c r="S665" s="222" t="s">
        <v>511</v>
      </c>
      <c r="T665" s="222" t="s">
        <v>1327</v>
      </c>
      <c r="U665" s="232" t="s">
        <v>187</v>
      </c>
      <c r="V665" s="229" t="s">
        <v>1352</v>
      </c>
      <c r="W665" s="457" t="s">
        <v>1347</v>
      </c>
      <c r="X665" s="458"/>
    </row>
    <row r="666" s="4" customFormat="1" ht="20.1" customHeight="1" spans="1:24">
      <c r="A666" s="19">
        <v>1268</v>
      </c>
      <c r="B666" s="47" t="s">
        <v>11</v>
      </c>
      <c r="C666" s="47" t="s">
        <v>122</v>
      </c>
      <c r="D666" s="52" t="s">
        <v>122</v>
      </c>
      <c r="E666" s="124" t="s">
        <v>1457</v>
      </c>
      <c r="F666" s="52">
        <v>20</v>
      </c>
      <c r="G666" s="47" t="s">
        <v>27</v>
      </c>
      <c r="H666" s="168" t="s">
        <v>1444</v>
      </c>
      <c r="I666" s="124" t="s">
        <v>1445</v>
      </c>
      <c r="J666" s="124" t="s">
        <v>1446</v>
      </c>
      <c r="K666" s="101" t="s">
        <v>1447</v>
      </c>
      <c r="L666" s="124" t="s">
        <v>565</v>
      </c>
      <c r="M666" s="47" t="s">
        <v>1448</v>
      </c>
      <c r="N666" s="52">
        <v>39.8</v>
      </c>
      <c r="O666" s="52">
        <v>33</v>
      </c>
      <c r="P666" s="52">
        <v>1</v>
      </c>
      <c r="Q666" s="52">
        <f t="shared" si="10"/>
        <v>34</v>
      </c>
      <c r="R666" s="52"/>
      <c r="S666" s="254" t="s">
        <v>511</v>
      </c>
      <c r="T666" s="255" t="s">
        <v>1361</v>
      </c>
      <c r="U666" s="280" t="s">
        <v>187</v>
      </c>
      <c r="V666" s="281" t="s">
        <v>214</v>
      </c>
      <c r="W666" s="264" t="s">
        <v>1383</v>
      </c>
      <c r="X666" s="468"/>
    </row>
    <row r="667" s="4" customFormat="1" ht="20.1" customHeight="1" spans="1:24">
      <c r="A667" s="19">
        <v>1258</v>
      </c>
      <c r="B667" s="52" t="s">
        <v>11</v>
      </c>
      <c r="C667" s="47" t="s">
        <v>122</v>
      </c>
      <c r="D667" s="52" t="s">
        <v>122</v>
      </c>
      <c r="E667" s="124" t="s">
        <v>1426</v>
      </c>
      <c r="F667" s="47" t="s">
        <v>133</v>
      </c>
      <c r="G667" s="47" t="s">
        <v>27</v>
      </c>
      <c r="H667" s="168" t="s">
        <v>1444</v>
      </c>
      <c r="I667" s="124" t="s">
        <v>1445</v>
      </c>
      <c r="J667" s="124" t="s">
        <v>1446</v>
      </c>
      <c r="K667" s="101" t="s">
        <v>1447</v>
      </c>
      <c r="L667" s="124" t="s">
        <v>565</v>
      </c>
      <c r="M667" s="47" t="s">
        <v>1448</v>
      </c>
      <c r="N667" s="52">
        <v>39.8</v>
      </c>
      <c r="O667" s="52">
        <v>19</v>
      </c>
      <c r="P667" s="52">
        <v>1</v>
      </c>
      <c r="Q667" s="52">
        <f t="shared" si="10"/>
        <v>20</v>
      </c>
      <c r="R667" s="52"/>
      <c r="S667" s="254" t="s">
        <v>511</v>
      </c>
      <c r="T667" s="255" t="s">
        <v>1361</v>
      </c>
      <c r="U667" s="280" t="s">
        <v>187</v>
      </c>
      <c r="V667" s="281" t="s">
        <v>214</v>
      </c>
      <c r="W667" s="492" t="s">
        <v>1383</v>
      </c>
      <c r="X667" s="473"/>
    </row>
    <row r="668" s="4" customFormat="1" ht="20.1" customHeight="1" spans="1:24">
      <c r="A668" s="19">
        <v>822</v>
      </c>
      <c r="B668" s="117" t="s">
        <v>11</v>
      </c>
      <c r="C668" s="117" t="s">
        <v>72</v>
      </c>
      <c r="D668" s="117" t="s">
        <v>72</v>
      </c>
      <c r="E668" s="164" t="s">
        <v>1080</v>
      </c>
      <c r="F668" s="117">
        <v>21</v>
      </c>
      <c r="G668" s="117" t="s">
        <v>23</v>
      </c>
      <c r="H668" s="44" t="s">
        <v>864</v>
      </c>
      <c r="I668" s="124" t="s">
        <v>864</v>
      </c>
      <c r="J668" s="124" t="s">
        <v>1081</v>
      </c>
      <c r="K668" s="121">
        <v>42736</v>
      </c>
      <c r="L668" s="124" t="s">
        <v>565</v>
      </c>
      <c r="M668" s="47" t="s">
        <v>1082</v>
      </c>
      <c r="N668" s="52">
        <v>35</v>
      </c>
      <c r="O668" s="94">
        <v>46</v>
      </c>
      <c r="P668" s="94">
        <v>1</v>
      </c>
      <c r="Q668" s="94">
        <f t="shared" si="10"/>
        <v>47</v>
      </c>
      <c r="R668" s="117"/>
      <c r="S668" s="169" t="s">
        <v>896</v>
      </c>
      <c r="T668" s="169" t="s">
        <v>916</v>
      </c>
      <c r="U668" s="174" t="s">
        <v>187</v>
      </c>
      <c r="V668" s="173" t="s">
        <v>1083</v>
      </c>
      <c r="W668" s="438"/>
      <c r="X668" s="438"/>
    </row>
    <row r="669" s="4" customFormat="1" ht="20.1" customHeight="1" spans="1:24">
      <c r="A669" s="19">
        <v>835</v>
      </c>
      <c r="B669" s="117" t="s">
        <v>11</v>
      </c>
      <c r="C669" s="117" t="s">
        <v>72</v>
      </c>
      <c r="D669" s="117" t="s">
        <v>72</v>
      </c>
      <c r="E669" s="164" t="s">
        <v>1102</v>
      </c>
      <c r="F669" s="117">
        <v>21</v>
      </c>
      <c r="G669" s="117" t="s">
        <v>23</v>
      </c>
      <c r="H669" s="44" t="s">
        <v>864</v>
      </c>
      <c r="I669" s="124" t="s">
        <v>864</v>
      </c>
      <c r="J669" s="124" t="s">
        <v>1081</v>
      </c>
      <c r="K669" s="121">
        <v>42736</v>
      </c>
      <c r="L669" s="124" t="s">
        <v>565</v>
      </c>
      <c r="M669" s="47" t="s">
        <v>1082</v>
      </c>
      <c r="N669" s="52">
        <v>35</v>
      </c>
      <c r="O669" s="94">
        <v>46</v>
      </c>
      <c r="P669" s="94">
        <v>1</v>
      </c>
      <c r="Q669" s="94">
        <f t="shared" si="10"/>
        <v>47</v>
      </c>
      <c r="R669" s="117"/>
      <c r="S669" s="169" t="s">
        <v>896</v>
      </c>
      <c r="T669" s="169" t="s">
        <v>916</v>
      </c>
      <c r="U669" s="174" t="s">
        <v>187</v>
      </c>
      <c r="V669" s="173" t="s">
        <v>1083</v>
      </c>
      <c r="W669" s="438"/>
      <c r="X669" s="438"/>
    </row>
    <row r="670" s="4" customFormat="1" ht="20.1" customHeight="1" spans="1:24">
      <c r="A670" s="19">
        <v>850</v>
      </c>
      <c r="B670" s="117" t="s">
        <v>11</v>
      </c>
      <c r="C670" s="117" t="s">
        <v>72</v>
      </c>
      <c r="D670" s="117" t="s">
        <v>72</v>
      </c>
      <c r="E670" s="164" t="s">
        <v>1103</v>
      </c>
      <c r="F670" s="117">
        <v>21</v>
      </c>
      <c r="G670" s="117" t="s">
        <v>23</v>
      </c>
      <c r="H670" s="44" t="s">
        <v>864</v>
      </c>
      <c r="I670" s="124" t="s">
        <v>864</v>
      </c>
      <c r="J670" s="124" t="s">
        <v>1081</v>
      </c>
      <c r="K670" s="121">
        <v>42736</v>
      </c>
      <c r="L670" s="124" t="s">
        <v>565</v>
      </c>
      <c r="M670" s="47" t="s">
        <v>1082</v>
      </c>
      <c r="N670" s="52">
        <v>35</v>
      </c>
      <c r="O670" s="94">
        <v>32</v>
      </c>
      <c r="P670" s="94">
        <v>1</v>
      </c>
      <c r="Q670" s="94">
        <f t="shared" si="10"/>
        <v>33</v>
      </c>
      <c r="R670" s="117"/>
      <c r="S670" s="169" t="s">
        <v>896</v>
      </c>
      <c r="T670" s="169" t="s">
        <v>916</v>
      </c>
      <c r="U670" s="174" t="s">
        <v>187</v>
      </c>
      <c r="V670" s="173" t="s">
        <v>1083</v>
      </c>
      <c r="W670" s="438"/>
      <c r="X670" s="438"/>
    </row>
    <row r="671" s="4" customFormat="1" ht="20.1" customHeight="1" spans="1:24">
      <c r="A671" s="19">
        <v>1412</v>
      </c>
      <c r="B671" s="52" t="s">
        <v>11</v>
      </c>
      <c r="C671" s="52" t="s">
        <v>122</v>
      </c>
      <c r="D671" s="52" t="s">
        <v>122</v>
      </c>
      <c r="E671" s="124" t="s">
        <v>1554</v>
      </c>
      <c r="F671" s="52">
        <v>21</v>
      </c>
      <c r="G671" s="52" t="s">
        <v>23</v>
      </c>
      <c r="H671" s="124" t="s">
        <v>1564</v>
      </c>
      <c r="I671" s="51" t="s">
        <v>1565</v>
      </c>
      <c r="J671" s="51" t="s">
        <v>1566</v>
      </c>
      <c r="K671" s="121">
        <v>43952</v>
      </c>
      <c r="L671" s="51" t="s">
        <v>565</v>
      </c>
      <c r="M671" s="101" t="s">
        <v>1567</v>
      </c>
      <c r="N671" s="52">
        <v>39.8</v>
      </c>
      <c r="O671" s="52">
        <v>39</v>
      </c>
      <c r="P671" s="52">
        <v>1</v>
      </c>
      <c r="Q671" s="52">
        <f t="shared" si="10"/>
        <v>40</v>
      </c>
      <c r="R671" s="52"/>
      <c r="S671" s="319" t="s">
        <v>511</v>
      </c>
      <c r="T671" s="174" t="s">
        <v>1327</v>
      </c>
      <c r="U671" s="360" t="s">
        <v>187</v>
      </c>
      <c r="V671" s="390" t="s">
        <v>379</v>
      </c>
      <c r="W671" s="493"/>
      <c r="X671" s="494"/>
    </row>
    <row r="672" s="4" customFormat="1" ht="20.1" customHeight="1" spans="1:24">
      <c r="A672" s="19">
        <v>1423</v>
      </c>
      <c r="B672" s="52" t="s">
        <v>11</v>
      </c>
      <c r="C672" s="52" t="s">
        <v>122</v>
      </c>
      <c r="D672" s="52" t="s">
        <v>122</v>
      </c>
      <c r="E672" s="124" t="s">
        <v>1574</v>
      </c>
      <c r="F672" s="52">
        <v>21</v>
      </c>
      <c r="G672" s="52" t="s">
        <v>23</v>
      </c>
      <c r="H672" s="124" t="s">
        <v>1564</v>
      </c>
      <c r="I672" s="51" t="s">
        <v>1565</v>
      </c>
      <c r="J672" s="51" t="s">
        <v>1566</v>
      </c>
      <c r="K672" s="121">
        <v>43952</v>
      </c>
      <c r="L672" s="51" t="s">
        <v>565</v>
      </c>
      <c r="M672" s="101" t="s">
        <v>1567</v>
      </c>
      <c r="N672" s="52">
        <v>39.8</v>
      </c>
      <c r="O672" s="52">
        <v>36</v>
      </c>
      <c r="P672" s="52">
        <v>1</v>
      </c>
      <c r="Q672" s="52">
        <f t="shared" si="10"/>
        <v>37</v>
      </c>
      <c r="R672" s="52"/>
      <c r="S672" s="222" t="s">
        <v>511</v>
      </c>
      <c r="T672" s="223" t="s">
        <v>1327</v>
      </c>
      <c r="U672" s="360" t="s">
        <v>187</v>
      </c>
      <c r="V672" s="390" t="s">
        <v>379</v>
      </c>
      <c r="W672" s="495"/>
      <c r="X672" s="496"/>
    </row>
    <row r="673" s="4" customFormat="1" ht="20.1" customHeight="1" spans="1:24">
      <c r="A673" s="19">
        <v>1501</v>
      </c>
      <c r="B673" s="47" t="s">
        <v>25</v>
      </c>
      <c r="C673" s="47" t="s">
        <v>122</v>
      </c>
      <c r="D673" s="52" t="s">
        <v>122</v>
      </c>
      <c r="E673" s="124" t="s">
        <v>1598</v>
      </c>
      <c r="F673" s="52">
        <v>21</v>
      </c>
      <c r="G673" s="143" t="s">
        <v>27</v>
      </c>
      <c r="H673" s="124" t="s">
        <v>1602</v>
      </c>
      <c r="I673" s="124" t="s">
        <v>1603</v>
      </c>
      <c r="J673" s="124" t="s">
        <v>1604</v>
      </c>
      <c r="K673" s="184">
        <v>43770</v>
      </c>
      <c r="L673" s="124" t="s">
        <v>565</v>
      </c>
      <c r="M673" s="47" t="s">
        <v>1605</v>
      </c>
      <c r="N673" s="52">
        <v>49</v>
      </c>
      <c r="O673" s="52">
        <v>41</v>
      </c>
      <c r="P673" s="52">
        <v>1</v>
      </c>
      <c r="Q673" s="52">
        <f t="shared" si="10"/>
        <v>42</v>
      </c>
      <c r="R673" s="143"/>
      <c r="S673" s="263" t="s">
        <v>511</v>
      </c>
      <c r="T673" s="223" t="s">
        <v>1601</v>
      </c>
      <c r="U673" s="263" t="s">
        <v>187</v>
      </c>
      <c r="V673" s="410" t="s">
        <v>1606</v>
      </c>
      <c r="W673" s="482"/>
      <c r="X673" s="439"/>
    </row>
    <row r="674" s="4" customFormat="1" ht="20.1" customHeight="1" spans="1:24">
      <c r="A674" s="19">
        <v>1515</v>
      </c>
      <c r="B674" s="47" t="s">
        <v>25</v>
      </c>
      <c r="C674" s="47" t="s">
        <v>122</v>
      </c>
      <c r="D674" s="143" t="s">
        <v>122</v>
      </c>
      <c r="E674" s="168" t="s">
        <v>1632</v>
      </c>
      <c r="F674" s="52">
        <v>21</v>
      </c>
      <c r="G674" s="52" t="s">
        <v>27</v>
      </c>
      <c r="H674" s="44" t="s">
        <v>1602</v>
      </c>
      <c r="I674" s="44" t="s">
        <v>1603</v>
      </c>
      <c r="J674" s="44" t="s">
        <v>1604</v>
      </c>
      <c r="K674" s="184">
        <v>43770</v>
      </c>
      <c r="L674" s="44" t="s">
        <v>565</v>
      </c>
      <c r="M674" s="47" t="s">
        <v>1605</v>
      </c>
      <c r="N674" s="52">
        <v>49</v>
      </c>
      <c r="O674" s="52">
        <v>42</v>
      </c>
      <c r="P674" s="52">
        <v>1</v>
      </c>
      <c r="Q674" s="52">
        <f t="shared" si="10"/>
        <v>43</v>
      </c>
      <c r="R674" s="143"/>
      <c r="S674" s="284" t="s">
        <v>511</v>
      </c>
      <c r="T674" s="284" t="s">
        <v>1601</v>
      </c>
      <c r="U674" s="284" t="s">
        <v>187</v>
      </c>
      <c r="V674" s="373" t="s">
        <v>1606</v>
      </c>
      <c r="W674" s="278"/>
      <c r="X674" s="439"/>
    </row>
    <row r="675" s="4" customFormat="1" ht="20.1" customHeight="1" spans="1:24">
      <c r="A675" s="19">
        <v>1529</v>
      </c>
      <c r="B675" s="143" t="s">
        <v>25</v>
      </c>
      <c r="C675" s="143" t="s">
        <v>122</v>
      </c>
      <c r="D675" s="52" t="s">
        <v>122</v>
      </c>
      <c r="E675" s="44" t="s">
        <v>1633</v>
      </c>
      <c r="F675" s="52">
        <v>21</v>
      </c>
      <c r="G675" s="143" t="s">
        <v>27</v>
      </c>
      <c r="H675" s="44" t="s">
        <v>1602</v>
      </c>
      <c r="I675" s="44" t="s">
        <v>1603</v>
      </c>
      <c r="J675" s="44" t="s">
        <v>1604</v>
      </c>
      <c r="K675" s="184">
        <v>43770</v>
      </c>
      <c r="L675" s="44" t="s">
        <v>565</v>
      </c>
      <c r="M675" s="47" t="s">
        <v>1605</v>
      </c>
      <c r="N675" s="52">
        <v>49</v>
      </c>
      <c r="O675" s="52">
        <v>43</v>
      </c>
      <c r="P675" s="52">
        <v>1</v>
      </c>
      <c r="Q675" s="52">
        <f t="shared" si="10"/>
        <v>44</v>
      </c>
      <c r="R675" s="143"/>
      <c r="S675" s="284" t="s">
        <v>511</v>
      </c>
      <c r="T675" s="284" t="s">
        <v>1601</v>
      </c>
      <c r="U675" s="284" t="s">
        <v>187</v>
      </c>
      <c r="V675" s="373" t="s">
        <v>1606</v>
      </c>
      <c r="W675" s="433"/>
      <c r="X675" s="497"/>
    </row>
    <row r="676" s="4" customFormat="1" ht="20.1" customHeight="1" spans="1:24">
      <c r="A676" s="19">
        <v>1543</v>
      </c>
      <c r="B676" s="47" t="s">
        <v>25</v>
      </c>
      <c r="C676" s="47" t="s">
        <v>122</v>
      </c>
      <c r="D676" s="52" t="s">
        <v>122</v>
      </c>
      <c r="E676" s="44" t="s">
        <v>1634</v>
      </c>
      <c r="F676" s="52">
        <v>21</v>
      </c>
      <c r="G676" s="143" t="s">
        <v>27</v>
      </c>
      <c r="H676" s="44" t="s">
        <v>1602</v>
      </c>
      <c r="I676" s="44" t="s">
        <v>1603</v>
      </c>
      <c r="J676" s="44" t="s">
        <v>1604</v>
      </c>
      <c r="K676" s="184">
        <v>43770</v>
      </c>
      <c r="L676" s="44" t="s">
        <v>565</v>
      </c>
      <c r="M676" s="47" t="s">
        <v>1605</v>
      </c>
      <c r="N676" s="52">
        <v>49</v>
      </c>
      <c r="O676" s="52">
        <v>41</v>
      </c>
      <c r="P676" s="52">
        <v>1</v>
      </c>
      <c r="Q676" s="52">
        <f t="shared" si="10"/>
        <v>42</v>
      </c>
      <c r="R676" s="143"/>
      <c r="S676" s="284" t="s">
        <v>511</v>
      </c>
      <c r="T676" s="284" t="s">
        <v>1601</v>
      </c>
      <c r="U676" s="284" t="s">
        <v>187</v>
      </c>
      <c r="V676" s="373" t="s">
        <v>1606</v>
      </c>
      <c r="W676" s="278"/>
      <c r="X676" s="439"/>
    </row>
    <row r="677" s="4" customFormat="1" ht="20.1" customHeight="1" spans="1:24">
      <c r="A677" s="19">
        <v>1557</v>
      </c>
      <c r="B677" s="47" t="s">
        <v>25</v>
      </c>
      <c r="C677" s="47" t="s">
        <v>122</v>
      </c>
      <c r="D677" s="52" t="s">
        <v>122</v>
      </c>
      <c r="E677" s="44" t="s">
        <v>1635</v>
      </c>
      <c r="F677" s="52">
        <v>21</v>
      </c>
      <c r="G677" s="143" t="s">
        <v>27</v>
      </c>
      <c r="H677" s="44" t="s">
        <v>1602</v>
      </c>
      <c r="I677" s="44" t="s">
        <v>1603</v>
      </c>
      <c r="J677" s="44" t="s">
        <v>1604</v>
      </c>
      <c r="K677" s="184">
        <v>43770</v>
      </c>
      <c r="L677" s="44" t="s">
        <v>565</v>
      </c>
      <c r="M677" s="47" t="s">
        <v>1605</v>
      </c>
      <c r="N677" s="52">
        <v>49</v>
      </c>
      <c r="O677" s="52">
        <v>37</v>
      </c>
      <c r="P677" s="52">
        <v>1</v>
      </c>
      <c r="Q677" s="52">
        <f t="shared" si="10"/>
        <v>38</v>
      </c>
      <c r="R677" s="143"/>
      <c r="S677" s="284" t="s">
        <v>511</v>
      </c>
      <c r="T677" s="284" t="s">
        <v>1601</v>
      </c>
      <c r="U677" s="284" t="s">
        <v>187</v>
      </c>
      <c r="V677" s="373" t="s">
        <v>1606</v>
      </c>
      <c r="W677" s="278"/>
      <c r="X677" s="439"/>
    </row>
    <row r="678" s="4" customFormat="1" ht="20.1" customHeight="1" spans="1:24">
      <c r="A678" s="19">
        <v>1211</v>
      </c>
      <c r="B678" s="143" t="s">
        <v>11</v>
      </c>
      <c r="C678" s="143" t="s">
        <v>122</v>
      </c>
      <c r="D678" s="52" t="s">
        <v>198</v>
      </c>
      <c r="E678" s="44" t="s">
        <v>1356</v>
      </c>
      <c r="F678" s="52">
        <v>21</v>
      </c>
      <c r="G678" s="143" t="s">
        <v>27</v>
      </c>
      <c r="H678" s="44" t="s">
        <v>708</v>
      </c>
      <c r="I678" s="24" t="s">
        <v>709</v>
      </c>
      <c r="J678" s="45" t="s">
        <v>710</v>
      </c>
      <c r="K678" s="46" t="s">
        <v>248</v>
      </c>
      <c r="L678" s="45" t="s">
        <v>711</v>
      </c>
      <c r="M678" s="47" t="s">
        <v>712</v>
      </c>
      <c r="N678" s="57">
        <v>49.8</v>
      </c>
      <c r="O678" s="52">
        <v>45</v>
      </c>
      <c r="P678" s="52"/>
      <c r="Q678" s="52">
        <f t="shared" si="10"/>
        <v>45</v>
      </c>
      <c r="R678" s="143"/>
      <c r="S678" s="249" t="s">
        <v>193</v>
      </c>
      <c r="T678" s="223"/>
      <c r="U678" s="259" t="s">
        <v>187</v>
      </c>
      <c r="V678" s="260" t="s">
        <v>713</v>
      </c>
      <c r="W678" s="465"/>
      <c r="X678" s="439"/>
    </row>
    <row r="679" s="4" customFormat="1" ht="20.1" customHeight="1" spans="1:24">
      <c r="A679" s="19">
        <v>1460</v>
      </c>
      <c r="B679" s="47" t="s">
        <v>25</v>
      </c>
      <c r="C679" s="47" t="s">
        <v>122</v>
      </c>
      <c r="D679" s="52" t="s">
        <v>198</v>
      </c>
      <c r="E679" s="124" t="s">
        <v>1585</v>
      </c>
      <c r="F679" s="52">
        <v>21</v>
      </c>
      <c r="G679" s="143" t="s">
        <v>27</v>
      </c>
      <c r="H679" s="44" t="s">
        <v>708</v>
      </c>
      <c r="I679" s="24" t="s">
        <v>709</v>
      </c>
      <c r="J679" s="45" t="s">
        <v>710</v>
      </c>
      <c r="K679" s="46" t="s">
        <v>248</v>
      </c>
      <c r="L679" s="45" t="s">
        <v>711</v>
      </c>
      <c r="M679" s="47" t="s">
        <v>712</v>
      </c>
      <c r="N679" s="57">
        <v>49.8</v>
      </c>
      <c r="O679" s="52">
        <v>43</v>
      </c>
      <c r="P679" s="52"/>
      <c r="Q679" s="52">
        <f t="shared" si="10"/>
        <v>43</v>
      </c>
      <c r="R679" s="143"/>
      <c r="S679" s="284" t="s">
        <v>193</v>
      </c>
      <c r="T679" s="223"/>
      <c r="U679" s="259" t="s">
        <v>187</v>
      </c>
      <c r="V679" s="260" t="s">
        <v>713</v>
      </c>
      <c r="W679" s="278"/>
      <c r="X679" s="466"/>
    </row>
    <row r="680" s="4" customFormat="1" ht="20.1" customHeight="1" spans="1:24">
      <c r="A680" s="19">
        <v>1470</v>
      </c>
      <c r="B680" s="143" t="s">
        <v>25</v>
      </c>
      <c r="C680" s="143" t="s">
        <v>122</v>
      </c>
      <c r="D680" s="52" t="s">
        <v>198</v>
      </c>
      <c r="E680" s="44" t="s">
        <v>1595</v>
      </c>
      <c r="F680" s="52">
        <v>21</v>
      </c>
      <c r="G680" s="143" t="s">
        <v>27</v>
      </c>
      <c r="H680" s="44" t="s">
        <v>708</v>
      </c>
      <c r="I680" s="24" t="s">
        <v>709</v>
      </c>
      <c r="J680" s="45" t="s">
        <v>710</v>
      </c>
      <c r="K680" s="46" t="s">
        <v>248</v>
      </c>
      <c r="L680" s="45" t="s">
        <v>711</v>
      </c>
      <c r="M680" s="47" t="s">
        <v>712</v>
      </c>
      <c r="N680" s="57">
        <v>49.8</v>
      </c>
      <c r="O680" s="52">
        <v>42</v>
      </c>
      <c r="P680" s="52"/>
      <c r="Q680" s="52">
        <f t="shared" si="10"/>
        <v>42</v>
      </c>
      <c r="R680" s="143"/>
      <c r="S680" s="249" t="s">
        <v>193</v>
      </c>
      <c r="T680" s="223"/>
      <c r="U680" s="259" t="s">
        <v>187</v>
      </c>
      <c r="V680" s="260" t="s">
        <v>713</v>
      </c>
      <c r="W680" s="498"/>
      <c r="X680" s="435"/>
    </row>
    <row r="681" s="4" customFormat="1" ht="20.1" customHeight="1" spans="1:24">
      <c r="A681" s="19">
        <v>1480</v>
      </c>
      <c r="B681" s="143" t="s">
        <v>25</v>
      </c>
      <c r="C681" s="143" t="s">
        <v>122</v>
      </c>
      <c r="D681" s="52" t="s">
        <v>198</v>
      </c>
      <c r="E681" s="44" t="s">
        <v>1596</v>
      </c>
      <c r="F681" s="52">
        <v>21</v>
      </c>
      <c r="G681" s="143" t="s">
        <v>27</v>
      </c>
      <c r="H681" s="44" t="s">
        <v>708</v>
      </c>
      <c r="I681" s="24" t="s">
        <v>709</v>
      </c>
      <c r="J681" s="45" t="s">
        <v>710</v>
      </c>
      <c r="K681" s="46" t="s">
        <v>248</v>
      </c>
      <c r="L681" s="45" t="s">
        <v>711</v>
      </c>
      <c r="M681" s="47" t="s">
        <v>712</v>
      </c>
      <c r="N681" s="57">
        <v>49.8</v>
      </c>
      <c r="O681" s="52">
        <v>42</v>
      </c>
      <c r="P681" s="52"/>
      <c r="Q681" s="52">
        <f t="shared" si="10"/>
        <v>42</v>
      </c>
      <c r="R681" s="143"/>
      <c r="S681" s="249" t="s">
        <v>193</v>
      </c>
      <c r="T681" s="223"/>
      <c r="U681" s="259" t="s">
        <v>187</v>
      </c>
      <c r="V681" s="260" t="s">
        <v>713</v>
      </c>
      <c r="W681" s="464"/>
      <c r="X681" s="466"/>
    </row>
    <row r="682" s="4" customFormat="1" ht="20.1" customHeight="1" spans="1:24">
      <c r="A682" s="19">
        <v>1490</v>
      </c>
      <c r="B682" s="143" t="s">
        <v>25</v>
      </c>
      <c r="C682" s="143" t="s">
        <v>122</v>
      </c>
      <c r="D682" s="52" t="s">
        <v>198</v>
      </c>
      <c r="E682" s="44" t="s">
        <v>1597</v>
      </c>
      <c r="F682" s="52">
        <v>21</v>
      </c>
      <c r="G682" s="143" t="s">
        <v>27</v>
      </c>
      <c r="H682" s="44" t="s">
        <v>708</v>
      </c>
      <c r="I682" s="24" t="s">
        <v>709</v>
      </c>
      <c r="J682" s="45" t="s">
        <v>710</v>
      </c>
      <c r="K682" s="46" t="s">
        <v>248</v>
      </c>
      <c r="L682" s="45" t="s">
        <v>711</v>
      </c>
      <c r="M682" s="47" t="s">
        <v>712</v>
      </c>
      <c r="N682" s="57">
        <v>49.8</v>
      </c>
      <c r="O682" s="52">
        <v>40</v>
      </c>
      <c r="P682" s="52"/>
      <c r="Q682" s="52">
        <f t="shared" si="10"/>
        <v>40</v>
      </c>
      <c r="R682" s="143"/>
      <c r="S682" s="235" t="s">
        <v>193</v>
      </c>
      <c r="T682" s="223"/>
      <c r="U682" s="259" t="s">
        <v>187</v>
      </c>
      <c r="V682" s="260" t="s">
        <v>713</v>
      </c>
      <c r="W682" s="466"/>
      <c r="X682" s="439"/>
    </row>
    <row r="683" s="4" customFormat="1" ht="20.1" customHeight="1" spans="1:24">
      <c r="A683" s="19">
        <v>1569</v>
      </c>
      <c r="B683" s="47" t="s">
        <v>25</v>
      </c>
      <c r="C683" s="47" t="s">
        <v>122</v>
      </c>
      <c r="D683" s="143" t="s">
        <v>198</v>
      </c>
      <c r="E683" s="44" t="s">
        <v>1636</v>
      </c>
      <c r="F683" s="52">
        <v>21</v>
      </c>
      <c r="G683" s="143" t="s">
        <v>27</v>
      </c>
      <c r="H683" s="44" t="s">
        <v>708</v>
      </c>
      <c r="I683" s="24" t="s">
        <v>709</v>
      </c>
      <c r="J683" s="45" t="s">
        <v>710</v>
      </c>
      <c r="K683" s="46" t="s">
        <v>248</v>
      </c>
      <c r="L683" s="45" t="s">
        <v>711</v>
      </c>
      <c r="M683" s="47" t="s">
        <v>712</v>
      </c>
      <c r="N683" s="57">
        <v>49.8</v>
      </c>
      <c r="O683" s="52">
        <v>33</v>
      </c>
      <c r="P683" s="52"/>
      <c r="Q683" s="52">
        <f t="shared" si="10"/>
        <v>33</v>
      </c>
      <c r="R683" s="143"/>
      <c r="S683" s="235" t="s">
        <v>193</v>
      </c>
      <c r="T683" s="255"/>
      <c r="U683" s="259" t="s">
        <v>187</v>
      </c>
      <c r="V683" s="260" t="s">
        <v>713</v>
      </c>
      <c r="W683" s="433"/>
      <c r="X683" s="435"/>
    </row>
    <row r="684" s="4" customFormat="1" ht="20.1" customHeight="1" spans="1:24">
      <c r="A684" s="19">
        <v>1579</v>
      </c>
      <c r="B684" s="47" t="s">
        <v>25</v>
      </c>
      <c r="C684" s="47" t="s">
        <v>122</v>
      </c>
      <c r="D684" s="52" t="s">
        <v>198</v>
      </c>
      <c r="E684" s="44" t="s">
        <v>1651</v>
      </c>
      <c r="F684" s="52">
        <v>21</v>
      </c>
      <c r="G684" s="52" t="s">
        <v>27</v>
      </c>
      <c r="H684" s="44" t="s">
        <v>708</v>
      </c>
      <c r="I684" s="24" t="s">
        <v>709</v>
      </c>
      <c r="J684" s="45" t="s">
        <v>710</v>
      </c>
      <c r="K684" s="46" t="s">
        <v>248</v>
      </c>
      <c r="L684" s="45" t="s">
        <v>711</v>
      </c>
      <c r="M684" s="47" t="s">
        <v>712</v>
      </c>
      <c r="N684" s="57">
        <v>49.8</v>
      </c>
      <c r="O684" s="52">
        <v>31</v>
      </c>
      <c r="P684" s="52"/>
      <c r="Q684" s="52">
        <f t="shared" si="10"/>
        <v>31</v>
      </c>
      <c r="R684" s="143"/>
      <c r="S684" s="284" t="s">
        <v>193</v>
      </c>
      <c r="T684" s="223"/>
      <c r="U684" s="259" t="s">
        <v>187</v>
      </c>
      <c r="V684" s="260" t="s">
        <v>713</v>
      </c>
      <c r="W684" s="278"/>
      <c r="X684" s="439"/>
    </row>
    <row r="685" s="4" customFormat="1" ht="20.1" customHeight="1" spans="1:24">
      <c r="A685" s="19">
        <v>1589</v>
      </c>
      <c r="B685" s="143" t="s">
        <v>25</v>
      </c>
      <c r="C685" s="143" t="s">
        <v>122</v>
      </c>
      <c r="D685" s="52" t="s">
        <v>198</v>
      </c>
      <c r="E685" s="44" t="s">
        <v>1652</v>
      </c>
      <c r="F685" s="143">
        <v>21</v>
      </c>
      <c r="G685" s="52" t="s">
        <v>27</v>
      </c>
      <c r="H685" s="44" t="s">
        <v>708</v>
      </c>
      <c r="I685" s="24" t="s">
        <v>709</v>
      </c>
      <c r="J685" s="45" t="s">
        <v>710</v>
      </c>
      <c r="K685" s="46" t="s">
        <v>248</v>
      </c>
      <c r="L685" s="45" t="s">
        <v>711</v>
      </c>
      <c r="M685" s="47" t="s">
        <v>712</v>
      </c>
      <c r="N685" s="57">
        <v>49.8</v>
      </c>
      <c r="O685" s="52">
        <v>33</v>
      </c>
      <c r="P685" s="52"/>
      <c r="Q685" s="52">
        <f t="shared" si="10"/>
        <v>33</v>
      </c>
      <c r="R685" s="143"/>
      <c r="S685" s="284" t="s">
        <v>193</v>
      </c>
      <c r="T685" s="223"/>
      <c r="U685" s="259" t="s">
        <v>187</v>
      </c>
      <c r="V685" s="260" t="s">
        <v>713</v>
      </c>
      <c r="W685" s="278"/>
      <c r="X685" s="439"/>
    </row>
    <row r="686" s="4" customFormat="1" ht="20.1" customHeight="1" spans="1:24">
      <c r="A686" s="19">
        <v>1599</v>
      </c>
      <c r="B686" s="143" t="s">
        <v>25</v>
      </c>
      <c r="C686" s="143" t="s">
        <v>122</v>
      </c>
      <c r="D686" s="52" t="s">
        <v>198</v>
      </c>
      <c r="E686" s="44" t="s">
        <v>1653</v>
      </c>
      <c r="F686" s="143">
        <v>21</v>
      </c>
      <c r="G686" s="52" t="s">
        <v>27</v>
      </c>
      <c r="H686" s="44" t="s">
        <v>708</v>
      </c>
      <c r="I686" s="24" t="s">
        <v>709</v>
      </c>
      <c r="J686" s="45" t="s">
        <v>710</v>
      </c>
      <c r="K686" s="46" t="s">
        <v>248</v>
      </c>
      <c r="L686" s="45" t="s">
        <v>711</v>
      </c>
      <c r="M686" s="47" t="s">
        <v>712</v>
      </c>
      <c r="N686" s="57">
        <v>49.8</v>
      </c>
      <c r="O686" s="52">
        <v>36</v>
      </c>
      <c r="P686" s="52"/>
      <c r="Q686" s="52">
        <f t="shared" ref="Q686:Q749" si="11">O686+P686</f>
        <v>36</v>
      </c>
      <c r="R686" s="143"/>
      <c r="S686" s="284" t="s">
        <v>193</v>
      </c>
      <c r="T686" s="223"/>
      <c r="U686" s="259" t="s">
        <v>187</v>
      </c>
      <c r="V686" s="260" t="s">
        <v>713</v>
      </c>
      <c r="W686" s="433"/>
      <c r="X686" s="435"/>
    </row>
    <row r="687" s="4" customFormat="1" ht="20.1" customHeight="1" spans="1:24">
      <c r="A687" s="19">
        <v>413</v>
      </c>
      <c r="B687" s="117" t="s">
        <v>11</v>
      </c>
      <c r="C687" s="117" t="s">
        <v>40</v>
      </c>
      <c r="D687" s="117" t="s">
        <v>198</v>
      </c>
      <c r="E687" s="24" t="s">
        <v>704</v>
      </c>
      <c r="F687" s="117">
        <v>22</v>
      </c>
      <c r="G687" s="117" t="s">
        <v>27</v>
      </c>
      <c r="H687" s="24" t="s">
        <v>708</v>
      </c>
      <c r="I687" s="142" t="s">
        <v>709</v>
      </c>
      <c r="J687" s="142" t="s">
        <v>710</v>
      </c>
      <c r="K687" s="93" t="s">
        <v>248</v>
      </c>
      <c r="L687" s="142" t="s">
        <v>711</v>
      </c>
      <c r="M687" s="93" t="s">
        <v>712</v>
      </c>
      <c r="N687" s="94">
        <v>49.8</v>
      </c>
      <c r="O687" s="94">
        <v>17</v>
      </c>
      <c r="P687" s="94"/>
      <c r="Q687" s="94">
        <f t="shared" si="11"/>
        <v>17</v>
      </c>
      <c r="R687" s="93"/>
      <c r="S687" s="152" t="s">
        <v>193</v>
      </c>
      <c r="T687" s="152" t="s">
        <v>245</v>
      </c>
      <c r="U687" s="152" t="s">
        <v>187</v>
      </c>
      <c r="V687" s="153" t="s">
        <v>713</v>
      </c>
      <c r="W687" s="437"/>
      <c r="X687" s="437"/>
    </row>
    <row r="688" s="4" customFormat="1" ht="20.1" customHeight="1" spans="1:24">
      <c r="A688" s="19">
        <v>426</v>
      </c>
      <c r="B688" s="117" t="s">
        <v>11</v>
      </c>
      <c r="C688" s="117" t="s">
        <v>40</v>
      </c>
      <c r="D688" s="117" t="s">
        <v>198</v>
      </c>
      <c r="E688" s="24" t="s">
        <v>732</v>
      </c>
      <c r="F688" s="117">
        <v>22</v>
      </c>
      <c r="G688" s="117" t="s">
        <v>27</v>
      </c>
      <c r="H688" s="24" t="s">
        <v>708</v>
      </c>
      <c r="I688" s="142" t="s">
        <v>709</v>
      </c>
      <c r="J688" s="142" t="s">
        <v>710</v>
      </c>
      <c r="K688" s="93" t="s">
        <v>248</v>
      </c>
      <c r="L688" s="142" t="s">
        <v>711</v>
      </c>
      <c r="M688" s="93" t="s">
        <v>712</v>
      </c>
      <c r="N688" s="94">
        <v>49.8</v>
      </c>
      <c r="O688" s="94">
        <v>47</v>
      </c>
      <c r="P688" s="94"/>
      <c r="Q688" s="94">
        <f t="shared" si="11"/>
        <v>47</v>
      </c>
      <c r="R688" s="93"/>
      <c r="S688" s="152" t="s">
        <v>193</v>
      </c>
      <c r="T688" s="152" t="s">
        <v>245</v>
      </c>
      <c r="U688" s="152" t="s">
        <v>187</v>
      </c>
      <c r="V688" s="153" t="s">
        <v>713</v>
      </c>
      <c r="W688" s="2"/>
      <c r="X688" s="2"/>
    </row>
    <row r="689" s="4" customFormat="1" ht="20.1" customHeight="1" spans="1:24">
      <c r="A689" s="19">
        <v>957</v>
      </c>
      <c r="B689" s="188" t="s">
        <v>11</v>
      </c>
      <c r="C689" s="189" t="s">
        <v>95</v>
      </c>
      <c r="D689" s="189" t="s">
        <v>95</v>
      </c>
      <c r="E689" s="190" t="s">
        <v>1181</v>
      </c>
      <c r="F689" s="191">
        <v>20</v>
      </c>
      <c r="G689" s="191" t="s">
        <v>14</v>
      </c>
      <c r="H689" s="196" t="s">
        <v>1189</v>
      </c>
      <c r="I689" s="198" t="s">
        <v>1190</v>
      </c>
      <c r="J689" s="24" t="s">
        <v>1191</v>
      </c>
      <c r="K689" s="46">
        <v>201907</v>
      </c>
      <c r="L689" s="120" t="s">
        <v>1192</v>
      </c>
      <c r="M689" s="101" t="s">
        <v>1193</v>
      </c>
      <c r="N689" s="50">
        <v>38.9</v>
      </c>
      <c r="O689" s="199">
        <v>40</v>
      </c>
      <c r="P689" s="94">
        <v>1</v>
      </c>
      <c r="Q689" s="94">
        <f t="shared" si="11"/>
        <v>41</v>
      </c>
      <c r="R689" s="188"/>
      <c r="S689" s="202" t="s">
        <v>511</v>
      </c>
      <c r="T689" s="203" t="s">
        <v>1146</v>
      </c>
      <c r="U689" s="204" t="s">
        <v>187</v>
      </c>
      <c r="V689" s="205" t="s">
        <v>379</v>
      </c>
      <c r="W689" s="436"/>
      <c r="X689" s="436"/>
    </row>
    <row r="690" s="4" customFormat="1" ht="20.1" customHeight="1" spans="1:24">
      <c r="A690" s="19">
        <v>972</v>
      </c>
      <c r="B690" s="188" t="s">
        <v>11</v>
      </c>
      <c r="C690" s="189" t="s">
        <v>95</v>
      </c>
      <c r="D690" s="189" t="s">
        <v>95</v>
      </c>
      <c r="E690" s="190" t="s">
        <v>1199</v>
      </c>
      <c r="F690" s="191">
        <v>20</v>
      </c>
      <c r="G690" s="191" t="s">
        <v>14</v>
      </c>
      <c r="H690" s="196" t="s">
        <v>1189</v>
      </c>
      <c r="I690" s="198" t="s">
        <v>1190</v>
      </c>
      <c r="J690" s="24" t="s">
        <v>1191</v>
      </c>
      <c r="K690" s="46">
        <v>201907</v>
      </c>
      <c r="L690" s="120" t="s">
        <v>1192</v>
      </c>
      <c r="M690" s="101" t="s">
        <v>1193</v>
      </c>
      <c r="N690" s="50">
        <v>38.9</v>
      </c>
      <c r="O690" s="199">
        <v>29</v>
      </c>
      <c r="P690" s="94"/>
      <c r="Q690" s="94">
        <f t="shared" si="11"/>
        <v>29</v>
      </c>
      <c r="R690" s="188"/>
      <c r="S690" s="202" t="s">
        <v>511</v>
      </c>
      <c r="T690" s="203" t="s">
        <v>1146</v>
      </c>
      <c r="U690" s="204" t="s">
        <v>187</v>
      </c>
      <c r="V690" s="205" t="s">
        <v>379</v>
      </c>
      <c r="W690" s="436"/>
      <c r="X690" s="436"/>
    </row>
    <row r="691" s="4" customFormat="1" ht="20.1" customHeight="1" spans="1:22">
      <c r="A691" s="19">
        <v>987</v>
      </c>
      <c r="B691" s="188" t="s">
        <v>11</v>
      </c>
      <c r="C691" s="189" t="s">
        <v>95</v>
      </c>
      <c r="D691" s="189" t="s">
        <v>95</v>
      </c>
      <c r="E691" s="190" t="s">
        <v>1200</v>
      </c>
      <c r="F691" s="191">
        <v>20</v>
      </c>
      <c r="G691" s="191" t="s">
        <v>14</v>
      </c>
      <c r="H691" s="196" t="s">
        <v>1189</v>
      </c>
      <c r="I691" s="198" t="s">
        <v>1190</v>
      </c>
      <c r="J691" s="24" t="s">
        <v>1191</v>
      </c>
      <c r="K691" s="46">
        <v>201907</v>
      </c>
      <c r="L691" s="120" t="s">
        <v>1192</v>
      </c>
      <c r="M691" s="101" t="s">
        <v>1193</v>
      </c>
      <c r="N691" s="50">
        <v>38.9</v>
      </c>
      <c r="O691" s="199">
        <v>33</v>
      </c>
      <c r="P691" s="94"/>
      <c r="Q691" s="94">
        <f t="shared" si="11"/>
        <v>33</v>
      </c>
      <c r="R691" s="188"/>
      <c r="S691" s="202" t="s">
        <v>511</v>
      </c>
      <c r="T691" s="203" t="s">
        <v>1146</v>
      </c>
      <c r="U691" s="204" t="s">
        <v>187</v>
      </c>
      <c r="V691" s="205" t="s">
        <v>379</v>
      </c>
    </row>
    <row r="692" s="4" customFormat="1" ht="20.1" customHeight="1" spans="1:24">
      <c r="A692" s="19">
        <v>1428</v>
      </c>
      <c r="B692" s="52" t="s">
        <v>11</v>
      </c>
      <c r="C692" s="52" t="s">
        <v>122</v>
      </c>
      <c r="D692" s="52" t="s">
        <v>122</v>
      </c>
      <c r="E692" s="124" t="s">
        <v>1576</v>
      </c>
      <c r="F692" s="52">
        <v>21</v>
      </c>
      <c r="G692" s="52" t="s">
        <v>23</v>
      </c>
      <c r="H692" s="124" t="s">
        <v>1577</v>
      </c>
      <c r="I692" s="51" t="s">
        <v>610</v>
      </c>
      <c r="J692" s="51" t="s">
        <v>1578</v>
      </c>
      <c r="K692" s="50">
        <v>2019.8</v>
      </c>
      <c r="L692" s="51" t="s">
        <v>1162</v>
      </c>
      <c r="M692" s="101" t="s">
        <v>1579</v>
      </c>
      <c r="N692" s="52">
        <v>49</v>
      </c>
      <c r="O692" s="52">
        <v>38</v>
      </c>
      <c r="P692" s="52">
        <v>1</v>
      </c>
      <c r="Q692" s="52">
        <f t="shared" si="11"/>
        <v>39</v>
      </c>
      <c r="R692" s="52"/>
      <c r="S692" s="370" t="s">
        <v>511</v>
      </c>
      <c r="T692" s="223" t="s">
        <v>1477</v>
      </c>
      <c r="U692" s="263" t="s">
        <v>187</v>
      </c>
      <c r="V692" s="399" t="s">
        <v>1466</v>
      </c>
      <c r="W692" s="463" t="s">
        <v>1580</v>
      </c>
      <c r="X692" s="450"/>
    </row>
    <row r="693" s="4" customFormat="1" ht="20.1" customHeight="1" spans="1:24">
      <c r="A693" s="19">
        <v>1438</v>
      </c>
      <c r="B693" s="143" t="s">
        <v>11</v>
      </c>
      <c r="C693" s="143" t="s">
        <v>122</v>
      </c>
      <c r="D693" s="143" t="s">
        <v>122</v>
      </c>
      <c r="E693" s="124" t="s">
        <v>1583</v>
      </c>
      <c r="F693" s="143">
        <v>21</v>
      </c>
      <c r="G693" s="52" t="s">
        <v>23</v>
      </c>
      <c r="H693" s="168" t="s">
        <v>1577</v>
      </c>
      <c r="I693" s="51" t="s">
        <v>610</v>
      </c>
      <c r="J693" s="51" t="s">
        <v>1578</v>
      </c>
      <c r="K693" s="50">
        <v>2019.8</v>
      </c>
      <c r="L693" s="51" t="s">
        <v>1162</v>
      </c>
      <c r="M693" s="101" t="s">
        <v>1579</v>
      </c>
      <c r="N693" s="52">
        <v>49</v>
      </c>
      <c r="O693" s="52">
        <v>39</v>
      </c>
      <c r="P693" s="52">
        <v>1</v>
      </c>
      <c r="Q693" s="52">
        <f t="shared" si="11"/>
        <v>40</v>
      </c>
      <c r="R693" s="143"/>
      <c r="S693" s="235" t="s">
        <v>511</v>
      </c>
      <c r="T693" s="223" t="s">
        <v>1477</v>
      </c>
      <c r="U693" s="263" t="s">
        <v>187</v>
      </c>
      <c r="V693" s="399" t="s">
        <v>1466</v>
      </c>
      <c r="W693" s="278"/>
      <c r="X693" s="439"/>
    </row>
    <row r="694" s="4" customFormat="1" ht="20.1" customHeight="1" spans="1:24">
      <c r="A694" s="19">
        <v>1448</v>
      </c>
      <c r="B694" s="47" t="s">
        <v>11</v>
      </c>
      <c r="C694" s="47" t="s">
        <v>122</v>
      </c>
      <c r="D694" s="52" t="s">
        <v>122</v>
      </c>
      <c r="E694" s="168" t="s">
        <v>1584</v>
      </c>
      <c r="F694" s="143">
        <v>21</v>
      </c>
      <c r="G694" s="143" t="s">
        <v>23</v>
      </c>
      <c r="H694" s="44" t="s">
        <v>1577</v>
      </c>
      <c r="I694" s="51" t="s">
        <v>610</v>
      </c>
      <c r="J694" s="51" t="s">
        <v>1578</v>
      </c>
      <c r="K694" s="50">
        <v>2019.8</v>
      </c>
      <c r="L694" s="51" t="s">
        <v>1162</v>
      </c>
      <c r="M694" s="101" t="s">
        <v>1579</v>
      </c>
      <c r="N694" s="52">
        <v>49</v>
      </c>
      <c r="O694" s="52">
        <v>40</v>
      </c>
      <c r="P694" s="52">
        <v>1</v>
      </c>
      <c r="Q694" s="52">
        <f t="shared" si="11"/>
        <v>41</v>
      </c>
      <c r="R694" s="143"/>
      <c r="S694" s="284" t="s">
        <v>511</v>
      </c>
      <c r="T694" s="223" t="s">
        <v>1477</v>
      </c>
      <c r="U694" s="263" t="s">
        <v>187</v>
      </c>
      <c r="V694" s="399" t="s">
        <v>1466</v>
      </c>
      <c r="W694" s="433"/>
      <c r="X694" s="435"/>
    </row>
    <row r="695" s="4" customFormat="1" ht="20.1" customHeight="1" spans="1:24">
      <c r="A695" s="19">
        <v>1011</v>
      </c>
      <c r="B695" s="188" t="s">
        <v>11</v>
      </c>
      <c r="C695" s="189" t="s">
        <v>95</v>
      </c>
      <c r="D695" s="189" t="s">
        <v>95</v>
      </c>
      <c r="E695" s="190" t="s">
        <v>1217</v>
      </c>
      <c r="F695" s="191">
        <v>21</v>
      </c>
      <c r="G695" s="191" t="s">
        <v>23</v>
      </c>
      <c r="H695" s="194" t="s">
        <v>1214</v>
      </c>
      <c r="I695" s="198" t="s">
        <v>1214</v>
      </c>
      <c r="J695" s="24" t="s">
        <v>1226</v>
      </c>
      <c r="K695" s="46">
        <v>201902</v>
      </c>
      <c r="L695" s="120" t="s">
        <v>1162</v>
      </c>
      <c r="M695" s="101" t="s">
        <v>1227</v>
      </c>
      <c r="N695" s="50">
        <v>46</v>
      </c>
      <c r="O695" s="199">
        <v>43</v>
      </c>
      <c r="P695" s="94">
        <v>1</v>
      </c>
      <c r="Q695" s="94">
        <f t="shared" si="11"/>
        <v>44</v>
      </c>
      <c r="R695" s="32"/>
      <c r="S695" s="202" t="s">
        <v>511</v>
      </c>
      <c r="T695" s="204" t="s">
        <v>1146</v>
      </c>
      <c r="U695" s="204" t="s">
        <v>187</v>
      </c>
      <c r="V695" s="205" t="s">
        <v>379</v>
      </c>
      <c r="W695" s="436"/>
      <c r="X695" s="436"/>
    </row>
    <row r="696" s="4" customFormat="1" ht="20.1" customHeight="1" spans="1:22">
      <c r="A696" s="19">
        <v>1024</v>
      </c>
      <c r="B696" s="188" t="s">
        <v>11</v>
      </c>
      <c r="C696" s="189" t="s">
        <v>95</v>
      </c>
      <c r="D696" s="189" t="s">
        <v>95</v>
      </c>
      <c r="E696" s="190" t="s">
        <v>1231</v>
      </c>
      <c r="F696" s="191">
        <v>21</v>
      </c>
      <c r="G696" s="191" t="s">
        <v>23</v>
      </c>
      <c r="H696" s="207" t="s">
        <v>1214</v>
      </c>
      <c r="I696" s="198" t="s">
        <v>1214</v>
      </c>
      <c r="J696" s="24" t="s">
        <v>1226</v>
      </c>
      <c r="K696" s="46">
        <v>201902</v>
      </c>
      <c r="L696" s="120" t="s">
        <v>1162</v>
      </c>
      <c r="M696" s="101" t="s">
        <v>1227</v>
      </c>
      <c r="N696" s="50">
        <v>46</v>
      </c>
      <c r="O696" s="199">
        <v>44</v>
      </c>
      <c r="P696" s="94">
        <v>1</v>
      </c>
      <c r="Q696" s="94">
        <f t="shared" si="11"/>
        <v>45</v>
      </c>
      <c r="R696" s="32"/>
      <c r="S696" s="202" t="s">
        <v>511</v>
      </c>
      <c r="T696" s="204" t="s">
        <v>1146</v>
      </c>
      <c r="U696" s="204" t="s">
        <v>187</v>
      </c>
      <c r="V696" s="205" t="s">
        <v>379</v>
      </c>
    </row>
    <row r="697" s="4" customFormat="1" ht="20.1" customHeight="1" spans="1:24">
      <c r="A697" s="19">
        <v>1037</v>
      </c>
      <c r="B697" s="188" t="s">
        <v>11</v>
      </c>
      <c r="C697" s="189" t="s">
        <v>95</v>
      </c>
      <c r="D697" s="189" t="s">
        <v>95</v>
      </c>
      <c r="E697" s="190" t="s">
        <v>1238</v>
      </c>
      <c r="F697" s="191">
        <v>21</v>
      </c>
      <c r="G697" s="191" t="s">
        <v>23</v>
      </c>
      <c r="H697" s="207" t="s">
        <v>1214</v>
      </c>
      <c r="I697" s="198" t="s">
        <v>1214</v>
      </c>
      <c r="J697" s="24" t="s">
        <v>1226</v>
      </c>
      <c r="K697" s="46">
        <v>201902</v>
      </c>
      <c r="L697" s="120" t="s">
        <v>1162</v>
      </c>
      <c r="M697" s="101" t="s">
        <v>1227</v>
      </c>
      <c r="N697" s="50">
        <v>46</v>
      </c>
      <c r="O697" s="199">
        <v>44</v>
      </c>
      <c r="P697" s="94"/>
      <c r="Q697" s="94">
        <f t="shared" si="11"/>
        <v>44</v>
      </c>
      <c r="R697" s="32"/>
      <c r="S697" s="202" t="s">
        <v>511</v>
      </c>
      <c r="T697" s="204" t="s">
        <v>1146</v>
      </c>
      <c r="U697" s="204" t="s">
        <v>187</v>
      </c>
      <c r="V697" s="205" t="s">
        <v>379</v>
      </c>
      <c r="W697" s="436"/>
      <c r="X697" s="436"/>
    </row>
    <row r="698" s="4" customFormat="1" ht="20.1" customHeight="1" spans="1:24">
      <c r="A698" s="19">
        <v>956</v>
      </c>
      <c r="B698" s="188" t="s">
        <v>11</v>
      </c>
      <c r="C698" s="189" t="s">
        <v>95</v>
      </c>
      <c r="D698" s="189" t="s">
        <v>95</v>
      </c>
      <c r="E698" s="190" t="s">
        <v>1181</v>
      </c>
      <c r="F698" s="191">
        <v>20</v>
      </c>
      <c r="G698" s="191" t="s">
        <v>14</v>
      </c>
      <c r="H698" s="196" t="s">
        <v>1185</v>
      </c>
      <c r="I698" s="198" t="s">
        <v>1186</v>
      </c>
      <c r="J698" s="24" t="s">
        <v>1187</v>
      </c>
      <c r="K698" s="46">
        <v>202007</v>
      </c>
      <c r="L698" s="120" t="s">
        <v>1162</v>
      </c>
      <c r="M698" s="101" t="s">
        <v>1188</v>
      </c>
      <c r="N698" s="50">
        <v>42</v>
      </c>
      <c r="O698" s="199">
        <v>40</v>
      </c>
      <c r="P698" s="94">
        <v>1</v>
      </c>
      <c r="Q698" s="94">
        <f t="shared" si="11"/>
        <v>41</v>
      </c>
      <c r="R698" s="188"/>
      <c r="S698" s="202" t="s">
        <v>511</v>
      </c>
      <c r="T698" s="203" t="s">
        <v>1146</v>
      </c>
      <c r="U698" s="204" t="s">
        <v>187</v>
      </c>
      <c r="V698" s="205" t="s">
        <v>930</v>
      </c>
      <c r="W698" s="436"/>
      <c r="X698" s="436"/>
    </row>
    <row r="699" s="4" customFormat="1" ht="20.1" customHeight="1" spans="1:22">
      <c r="A699" s="19">
        <v>971</v>
      </c>
      <c r="B699" s="188" t="s">
        <v>11</v>
      </c>
      <c r="C699" s="189" t="s">
        <v>95</v>
      </c>
      <c r="D699" s="189" t="s">
        <v>95</v>
      </c>
      <c r="E699" s="190" t="s">
        <v>1199</v>
      </c>
      <c r="F699" s="191">
        <v>20</v>
      </c>
      <c r="G699" s="191" t="s">
        <v>14</v>
      </c>
      <c r="H699" s="196" t="s">
        <v>1185</v>
      </c>
      <c r="I699" s="198" t="s">
        <v>1186</v>
      </c>
      <c r="J699" s="24" t="s">
        <v>1187</v>
      </c>
      <c r="K699" s="46">
        <v>202007</v>
      </c>
      <c r="L699" s="120" t="s">
        <v>1162</v>
      </c>
      <c r="M699" s="101" t="s">
        <v>1188</v>
      </c>
      <c r="N699" s="50">
        <v>42</v>
      </c>
      <c r="O699" s="199">
        <v>29</v>
      </c>
      <c r="P699" s="94"/>
      <c r="Q699" s="94">
        <f t="shared" si="11"/>
        <v>29</v>
      </c>
      <c r="R699" s="188"/>
      <c r="S699" s="202" t="s">
        <v>511</v>
      </c>
      <c r="T699" s="203" t="s">
        <v>1146</v>
      </c>
      <c r="U699" s="204" t="s">
        <v>187</v>
      </c>
      <c r="V699" s="205" t="s">
        <v>930</v>
      </c>
    </row>
    <row r="700" s="4" customFormat="1" ht="20.1" customHeight="1" spans="1:24">
      <c r="A700" s="19">
        <v>986</v>
      </c>
      <c r="B700" s="188" t="s">
        <v>11</v>
      </c>
      <c r="C700" s="189" t="s">
        <v>95</v>
      </c>
      <c r="D700" s="189" t="s">
        <v>95</v>
      </c>
      <c r="E700" s="190" t="s">
        <v>1200</v>
      </c>
      <c r="F700" s="191">
        <v>20</v>
      </c>
      <c r="G700" s="191" t="s">
        <v>14</v>
      </c>
      <c r="H700" s="196" t="s">
        <v>1185</v>
      </c>
      <c r="I700" s="198" t="s">
        <v>1186</v>
      </c>
      <c r="J700" s="24" t="s">
        <v>1187</v>
      </c>
      <c r="K700" s="46">
        <v>202007</v>
      </c>
      <c r="L700" s="120" t="s">
        <v>1162</v>
      </c>
      <c r="M700" s="101" t="s">
        <v>1188</v>
      </c>
      <c r="N700" s="50">
        <v>42</v>
      </c>
      <c r="O700" s="199">
        <v>33</v>
      </c>
      <c r="P700" s="94"/>
      <c r="Q700" s="94">
        <f t="shared" si="11"/>
        <v>33</v>
      </c>
      <c r="R700" s="188"/>
      <c r="S700" s="202" t="s">
        <v>511</v>
      </c>
      <c r="T700" s="203" t="s">
        <v>1146</v>
      </c>
      <c r="U700" s="204" t="s">
        <v>187</v>
      </c>
      <c r="V700" s="205" t="s">
        <v>930</v>
      </c>
      <c r="W700" s="436"/>
      <c r="X700" s="436"/>
    </row>
    <row r="701" s="4" customFormat="1" ht="20.1" customHeight="1" spans="1:24">
      <c r="A701" s="19">
        <v>904</v>
      </c>
      <c r="B701" s="188" t="s">
        <v>11</v>
      </c>
      <c r="C701" s="189" t="s">
        <v>95</v>
      </c>
      <c r="D701" s="189" t="s">
        <v>95</v>
      </c>
      <c r="E701" s="190" t="s">
        <v>1145</v>
      </c>
      <c r="F701" s="191">
        <v>19</v>
      </c>
      <c r="G701" s="191" t="s">
        <v>14</v>
      </c>
      <c r="H701" s="196" t="s">
        <v>1160</v>
      </c>
      <c r="I701" s="198" t="s">
        <v>1160</v>
      </c>
      <c r="J701" s="24" t="s">
        <v>1161</v>
      </c>
      <c r="K701" s="46">
        <v>201902</v>
      </c>
      <c r="L701" s="120" t="s">
        <v>1162</v>
      </c>
      <c r="M701" s="101" t="s">
        <v>1163</v>
      </c>
      <c r="N701" s="50">
        <v>42</v>
      </c>
      <c r="O701" s="199">
        <v>52</v>
      </c>
      <c r="P701" s="55">
        <v>1</v>
      </c>
      <c r="Q701" s="94">
        <f t="shared" si="11"/>
        <v>53</v>
      </c>
      <c r="R701" s="188"/>
      <c r="S701" s="202" t="s">
        <v>511</v>
      </c>
      <c r="T701" s="203" t="s">
        <v>1146</v>
      </c>
      <c r="U701" s="204" t="s">
        <v>187</v>
      </c>
      <c r="V701" s="205" t="s">
        <v>1164</v>
      </c>
      <c r="W701" s="436"/>
      <c r="X701" s="436"/>
    </row>
    <row r="702" s="4" customFormat="1" ht="20.1" customHeight="1" spans="1:22">
      <c r="A702" s="19">
        <v>912</v>
      </c>
      <c r="B702" s="188" t="s">
        <v>11</v>
      </c>
      <c r="C702" s="189" t="s">
        <v>95</v>
      </c>
      <c r="D702" s="189" t="s">
        <v>95</v>
      </c>
      <c r="E702" s="190" t="s">
        <v>1165</v>
      </c>
      <c r="F702" s="191">
        <v>19</v>
      </c>
      <c r="G702" s="191" t="s">
        <v>14</v>
      </c>
      <c r="H702" s="196" t="s">
        <v>1160</v>
      </c>
      <c r="I702" s="198" t="s">
        <v>1160</v>
      </c>
      <c r="J702" s="24" t="s">
        <v>1161</v>
      </c>
      <c r="K702" s="46">
        <v>201902</v>
      </c>
      <c r="L702" s="120" t="s">
        <v>1162</v>
      </c>
      <c r="M702" s="101" t="s">
        <v>1163</v>
      </c>
      <c r="N702" s="50">
        <v>42</v>
      </c>
      <c r="O702" s="199">
        <v>45</v>
      </c>
      <c r="P702" s="94"/>
      <c r="Q702" s="94">
        <f t="shared" si="11"/>
        <v>45</v>
      </c>
      <c r="R702" s="188"/>
      <c r="S702" s="202" t="s">
        <v>511</v>
      </c>
      <c r="T702" s="203" t="s">
        <v>1146</v>
      </c>
      <c r="U702" s="204" t="s">
        <v>187</v>
      </c>
      <c r="V702" s="205" t="s">
        <v>1164</v>
      </c>
    </row>
    <row r="703" s="4" customFormat="1" ht="20.1" customHeight="1" spans="1:24">
      <c r="A703" s="19">
        <v>920</v>
      </c>
      <c r="B703" s="188" t="s">
        <v>11</v>
      </c>
      <c r="C703" s="189" t="s">
        <v>95</v>
      </c>
      <c r="D703" s="189" t="s">
        <v>95</v>
      </c>
      <c r="E703" s="190" t="s">
        <v>1166</v>
      </c>
      <c r="F703" s="191">
        <v>19</v>
      </c>
      <c r="G703" s="191" t="s">
        <v>14</v>
      </c>
      <c r="H703" s="196" t="s">
        <v>1160</v>
      </c>
      <c r="I703" s="198" t="s">
        <v>1160</v>
      </c>
      <c r="J703" s="24" t="s">
        <v>1161</v>
      </c>
      <c r="K703" s="46">
        <v>201902</v>
      </c>
      <c r="L703" s="120" t="s">
        <v>1162</v>
      </c>
      <c r="M703" s="101" t="s">
        <v>1163</v>
      </c>
      <c r="N703" s="50">
        <v>42</v>
      </c>
      <c r="O703" s="199">
        <v>31</v>
      </c>
      <c r="P703" s="94"/>
      <c r="Q703" s="94">
        <f t="shared" si="11"/>
        <v>31</v>
      </c>
      <c r="R703" s="188"/>
      <c r="S703" s="202" t="s">
        <v>511</v>
      </c>
      <c r="T703" s="203" t="s">
        <v>1146</v>
      </c>
      <c r="U703" s="204" t="s">
        <v>187</v>
      </c>
      <c r="V703" s="205" t="s">
        <v>1164</v>
      </c>
      <c r="W703" s="436"/>
      <c r="X703" s="436"/>
    </row>
    <row r="704" s="4" customFormat="1" ht="20.1" customHeight="1" spans="1:22">
      <c r="A704" s="19">
        <v>928</v>
      </c>
      <c r="B704" s="188" t="s">
        <v>11</v>
      </c>
      <c r="C704" s="189" t="s">
        <v>95</v>
      </c>
      <c r="D704" s="189" t="s">
        <v>95</v>
      </c>
      <c r="E704" s="190" t="s">
        <v>1167</v>
      </c>
      <c r="F704" s="191">
        <v>19</v>
      </c>
      <c r="G704" s="191" t="s">
        <v>14</v>
      </c>
      <c r="H704" s="196" t="s">
        <v>1160</v>
      </c>
      <c r="I704" s="198" t="s">
        <v>1160</v>
      </c>
      <c r="J704" s="24" t="s">
        <v>1161</v>
      </c>
      <c r="K704" s="46">
        <v>201902</v>
      </c>
      <c r="L704" s="120" t="s">
        <v>1162</v>
      </c>
      <c r="M704" s="101" t="s">
        <v>1163</v>
      </c>
      <c r="N704" s="50">
        <v>42</v>
      </c>
      <c r="O704" s="199">
        <v>26</v>
      </c>
      <c r="P704" s="94"/>
      <c r="Q704" s="94">
        <f t="shared" si="11"/>
        <v>26</v>
      </c>
      <c r="R704" s="188"/>
      <c r="S704" s="202" t="s">
        <v>511</v>
      </c>
      <c r="T704" s="203" t="s">
        <v>1146</v>
      </c>
      <c r="U704" s="204" t="s">
        <v>187</v>
      </c>
      <c r="V704" s="205" t="s">
        <v>1164</v>
      </c>
    </row>
    <row r="705" s="4" customFormat="1" ht="20.1" customHeight="1" spans="1:24">
      <c r="A705" s="19">
        <v>57</v>
      </c>
      <c r="B705" s="20" t="s">
        <v>11</v>
      </c>
      <c r="C705" s="20" t="s">
        <v>12</v>
      </c>
      <c r="D705" s="20" t="s">
        <v>12</v>
      </c>
      <c r="E705" s="21" t="s">
        <v>280</v>
      </c>
      <c r="F705" s="19">
        <v>20</v>
      </c>
      <c r="G705" s="19" t="s">
        <v>14</v>
      </c>
      <c r="H705" s="21" t="s">
        <v>291</v>
      </c>
      <c r="I705" s="21" t="s">
        <v>292</v>
      </c>
      <c r="J705" s="21" t="s">
        <v>293</v>
      </c>
      <c r="K705" s="29">
        <v>2020.08</v>
      </c>
      <c r="L705" s="21" t="s">
        <v>222</v>
      </c>
      <c r="M705" s="29" t="s">
        <v>294</v>
      </c>
      <c r="N705" s="20">
        <v>32</v>
      </c>
      <c r="O705" s="20">
        <v>31</v>
      </c>
      <c r="P705" s="20">
        <v>1</v>
      </c>
      <c r="Q705" s="20">
        <f t="shared" si="11"/>
        <v>32</v>
      </c>
      <c r="R705" s="19"/>
      <c r="S705" s="60" t="s">
        <v>193</v>
      </c>
      <c r="T705" s="71" t="s">
        <v>224</v>
      </c>
      <c r="U705" s="66" t="s">
        <v>187</v>
      </c>
      <c r="V705" s="72" t="s">
        <v>225</v>
      </c>
      <c r="W705" s="469"/>
      <c r="X705" s="469"/>
    </row>
    <row r="706" s="4" customFormat="1" ht="20.1" customHeight="1" spans="1:24">
      <c r="A706" s="19">
        <v>69</v>
      </c>
      <c r="B706" s="20" t="s">
        <v>11</v>
      </c>
      <c r="C706" s="20" t="s">
        <v>12</v>
      </c>
      <c r="D706" s="20" t="s">
        <v>12</v>
      </c>
      <c r="E706" s="21" t="s">
        <v>302</v>
      </c>
      <c r="F706" s="19">
        <v>20</v>
      </c>
      <c r="G706" s="19" t="s">
        <v>14</v>
      </c>
      <c r="H706" s="21" t="s">
        <v>291</v>
      </c>
      <c r="I706" s="21" t="s">
        <v>292</v>
      </c>
      <c r="J706" s="21" t="s">
        <v>293</v>
      </c>
      <c r="K706" s="29">
        <v>2020.08</v>
      </c>
      <c r="L706" s="21" t="s">
        <v>222</v>
      </c>
      <c r="M706" s="29" t="s">
        <v>294</v>
      </c>
      <c r="N706" s="20">
        <v>32</v>
      </c>
      <c r="O706" s="20">
        <v>39</v>
      </c>
      <c r="P706" s="20">
        <v>1</v>
      </c>
      <c r="Q706" s="20">
        <f t="shared" si="11"/>
        <v>40</v>
      </c>
      <c r="R706" s="19"/>
      <c r="S706" s="60" t="s">
        <v>193</v>
      </c>
      <c r="T706" s="71" t="s">
        <v>224</v>
      </c>
      <c r="U706" s="66" t="s">
        <v>187</v>
      </c>
      <c r="V706" s="72" t="s">
        <v>225</v>
      </c>
      <c r="W706" s="469"/>
      <c r="X706" s="469"/>
    </row>
    <row r="707" s="4" customFormat="1" ht="20.1" customHeight="1" spans="1:24">
      <c r="A707" s="19">
        <v>24</v>
      </c>
      <c r="B707" s="20" t="s">
        <v>11</v>
      </c>
      <c r="C707" s="20" t="s">
        <v>12</v>
      </c>
      <c r="D707" s="20" t="s">
        <v>12</v>
      </c>
      <c r="E707" s="21" t="s">
        <v>218</v>
      </c>
      <c r="F707" s="19">
        <v>19</v>
      </c>
      <c r="G707" s="19" t="s">
        <v>14</v>
      </c>
      <c r="H707" s="21" t="s">
        <v>226</v>
      </c>
      <c r="I707" s="21" t="s">
        <v>227</v>
      </c>
      <c r="J707" s="21" t="s">
        <v>228</v>
      </c>
      <c r="K707" s="29">
        <v>2021.07</v>
      </c>
      <c r="L707" s="21" t="s">
        <v>222</v>
      </c>
      <c r="M707" s="29" t="s">
        <v>229</v>
      </c>
      <c r="N707" s="20">
        <v>39</v>
      </c>
      <c r="O707" s="20">
        <v>50</v>
      </c>
      <c r="P707" s="20">
        <v>1</v>
      </c>
      <c r="Q707" s="20">
        <f t="shared" si="11"/>
        <v>51</v>
      </c>
      <c r="R707" s="19"/>
      <c r="S707" s="60" t="s">
        <v>193</v>
      </c>
      <c r="T707" s="71" t="s">
        <v>224</v>
      </c>
      <c r="U707" s="66" t="s">
        <v>187</v>
      </c>
      <c r="V707" s="72" t="s">
        <v>225</v>
      </c>
      <c r="W707" s="9"/>
      <c r="X707" s="9"/>
    </row>
    <row r="708" s="4" customFormat="1" ht="20.1" customHeight="1" spans="1:24">
      <c r="A708" s="19">
        <v>23</v>
      </c>
      <c r="B708" s="20" t="s">
        <v>11</v>
      </c>
      <c r="C708" s="20" t="s">
        <v>12</v>
      </c>
      <c r="D708" s="20" t="s">
        <v>12</v>
      </c>
      <c r="E708" s="21" t="s">
        <v>218</v>
      </c>
      <c r="F708" s="19">
        <v>19</v>
      </c>
      <c r="G708" s="19" t="s">
        <v>14</v>
      </c>
      <c r="H708" s="21" t="s">
        <v>219</v>
      </c>
      <c r="I708" s="21" t="s">
        <v>220</v>
      </c>
      <c r="J708" s="21" t="s">
        <v>221</v>
      </c>
      <c r="K708" s="29">
        <v>2022.01</v>
      </c>
      <c r="L708" s="21" t="s">
        <v>222</v>
      </c>
      <c r="M708" s="29" t="s">
        <v>223</v>
      </c>
      <c r="N708" s="20">
        <v>24</v>
      </c>
      <c r="O708" s="20">
        <v>50</v>
      </c>
      <c r="P708" s="20">
        <v>1</v>
      </c>
      <c r="Q708" s="20">
        <f t="shared" si="11"/>
        <v>51</v>
      </c>
      <c r="R708" s="19"/>
      <c r="S708" s="60" t="s">
        <v>193</v>
      </c>
      <c r="T708" s="71" t="s">
        <v>224</v>
      </c>
      <c r="U708" s="66" t="s">
        <v>187</v>
      </c>
      <c r="V708" s="72" t="s">
        <v>225</v>
      </c>
      <c r="W708" s="469"/>
      <c r="X708" s="469"/>
    </row>
    <row r="709" s="4" customFormat="1" ht="20.1" customHeight="1" spans="1:24">
      <c r="A709" s="19">
        <v>25</v>
      </c>
      <c r="B709" s="20" t="s">
        <v>11</v>
      </c>
      <c r="C709" s="20" t="s">
        <v>12</v>
      </c>
      <c r="D709" s="20" t="s">
        <v>12</v>
      </c>
      <c r="E709" s="21" t="s">
        <v>218</v>
      </c>
      <c r="F709" s="19">
        <v>19</v>
      </c>
      <c r="G709" s="19" t="s">
        <v>14</v>
      </c>
      <c r="H709" s="21" t="s">
        <v>230</v>
      </c>
      <c r="I709" s="21" t="s">
        <v>231</v>
      </c>
      <c r="J709" s="21" t="s">
        <v>232</v>
      </c>
      <c r="K709" s="29">
        <v>2021.12</v>
      </c>
      <c r="L709" s="21" t="s">
        <v>222</v>
      </c>
      <c r="M709" s="29" t="s">
        <v>233</v>
      </c>
      <c r="N709" s="20">
        <v>24</v>
      </c>
      <c r="O709" s="20">
        <v>50</v>
      </c>
      <c r="P709" s="20">
        <v>1</v>
      </c>
      <c r="Q709" s="20">
        <f t="shared" si="11"/>
        <v>51</v>
      </c>
      <c r="R709" s="19"/>
      <c r="S709" s="60" t="s">
        <v>193</v>
      </c>
      <c r="T709" s="71" t="s">
        <v>224</v>
      </c>
      <c r="U709" s="66" t="s">
        <v>187</v>
      </c>
      <c r="V709" s="72" t="s">
        <v>225</v>
      </c>
      <c r="W709" s="469"/>
      <c r="X709" s="469"/>
    </row>
    <row r="710" s="4" customFormat="1" ht="20.1" customHeight="1" spans="1:24">
      <c r="A710" s="19">
        <v>82</v>
      </c>
      <c r="B710" s="20" t="s">
        <v>11</v>
      </c>
      <c r="C710" s="20" t="s">
        <v>12</v>
      </c>
      <c r="D710" s="20" t="s">
        <v>12</v>
      </c>
      <c r="E710" s="21" t="s">
        <v>303</v>
      </c>
      <c r="F710" s="19">
        <v>21</v>
      </c>
      <c r="G710" s="19" t="s">
        <v>14</v>
      </c>
      <c r="H710" s="84" t="s">
        <v>320</v>
      </c>
      <c r="I710" s="21" t="s">
        <v>320</v>
      </c>
      <c r="J710" s="21" t="s">
        <v>321</v>
      </c>
      <c r="K710" s="29">
        <v>2021.12</v>
      </c>
      <c r="L710" s="21" t="s">
        <v>222</v>
      </c>
      <c r="M710" s="29" t="s">
        <v>322</v>
      </c>
      <c r="N710" s="20">
        <v>36</v>
      </c>
      <c r="O710" s="20">
        <v>38</v>
      </c>
      <c r="P710" s="20">
        <v>1</v>
      </c>
      <c r="Q710" s="20">
        <f t="shared" si="11"/>
        <v>39</v>
      </c>
      <c r="R710" s="19"/>
      <c r="S710" s="60" t="s">
        <v>193</v>
      </c>
      <c r="T710" s="71" t="s">
        <v>224</v>
      </c>
      <c r="U710" s="66" t="s">
        <v>187</v>
      </c>
      <c r="V710" s="72" t="s">
        <v>225</v>
      </c>
      <c r="W710" s="9"/>
      <c r="X710" s="9"/>
    </row>
    <row r="711" s="4" customFormat="1" ht="20.1" customHeight="1" spans="1:24">
      <c r="A711" s="19">
        <v>26</v>
      </c>
      <c r="B711" s="20" t="s">
        <v>11</v>
      </c>
      <c r="C711" s="20" t="s">
        <v>12</v>
      </c>
      <c r="D711" s="20" t="s">
        <v>12</v>
      </c>
      <c r="E711" s="21" t="s">
        <v>218</v>
      </c>
      <c r="F711" s="19">
        <v>19</v>
      </c>
      <c r="G711" s="19" t="s">
        <v>14</v>
      </c>
      <c r="H711" s="21" t="s">
        <v>234</v>
      </c>
      <c r="I711" s="21" t="s">
        <v>235</v>
      </c>
      <c r="J711" s="21" t="s">
        <v>236</v>
      </c>
      <c r="K711" s="29" t="s">
        <v>237</v>
      </c>
      <c r="L711" s="21" t="s">
        <v>222</v>
      </c>
      <c r="M711" s="29" t="s">
        <v>238</v>
      </c>
      <c r="N711" s="20">
        <v>30</v>
      </c>
      <c r="O711" s="20">
        <v>50</v>
      </c>
      <c r="P711" s="20">
        <v>1</v>
      </c>
      <c r="Q711" s="20">
        <f t="shared" si="11"/>
        <v>51</v>
      </c>
      <c r="R711" s="19"/>
      <c r="S711" s="60" t="s">
        <v>193</v>
      </c>
      <c r="T711" s="71" t="s">
        <v>224</v>
      </c>
      <c r="U711" s="66" t="s">
        <v>187</v>
      </c>
      <c r="V711" s="72" t="s">
        <v>225</v>
      </c>
      <c r="W711" s="469"/>
      <c r="X711" s="469"/>
    </row>
    <row r="712" s="4" customFormat="1" ht="20.1" customHeight="1" spans="1:24">
      <c r="A712" s="19">
        <v>866</v>
      </c>
      <c r="B712" s="117" t="s">
        <v>11</v>
      </c>
      <c r="C712" s="117" t="s">
        <v>72</v>
      </c>
      <c r="D712" s="117" t="s">
        <v>72</v>
      </c>
      <c r="E712" s="164" t="s">
        <v>1105</v>
      </c>
      <c r="F712" s="117">
        <v>21</v>
      </c>
      <c r="G712" s="117" t="s">
        <v>23</v>
      </c>
      <c r="H712" s="44" t="s">
        <v>1115</v>
      </c>
      <c r="I712" s="124" t="s">
        <v>1116</v>
      </c>
      <c r="J712" s="124" t="s">
        <v>1117</v>
      </c>
      <c r="K712" s="47" t="s">
        <v>1118</v>
      </c>
      <c r="L712" s="124" t="s">
        <v>486</v>
      </c>
      <c r="M712" s="47" t="s">
        <v>1119</v>
      </c>
      <c r="N712" s="52">
        <v>46</v>
      </c>
      <c r="O712" s="94">
        <v>45</v>
      </c>
      <c r="P712" s="94">
        <v>1</v>
      </c>
      <c r="Q712" s="94">
        <f t="shared" si="11"/>
        <v>46</v>
      </c>
      <c r="R712" s="117"/>
      <c r="S712" s="169" t="s">
        <v>879</v>
      </c>
      <c r="T712" s="169" t="s">
        <v>893</v>
      </c>
      <c r="U712" s="174" t="s">
        <v>187</v>
      </c>
      <c r="V712" s="173" t="s">
        <v>1120</v>
      </c>
      <c r="W712" s="3"/>
      <c r="X712" s="3"/>
    </row>
    <row r="713" s="4" customFormat="1" ht="20.1" customHeight="1" spans="1:24">
      <c r="A713" s="19">
        <v>879</v>
      </c>
      <c r="B713" s="117" t="s">
        <v>11</v>
      </c>
      <c r="C713" s="117" t="s">
        <v>72</v>
      </c>
      <c r="D713" s="117" t="s">
        <v>72</v>
      </c>
      <c r="E713" s="164" t="s">
        <v>1122</v>
      </c>
      <c r="F713" s="117">
        <v>21</v>
      </c>
      <c r="G713" s="117" t="s">
        <v>23</v>
      </c>
      <c r="H713" s="44" t="s">
        <v>1115</v>
      </c>
      <c r="I713" s="124" t="s">
        <v>1116</v>
      </c>
      <c r="J713" s="124" t="s">
        <v>1117</v>
      </c>
      <c r="K713" s="47" t="s">
        <v>1118</v>
      </c>
      <c r="L713" s="124" t="s">
        <v>486</v>
      </c>
      <c r="M713" s="47" t="s">
        <v>1119</v>
      </c>
      <c r="N713" s="52">
        <v>46</v>
      </c>
      <c r="O713" s="94">
        <v>43</v>
      </c>
      <c r="P713" s="94">
        <v>1</v>
      </c>
      <c r="Q713" s="94">
        <f t="shared" si="11"/>
        <v>44</v>
      </c>
      <c r="R713" s="117"/>
      <c r="S713" s="169" t="s">
        <v>879</v>
      </c>
      <c r="T713" s="169" t="s">
        <v>893</v>
      </c>
      <c r="U713" s="174" t="s">
        <v>187</v>
      </c>
      <c r="V713" s="173" t="s">
        <v>1120</v>
      </c>
      <c r="W713" s="438"/>
      <c r="X713" s="438"/>
    </row>
    <row r="714" s="4" customFormat="1" ht="20.1" customHeight="1" spans="1:24">
      <c r="A714" s="19">
        <v>1340</v>
      </c>
      <c r="B714" s="47" t="s">
        <v>11</v>
      </c>
      <c r="C714" s="47" t="s">
        <v>122</v>
      </c>
      <c r="D714" s="52" t="s">
        <v>122</v>
      </c>
      <c r="E714" s="168" t="s">
        <v>1529</v>
      </c>
      <c r="F714" s="52">
        <v>20</v>
      </c>
      <c r="G714" s="52" t="s">
        <v>14</v>
      </c>
      <c r="H714" s="221" t="s">
        <v>1530</v>
      </c>
      <c r="I714" s="51" t="s">
        <v>1358</v>
      </c>
      <c r="J714" s="51" t="s">
        <v>1359</v>
      </c>
      <c r="K714" s="211">
        <v>43922</v>
      </c>
      <c r="L714" s="51" t="s">
        <v>486</v>
      </c>
      <c r="M714" s="101" t="s">
        <v>1360</v>
      </c>
      <c r="N714" s="50">
        <v>33</v>
      </c>
      <c r="O714" s="52">
        <v>50</v>
      </c>
      <c r="P714" s="52">
        <v>1</v>
      </c>
      <c r="Q714" s="52">
        <f t="shared" si="11"/>
        <v>51</v>
      </c>
      <c r="R714" s="52"/>
      <c r="S714" s="235" t="s">
        <v>511</v>
      </c>
      <c r="T714" s="235" t="s">
        <v>1477</v>
      </c>
      <c r="U714" s="250" t="s">
        <v>272</v>
      </c>
      <c r="V714" s="350" t="s">
        <v>1362</v>
      </c>
      <c r="W714" s="463" t="s">
        <v>1432</v>
      </c>
      <c r="X714" s="450"/>
    </row>
    <row r="715" s="4" customFormat="1" ht="20.1" customHeight="1" spans="1:24">
      <c r="A715" s="19">
        <v>1353</v>
      </c>
      <c r="B715" s="47" t="s">
        <v>11</v>
      </c>
      <c r="C715" s="47" t="s">
        <v>122</v>
      </c>
      <c r="D715" s="143" t="s">
        <v>122</v>
      </c>
      <c r="E715" s="168" t="s">
        <v>1532</v>
      </c>
      <c r="F715" s="52">
        <v>20</v>
      </c>
      <c r="G715" s="52" t="s">
        <v>14</v>
      </c>
      <c r="H715" s="168" t="s">
        <v>1530</v>
      </c>
      <c r="I715" s="51" t="s">
        <v>1358</v>
      </c>
      <c r="J715" s="51" t="s">
        <v>1359</v>
      </c>
      <c r="K715" s="211">
        <v>43922</v>
      </c>
      <c r="L715" s="51" t="s">
        <v>486</v>
      </c>
      <c r="M715" s="101" t="s">
        <v>1360</v>
      </c>
      <c r="N715" s="50">
        <v>33</v>
      </c>
      <c r="O715" s="52">
        <v>50</v>
      </c>
      <c r="P715" s="52">
        <v>1</v>
      </c>
      <c r="Q715" s="52">
        <f t="shared" si="11"/>
        <v>51</v>
      </c>
      <c r="R715" s="143"/>
      <c r="S715" s="319" t="s">
        <v>511</v>
      </c>
      <c r="T715" s="319" t="s">
        <v>1477</v>
      </c>
      <c r="U715" s="250" t="s">
        <v>272</v>
      </c>
      <c r="V715" s="350" t="s">
        <v>1362</v>
      </c>
      <c r="W715" s="442"/>
      <c r="X715" s="443"/>
    </row>
    <row r="716" s="4" customFormat="1" ht="20.1" customHeight="1" spans="1:24">
      <c r="A716" s="19">
        <v>1366</v>
      </c>
      <c r="B716" s="47" t="s">
        <v>11</v>
      </c>
      <c r="C716" s="47" t="s">
        <v>122</v>
      </c>
      <c r="D716" s="143" t="s">
        <v>122</v>
      </c>
      <c r="E716" s="168" t="s">
        <v>1533</v>
      </c>
      <c r="F716" s="52">
        <v>20</v>
      </c>
      <c r="G716" s="52" t="s">
        <v>14</v>
      </c>
      <c r="H716" s="168" t="s">
        <v>1530</v>
      </c>
      <c r="I716" s="51" t="s">
        <v>1358</v>
      </c>
      <c r="J716" s="51" t="s">
        <v>1359</v>
      </c>
      <c r="K716" s="211">
        <v>43922</v>
      </c>
      <c r="L716" s="51" t="s">
        <v>486</v>
      </c>
      <c r="M716" s="101" t="s">
        <v>1360</v>
      </c>
      <c r="N716" s="50">
        <v>33</v>
      </c>
      <c r="O716" s="52">
        <v>54</v>
      </c>
      <c r="P716" s="52">
        <v>1</v>
      </c>
      <c r="Q716" s="52">
        <f t="shared" si="11"/>
        <v>55</v>
      </c>
      <c r="R716" s="143"/>
      <c r="S716" s="235" t="s">
        <v>511</v>
      </c>
      <c r="T716" s="235" t="s">
        <v>1477</v>
      </c>
      <c r="U716" s="250" t="s">
        <v>272</v>
      </c>
      <c r="V716" s="350" t="s">
        <v>1362</v>
      </c>
      <c r="W716" s="278"/>
      <c r="X716" s="439"/>
    </row>
    <row r="717" s="4" customFormat="1" ht="20.1" customHeight="1" spans="1:24">
      <c r="A717" s="19">
        <v>1393</v>
      </c>
      <c r="B717" s="47" t="s">
        <v>11</v>
      </c>
      <c r="C717" s="47" t="s">
        <v>122</v>
      </c>
      <c r="D717" s="52" t="s">
        <v>122</v>
      </c>
      <c r="E717" s="168" t="s">
        <v>1553</v>
      </c>
      <c r="F717" s="52">
        <v>20</v>
      </c>
      <c r="G717" s="47" t="s">
        <v>14</v>
      </c>
      <c r="H717" s="44" t="s">
        <v>1530</v>
      </c>
      <c r="I717" s="51" t="s">
        <v>1358</v>
      </c>
      <c r="J717" s="51" t="s">
        <v>1359</v>
      </c>
      <c r="K717" s="211">
        <v>43922</v>
      </c>
      <c r="L717" s="51" t="s">
        <v>486</v>
      </c>
      <c r="M717" s="101" t="s">
        <v>1360</v>
      </c>
      <c r="N717" s="50">
        <v>33</v>
      </c>
      <c r="O717" s="52">
        <v>32</v>
      </c>
      <c r="P717" s="52">
        <v>1</v>
      </c>
      <c r="Q717" s="52">
        <f t="shared" si="11"/>
        <v>33</v>
      </c>
      <c r="R717" s="143"/>
      <c r="S717" s="235" t="s">
        <v>511</v>
      </c>
      <c r="T717" s="223" t="s">
        <v>1477</v>
      </c>
      <c r="U717" s="250" t="s">
        <v>272</v>
      </c>
      <c r="V717" s="350" t="s">
        <v>1362</v>
      </c>
      <c r="W717" s="459"/>
      <c r="X717" s="439"/>
    </row>
    <row r="718" s="4" customFormat="1" ht="20.1" customHeight="1" spans="1:24">
      <c r="A718" s="19">
        <v>1208</v>
      </c>
      <c r="B718" s="143" t="s">
        <v>11</v>
      </c>
      <c r="C718" s="143" t="s">
        <v>122</v>
      </c>
      <c r="D718" s="52" t="s">
        <v>122</v>
      </c>
      <c r="E718" s="44" t="s">
        <v>1356</v>
      </c>
      <c r="F718" s="52">
        <v>21</v>
      </c>
      <c r="G718" s="143" t="s">
        <v>27</v>
      </c>
      <c r="H718" s="44" t="s">
        <v>1357</v>
      </c>
      <c r="I718" s="51" t="s">
        <v>1358</v>
      </c>
      <c r="J718" s="51" t="s">
        <v>1359</v>
      </c>
      <c r="K718" s="211">
        <v>43922</v>
      </c>
      <c r="L718" s="51" t="s">
        <v>486</v>
      </c>
      <c r="M718" s="101" t="s">
        <v>1360</v>
      </c>
      <c r="N718" s="50">
        <v>33</v>
      </c>
      <c r="O718" s="52">
        <v>45</v>
      </c>
      <c r="P718" s="52">
        <v>1</v>
      </c>
      <c r="Q718" s="52">
        <f t="shared" si="11"/>
        <v>46</v>
      </c>
      <c r="R718" s="143"/>
      <c r="S718" s="249" t="s">
        <v>511</v>
      </c>
      <c r="T718" s="223" t="s">
        <v>1361</v>
      </c>
      <c r="U718" s="250" t="s">
        <v>272</v>
      </c>
      <c r="V718" s="251" t="s">
        <v>1362</v>
      </c>
      <c r="W718" s="465"/>
      <c r="X718" s="439"/>
    </row>
    <row r="719" s="4" customFormat="1" ht="20.1" customHeight="1" spans="1:24">
      <c r="A719" s="19">
        <v>704</v>
      </c>
      <c r="B719" s="117" t="s">
        <v>11</v>
      </c>
      <c r="C719" s="117" t="s">
        <v>72</v>
      </c>
      <c r="D719" s="117" t="s">
        <v>72</v>
      </c>
      <c r="E719" s="164" t="s">
        <v>993</v>
      </c>
      <c r="F719" s="117">
        <v>19</v>
      </c>
      <c r="G719" s="117" t="s">
        <v>14</v>
      </c>
      <c r="H719" s="44" t="s">
        <v>994</v>
      </c>
      <c r="I719" s="124" t="s">
        <v>994</v>
      </c>
      <c r="J719" s="124" t="s">
        <v>995</v>
      </c>
      <c r="K719" s="121">
        <v>43466</v>
      </c>
      <c r="L719" s="124" t="s">
        <v>486</v>
      </c>
      <c r="M719" s="47" t="s">
        <v>996</v>
      </c>
      <c r="N719" s="52">
        <v>36</v>
      </c>
      <c r="O719" s="94">
        <v>51</v>
      </c>
      <c r="P719" s="94">
        <v>1</v>
      </c>
      <c r="Q719" s="94">
        <f t="shared" si="11"/>
        <v>52</v>
      </c>
      <c r="R719" s="117"/>
      <c r="S719" s="169" t="s">
        <v>879</v>
      </c>
      <c r="T719" s="169" t="s">
        <v>916</v>
      </c>
      <c r="U719" s="172" t="s">
        <v>187</v>
      </c>
      <c r="V719" s="173" t="s">
        <v>997</v>
      </c>
      <c r="W719" s="438"/>
      <c r="X719" s="438"/>
    </row>
    <row r="720" s="4" customFormat="1" ht="20.1" customHeight="1" spans="1:24">
      <c r="A720" s="19">
        <v>1294</v>
      </c>
      <c r="B720" s="52" t="s">
        <v>11</v>
      </c>
      <c r="C720" s="52" t="s">
        <v>122</v>
      </c>
      <c r="D720" s="52" t="s">
        <v>122</v>
      </c>
      <c r="E720" s="124" t="s">
        <v>1472</v>
      </c>
      <c r="F720" s="52">
        <v>19</v>
      </c>
      <c r="G720" s="52" t="s">
        <v>14</v>
      </c>
      <c r="H720" s="124" t="s">
        <v>1492</v>
      </c>
      <c r="I720" s="51" t="s">
        <v>1493</v>
      </c>
      <c r="J720" s="51" t="s">
        <v>1494</v>
      </c>
      <c r="K720" s="50">
        <v>2019.4</v>
      </c>
      <c r="L720" s="51" t="s">
        <v>486</v>
      </c>
      <c r="M720" s="101" t="s">
        <v>1495</v>
      </c>
      <c r="N720" s="50">
        <v>30</v>
      </c>
      <c r="O720" s="52">
        <v>53</v>
      </c>
      <c r="P720" s="52">
        <v>1</v>
      </c>
      <c r="Q720" s="52">
        <f t="shared" si="11"/>
        <v>54</v>
      </c>
      <c r="R720" s="52"/>
      <c r="S720" s="319" t="s">
        <v>511</v>
      </c>
      <c r="T720" s="172" t="s">
        <v>1477</v>
      </c>
      <c r="U720" s="228" t="s">
        <v>187</v>
      </c>
      <c r="V720" s="320" t="s">
        <v>214</v>
      </c>
      <c r="W720" s="499" t="s">
        <v>1496</v>
      </c>
      <c r="X720" s="500"/>
    </row>
    <row r="721" s="4" customFormat="1" ht="20.1" customHeight="1" spans="1:24">
      <c r="A721" s="19">
        <v>1336</v>
      </c>
      <c r="B721" s="47" t="s">
        <v>11</v>
      </c>
      <c r="C721" s="47" t="s">
        <v>122</v>
      </c>
      <c r="D721" s="143" t="s">
        <v>122</v>
      </c>
      <c r="E721" s="168" t="s">
        <v>1528</v>
      </c>
      <c r="F721" s="143">
        <v>19</v>
      </c>
      <c r="G721" s="52" t="s">
        <v>14</v>
      </c>
      <c r="H721" s="168" t="s">
        <v>1492</v>
      </c>
      <c r="I721" s="51" t="s">
        <v>1493</v>
      </c>
      <c r="J721" s="51" t="s">
        <v>1494</v>
      </c>
      <c r="K721" s="50">
        <v>2019.4</v>
      </c>
      <c r="L721" s="51" t="s">
        <v>486</v>
      </c>
      <c r="M721" s="101" t="s">
        <v>1495</v>
      </c>
      <c r="N721" s="50">
        <v>30</v>
      </c>
      <c r="O721" s="52">
        <v>38</v>
      </c>
      <c r="P721" s="52">
        <v>1</v>
      </c>
      <c r="Q721" s="52">
        <f t="shared" si="11"/>
        <v>39</v>
      </c>
      <c r="R721" s="143"/>
      <c r="S721" s="235" t="s">
        <v>511</v>
      </c>
      <c r="T721" s="235" t="s">
        <v>1477</v>
      </c>
      <c r="U721" s="228" t="s">
        <v>187</v>
      </c>
      <c r="V721" s="320" t="s">
        <v>214</v>
      </c>
      <c r="W721" s="433"/>
      <c r="X721" s="435"/>
    </row>
    <row r="722" s="4" customFormat="1" ht="20.1" customHeight="1" spans="1:24">
      <c r="A722" s="19">
        <v>1464</v>
      </c>
      <c r="B722" s="47" t="s">
        <v>25</v>
      </c>
      <c r="C722" s="47" t="s">
        <v>122</v>
      </c>
      <c r="D722" s="52" t="s">
        <v>122</v>
      </c>
      <c r="E722" s="124" t="s">
        <v>1585</v>
      </c>
      <c r="F722" s="52">
        <v>21</v>
      </c>
      <c r="G722" s="52" t="s">
        <v>27</v>
      </c>
      <c r="H722" s="51" t="s">
        <v>1594</v>
      </c>
      <c r="I722" s="51" t="s">
        <v>1493</v>
      </c>
      <c r="J722" s="51" t="s">
        <v>1494</v>
      </c>
      <c r="K722" s="50">
        <v>2019.4</v>
      </c>
      <c r="L722" s="51" t="s">
        <v>486</v>
      </c>
      <c r="M722" s="101" t="s">
        <v>1495</v>
      </c>
      <c r="N722" s="50">
        <v>30</v>
      </c>
      <c r="O722" s="52">
        <v>43</v>
      </c>
      <c r="P722" s="52">
        <v>1</v>
      </c>
      <c r="Q722" s="52">
        <f t="shared" si="11"/>
        <v>44</v>
      </c>
      <c r="R722" s="52"/>
      <c r="S722" s="222" t="s">
        <v>511</v>
      </c>
      <c r="T722" s="223" t="s">
        <v>1477</v>
      </c>
      <c r="U722" s="228" t="s">
        <v>187</v>
      </c>
      <c r="V722" s="320" t="s">
        <v>214</v>
      </c>
      <c r="W722" s="501" t="s">
        <v>1496</v>
      </c>
      <c r="X722" s="496"/>
    </row>
    <row r="723" s="4" customFormat="1" ht="20.1" customHeight="1" spans="1:24">
      <c r="A723" s="19">
        <v>1474</v>
      </c>
      <c r="B723" s="47" t="s">
        <v>25</v>
      </c>
      <c r="C723" s="47" t="s">
        <v>122</v>
      </c>
      <c r="D723" s="52" t="s">
        <v>122</v>
      </c>
      <c r="E723" s="124" t="s">
        <v>1595</v>
      </c>
      <c r="F723" s="52">
        <v>21</v>
      </c>
      <c r="G723" s="143" t="s">
        <v>27</v>
      </c>
      <c r="H723" s="44" t="s">
        <v>1594</v>
      </c>
      <c r="I723" s="51" t="s">
        <v>1493</v>
      </c>
      <c r="J723" s="51" t="s">
        <v>1494</v>
      </c>
      <c r="K723" s="50">
        <v>2019.4</v>
      </c>
      <c r="L723" s="51" t="s">
        <v>486</v>
      </c>
      <c r="M723" s="101" t="s">
        <v>1495</v>
      </c>
      <c r="N723" s="50">
        <v>30</v>
      </c>
      <c r="O723" s="52">
        <v>42</v>
      </c>
      <c r="P723" s="52">
        <v>1</v>
      </c>
      <c r="Q723" s="52">
        <f t="shared" si="11"/>
        <v>43</v>
      </c>
      <c r="R723" s="143"/>
      <c r="S723" s="284" t="s">
        <v>511</v>
      </c>
      <c r="T723" s="223" t="s">
        <v>1477</v>
      </c>
      <c r="U723" s="228" t="s">
        <v>187</v>
      </c>
      <c r="V723" s="320" t="s">
        <v>214</v>
      </c>
      <c r="W723" s="278"/>
      <c r="X723" s="439"/>
    </row>
    <row r="724" s="4" customFormat="1" ht="20.1" customHeight="1" spans="1:24">
      <c r="A724" s="19">
        <v>1484</v>
      </c>
      <c r="B724" s="47" t="s">
        <v>25</v>
      </c>
      <c r="C724" s="47" t="s">
        <v>122</v>
      </c>
      <c r="D724" s="143" t="s">
        <v>122</v>
      </c>
      <c r="E724" s="124" t="s">
        <v>1596</v>
      </c>
      <c r="F724" s="52">
        <v>21</v>
      </c>
      <c r="G724" s="143" t="s">
        <v>27</v>
      </c>
      <c r="H724" s="44" t="s">
        <v>1594</v>
      </c>
      <c r="I724" s="51" t="s">
        <v>1493</v>
      </c>
      <c r="J724" s="51" t="s">
        <v>1494</v>
      </c>
      <c r="K724" s="50">
        <v>2019.4</v>
      </c>
      <c r="L724" s="51" t="s">
        <v>486</v>
      </c>
      <c r="M724" s="101" t="s">
        <v>1495</v>
      </c>
      <c r="N724" s="50">
        <v>30</v>
      </c>
      <c r="O724" s="52">
        <v>42</v>
      </c>
      <c r="P724" s="52">
        <v>1</v>
      </c>
      <c r="Q724" s="52">
        <f t="shared" si="11"/>
        <v>43</v>
      </c>
      <c r="R724" s="143"/>
      <c r="S724" s="235" t="s">
        <v>511</v>
      </c>
      <c r="T724" s="255" t="s">
        <v>1477</v>
      </c>
      <c r="U724" s="228" t="s">
        <v>187</v>
      </c>
      <c r="V724" s="320" t="s">
        <v>214</v>
      </c>
      <c r="W724" s="433"/>
      <c r="X724" s="435"/>
    </row>
    <row r="725" s="4" customFormat="1" ht="20.1" customHeight="1" spans="1:24">
      <c r="A725" s="19">
        <v>1494</v>
      </c>
      <c r="B725" s="47" t="s">
        <v>25</v>
      </c>
      <c r="C725" s="47" t="s">
        <v>122</v>
      </c>
      <c r="D725" s="143" t="s">
        <v>122</v>
      </c>
      <c r="E725" s="124" t="s">
        <v>1597</v>
      </c>
      <c r="F725" s="52">
        <v>21</v>
      </c>
      <c r="G725" s="143" t="s">
        <v>27</v>
      </c>
      <c r="H725" s="44" t="s">
        <v>1594</v>
      </c>
      <c r="I725" s="51" t="s">
        <v>1493</v>
      </c>
      <c r="J725" s="51" t="s">
        <v>1494</v>
      </c>
      <c r="K725" s="50">
        <v>2019.4</v>
      </c>
      <c r="L725" s="51" t="s">
        <v>486</v>
      </c>
      <c r="M725" s="101" t="s">
        <v>1495</v>
      </c>
      <c r="N725" s="50">
        <v>30</v>
      </c>
      <c r="O725" s="52">
        <v>40</v>
      </c>
      <c r="P725" s="52">
        <v>1</v>
      </c>
      <c r="Q725" s="52">
        <f t="shared" si="11"/>
        <v>41</v>
      </c>
      <c r="R725" s="143"/>
      <c r="S725" s="235" t="s">
        <v>511</v>
      </c>
      <c r="T725" s="174" t="s">
        <v>1477</v>
      </c>
      <c r="U725" s="228" t="s">
        <v>187</v>
      </c>
      <c r="V725" s="320" t="s">
        <v>214</v>
      </c>
      <c r="W725" s="433"/>
      <c r="X725" s="435"/>
    </row>
    <row r="726" s="4" customFormat="1" ht="20.1" customHeight="1" spans="1:22">
      <c r="A726" s="19">
        <v>1088</v>
      </c>
      <c r="B726" s="188" t="s">
        <v>25</v>
      </c>
      <c r="C726" s="189" t="s">
        <v>95</v>
      </c>
      <c r="D726" s="189" t="s">
        <v>95</v>
      </c>
      <c r="E726" s="190" t="s">
        <v>1264</v>
      </c>
      <c r="F726" s="191">
        <v>21</v>
      </c>
      <c r="G726" s="191" t="s">
        <v>27</v>
      </c>
      <c r="H726" s="194" t="s">
        <v>1213</v>
      </c>
      <c r="I726" s="192" t="s">
        <v>1282</v>
      </c>
      <c r="J726" s="24" t="s">
        <v>1283</v>
      </c>
      <c r="K726" s="208" t="s">
        <v>1284</v>
      </c>
      <c r="L726" s="120" t="s">
        <v>1285</v>
      </c>
      <c r="M726" s="101" t="s">
        <v>1286</v>
      </c>
      <c r="N726" s="50">
        <v>39.8</v>
      </c>
      <c r="O726" s="199">
        <v>30</v>
      </c>
      <c r="P726" s="94">
        <v>1</v>
      </c>
      <c r="Q726" s="94">
        <f t="shared" si="11"/>
        <v>31</v>
      </c>
      <c r="R726" s="188"/>
      <c r="S726" s="202" t="s">
        <v>511</v>
      </c>
      <c r="T726" s="203" t="s">
        <v>1265</v>
      </c>
      <c r="U726" s="217" t="s">
        <v>187</v>
      </c>
      <c r="V726" s="205" t="s">
        <v>930</v>
      </c>
    </row>
    <row r="727" s="4" customFormat="1" ht="20.1" customHeight="1" spans="1:24">
      <c r="A727" s="19">
        <v>1100</v>
      </c>
      <c r="B727" s="188" t="s">
        <v>25</v>
      </c>
      <c r="C727" s="189" t="s">
        <v>95</v>
      </c>
      <c r="D727" s="189" t="s">
        <v>95</v>
      </c>
      <c r="E727" s="190" t="s">
        <v>1303</v>
      </c>
      <c r="F727" s="191">
        <v>21</v>
      </c>
      <c r="G727" s="191" t="s">
        <v>27</v>
      </c>
      <c r="H727" s="194" t="s">
        <v>1213</v>
      </c>
      <c r="I727" s="192" t="s">
        <v>1282</v>
      </c>
      <c r="J727" s="192" t="s">
        <v>1283</v>
      </c>
      <c r="K727" s="208" t="s">
        <v>1284</v>
      </c>
      <c r="L727" s="192" t="s">
        <v>1285</v>
      </c>
      <c r="M727" s="208" t="s">
        <v>1286</v>
      </c>
      <c r="N727" s="209">
        <v>39.8</v>
      </c>
      <c r="O727" s="199">
        <v>37</v>
      </c>
      <c r="P727" s="94"/>
      <c r="Q727" s="94">
        <f t="shared" si="11"/>
        <v>37</v>
      </c>
      <c r="R727" s="188"/>
      <c r="S727" s="202" t="s">
        <v>511</v>
      </c>
      <c r="T727" s="203" t="s">
        <v>1265</v>
      </c>
      <c r="U727" s="214" t="s">
        <v>187</v>
      </c>
      <c r="V727" s="215" t="s">
        <v>930</v>
      </c>
      <c r="W727" s="436"/>
      <c r="X727" s="436"/>
    </row>
    <row r="728" s="4" customFormat="1" ht="20.1" customHeight="1" spans="1:24">
      <c r="A728" s="19">
        <v>1112</v>
      </c>
      <c r="B728" s="188" t="s">
        <v>25</v>
      </c>
      <c r="C728" s="189" t="s">
        <v>95</v>
      </c>
      <c r="D728" s="189" t="s">
        <v>95</v>
      </c>
      <c r="E728" s="190" t="s">
        <v>1304</v>
      </c>
      <c r="F728" s="191">
        <v>21</v>
      </c>
      <c r="G728" s="191" t="s">
        <v>27</v>
      </c>
      <c r="H728" s="194" t="s">
        <v>1213</v>
      </c>
      <c r="I728" s="192" t="s">
        <v>1282</v>
      </c>
      <c r="J728" s="192" t="s">
        <v>1283</v>
      </c>
      <c r="K728" s="208" t="s">
        <v>1284</v>
      </c>
      <c r="L728" s="192" t="s">
        <v>1285</v>
      </c>
      <c r="M728" s="208" t="s">
        <v>1286</v>
      </c>
      <c r="N728" s="209">
        <v>39.8</v>
      </c>
      <c r="O728" s="199">
        <v>32</v>
      </c>
      <c r="P728" s="94"/>
      <c r="Q728" s="94">
        <f t="shared" si="11"/>
        <v>32</v>
      </c>
      <c r="R728" s="188"/>
      <c r="S728" s="202" t="s">
        <v>511</v>
      </c>
      <c r="T728" s="203" t="s">
        <v>1265</v>
      </c>
      <c r="U728" s="214" t="s">
        <v>187</v>
      </c>
      <c r="V728" s="215" t="s">
        <v>930</v>
      </c>
      <c r="W728" s="436"/>
      <c r="X728" s="436"/>
    </row>
    <row r="729" s="4" customFormat="1" ht="20.1" customHeight="1" spans="1:24">
      <c r="A729" s="19">
        <v>1124</v>
      </c>
      <c r="B729" s="188" t="s">
        <v>25</v>
      </c>
      <c r="C729" s="189" t="s">
        <v>95</v>
      </c>
      <c r="D729" s="189" t="s">
        <v>95</v>
      </c>
      <c r="E729" s="190" t="s">
        <v>1305</v>
      </c>
      <c r="F729" s="191">
        <v>21</v>
      </c>
      <c r="G729" s="191" t="s">
        <v>27</v>
      </c>
      <c r="H729" s="194" t="s">
        <v>1213</v>
      </c>
      <c r="I729" s="198" t="s">
        <v>1282</v>
      </c>
      <c r="J729" s="24" t="s">
        <v>1283</v>
      </c>
      <c r="K729" s="208" t="s">
        <v>1284</v>
      </c>
      <c r="L729" s="120" t="s">
        <v>1285</v>
      </c>
      <c r="M729" s="101" t="s">
        <v>1286</v>
      </c>
      <c r="N729" s="50">
        <v>39.8</v>
      </c>
      <c r="O729" s="199">
        <v>26</v>
      </c>
      <c r="P729" s="94">
        <v>1</v>
      </c>
      <c r="Q729" s="94">
        <f t="shared" si="11"/>
        <v>27</v>
      </c>
      <c r="R729" s="188"/>
      <c r="S729" s="202" t="s">
        <v>511</v>
      </c>
      <c r="T729" s="203" t="s">
        <v>1265</v>
      </c>
      <c r="U729" s="204" t="s">
        <v>187</v>
      </c>
      <c r="V729" s="205" t="s">
        <v>930</v>
      </c>
      <c r="W729" s="436"/>
      <c r="X729" s="436"/>
    </row>
    <row r="730" s="4" customFormat="1" ht="20.1" customHeight="1" spans="1:24">
      <c r="A730" s="19">
        <v>1136</v>
      </c>
      <c r="B730" s="188" t="s">
        <v>25</v>
      </c>
      <c r="C730" s="189" t="s">
        <v>95</v>
      </c>
      <c r="D730" s="189" t="s">
        <v>95</v>
      </c>
      <c r="E730" s="190" t="s">
        <v>1306</v>
      </c>
      <c r="F730" s="191">
        <v>21</v>
      </c>
      <c r="G730" s="191" t="s">
        <v>27</v>
      </c>
      <c r="H730" s="194" t="s">
        <v>1213</v>
      </c>
      <c r="I730" s="192" t="s">
        <v>1282</v>
      </c>
      <c r="J730" s="192" t="s">
        <v>1283</v>
      </c>
      <c r="K730" s="208" t="s">
        <v>1284</v>
      </c>
      <c r="L730" s="192" t="s">
        <v>1285</v>
      </c>
      <c r="M730" s="208" t="s">
        <v>1286</v>
      </c>
      <c r="N730" s="209">
        <v>39.8</v>
      </c>
      <c r="O730" s="199">
        <v>49</v>
      </c>
      <c r="P730" s="94"/>
      <c r="Q730" s="94">
        <f t="shared" si="11"/>
        <v>49</v>
      </c>
      <c r="R730" s="188"/>
      <c r="S730" s="202" t="s">
        <v>511</v>
      </c>
      <c r="T730" s="203" t="s">
        <v>1265</v>
      </c>
      <c r="U730" s="214" t="s">
        <v>187</v>
      </c>
      <c r="V730" s="215" t="s">
        <v>930</v>
      </c>
      <c r="W730" s="436"/>
      <c r="X730" s="436"/>
    </row>
    <row r="731" s="4" customFormat="1" ht="20.1" customHeight="1" spans="1:24">
      <c r="A731" s="19">
        <v>1148</v>
      </c>
      <c r="B731" s="188" t="s">
        <v>25</v>
      </c>
      <c r="C731" s="189" t="s">
        <v>95</v>
      </c>
      <c r="D731" s="189" t="s">
        <v>95</v>
      </c>
      <c r="E731" s="190" t="s">
        <v>1307</v>
      </c>
      <c r="F731" s="191">
        <v>21</v>
      </c>
      <c r="G731" s="191" t="s">
        <v>27</v>
      </c>
      <c r="H731" s="194" t="s">
        <v>1213</v>
      </c>
      <c r="I731" s="198" t="s">
        <v>1282</v>
      </c>
      <c r="J731" s="24" t="s">
        <v>1283</v>
      </c>
      <c r="K731" s="208" t="s">
        <v>1284</v>
      </c>
      <c r="L731" s="120" t="s">
        <v>1285</v>
      </c>
      <c r="M731" s="101" t="s">
        <v>1286</v>
      </c>
      <c r="N731" s="50">
        <v>39.8</v>
      </c>
      <c r="O731" s="199">
        <v>43</v>
      </c>
      <c r="P731" s="94"/>
      <c r="Q731" s="94">
        <f t="shared" si="11"/>
        <v>43</v>
      </c>
      <c r="R731" s="188"/>
      <c r="S731" s="202" t="s">
        <v>511</v>
      </c>
      <c r="T731" s="203" t="s">
        <v>1265</v>
      </c>
      <c r="U731" s="204" t="s">
        <v>187</v>
      </c>
      <c r="V731" s="205" t="s">
        <v>930</v>
      </c>
      <c r="W731" s="436"/>
      <c r="X731" s="436"/>
    </row>
    <row r="732" s="4" customFormat="1" ht="20.1" customHeight="1" spans="1:24">
      <c r="A732" s="19">
        <v>1160</v>
      </c>
      <c r="B732" s="188" t="s">
        <v>25</v>
      </c>
      <c r="C732" s="189" t="s">
        <v>95</v>
      </c>
      <c r="D732" s="189" t="s">
        <v>95</v>
      </c>
      <c r="E732" s="190" t="s">
        <v>1308</v>
      </c>
      <c r="F732" s="191">
        <v>21</v>
      </c>
      <c r="G732" s="191" t="s">
        <v>27</v>
      </c>
      <c r="H732" s="194" t="s">
        <v>1213</v>
      </c>
      <c r="I732" s="198" t="s">
        <v>1282</v>
      </c>
      <c r="J732" s="24" t="s">
        <v>1283</v>
      </c>
      <c r="K732" s="208" t="s">
        <v>1284</v>
      </c>
      <c r="L732" s="120" t="s">
        <v>1285</v>
      </c>
      <c r="M732" s="101" t="s">
        <v>1286</v>
      </c>
      <c r="N732" s="50">
        <v>39.8</v>
      </c>
      <c r="O732" s="199">
        <v>44</v>
      </c>
      <c r="P732" s="94"/>
      <c r="Q732" s="94">
        <f t="shared" si="11"/>
        <v>44</v>
      </c>
      <c r="R732" s="188"/>
      <c r="S732" s="202" t="s">
        <v>511</v>
      </c>
      <c r="T732" s="203" t="s">
        <v>1265</v>
      </c>
      <c r="U732" s="204" t="s">
        <v>187</v>
      </c>
      <c r="V732" s="205" t="s">
        <v>930</v>
      </c>
      <c r="W732" s="436"/>
      <c r="X732" s="436"/>
    </row>
    <row r="733" s="4" customFormat="1" ht="20.1" customHeight="1" spans="1:24">
      <c r="A733" s="19">
        <v>1169</v>
      </c>
      <c r="B733" s="188" t="s">
        <v>25</v>
      </c>
      <c r="C733" s="189" t="s">
        <v>95</v>
      </c>
      <c r="D733" s="189" t="s">
        <v>95</v>
      </c>
      <c r="E733" s="190" t="s">
        <v>1309</v>
      </c>
      <c r="F733" s="191">
        <v>21</v>
      </c>
      <c r="G733" s="191" t="s">
        <v>27</v>
      </c>
      <c r="H733" s="194" t="s">
        <v>1310</v>
      </c>
      <c r="I733" s="198" t="s">
        <v>1282</v>
      </c>
      <c r="J733" s="24" t="s">
        <v>1283</v>
      </c>
      <c r="K733" s="208" t="s">
        <v>1284</v>
      </c>
      <c r="L733" s="120" t="s">
        <v>1285</v>
      </c>
      <c r="M733" s="101" t="s">
        <v>1286</v>
      </c>
      <c r="N733" s="50">
        <v>39.8</v>
      </c>
      <c r="O733" s="199">
        <v>33</v>
      </c>
      <c r="P733" s="94">
        <v>1</v>
      </c>
      <c r="Q733" s="94">
        <f t="shared" si="11"/>
        <v>34</v>
      </c>
      <c r="R733" s="188"/>
      <c r="S733" s="202" t="s">
        <v>511</v>
      </c>
      <c r="T733" s="203" t="s">
        <v>1265</v>
      </c>
      <c r="U733" s="204" t="s">
        <v>187</v>
      </c>
      <c r="V733" s="205" t="s">
        <v>930</v>
      </c>
      <c r="W733" s="436"/>
      <c r="X733" s="436"/>
    </row>
    <row r="734" s="4" customFormat="1" ht="20.1" customHeight="1" spans="1:24">
      <c r="A734" s="19">
        <v>941</v>
      </c>
      <c r="B734" s="188" t="s">
        <v>11</v>
      </c>
      <c r="C734" s="189" t="s">
        <v>95</v>
      </c>
      <c r="D734" s="189" t="s">
        <v>95</v>
      </c>
      <c r="E734" s="190" t="s">
        <v>1168</v>
      </c>
      <c r="F734" s="191">
        <v>20</v>
      </c>
      <c r="G734" s="191" t="s">
        <v>14</v>
      </c>
      <c r="H734" s="196" t="s">
        <v>1175</v>
      </c>
      <c r="I734" s="198" t="s">
        <v>1171</v>
      </c>
      <c r="J734" s="24" t="s">
        <v>1176</v>
      </c>
      <c r="K734" s="46">
        <v>202101</v>
      </c>
      <c r="L734" s="120" t="s">
        <v>1177</v>
      </c>
      <c r="M734" s="101" t="s">
        <v>1178</v>
      </c>
      <c r="N734" s="50">
        <v>36</v>
      </c>
      <c r="O734" s="199">
        <v>56</v>
      </c>
      <c r="P734" s="94">
        <v>1</v>
      </c>
      <c r="Q734" s="94">
        <f t="shared" si="11"/>
        <v>57</v>
      </c>
      <c r="R734" s="188"/>
      <c r="S734" s="202" t="s">
        <v>511</v>
      </c>
      <c r="T734" s="203" t="s">
        <v>1128</v>
      </c>
      <c r="U734" s="204" t="s">
        <v>187</v>
      </c>
      <c r="V734" s="205" t="s">
        <v>379</v>
      </c>
      <c r="W734" s="436"/>
      <c r="X734" s="436"/>
    </row>
    <row r="735" s="4" customFormat="1" ht="20.1" customHeight="1" spans="1:22">
      <c r="A735" s="19">
        <v>1049</v>
      </c>
      <c r="B735" s="188" t="s">
        <v>25</v>
      </c>
      <c r="C735" s="189" t="s">
        <v>95</v>
      </c>
      <c r="D735" s="189" t="s">
        <v>95</v>
      </c>
      <c r="E735" s="190" t="s">
        <v>1239</v>
      </c>
      <c r="F735" s="191">
        <v>21</v>
      </c>
      <c r="G735" s="191" t="s">
        <v>27</v>
      </c>
      <c r="H735" s="194" t="s">
        <v>1252</v>
      </c>
      <c r="I735" s="192" t="s">
        <v>1253</v>
      </c>
      <c r="J735" s="192" t="s">
        <v>1254</v>
      </c>
      <c r="K735" s="208" t="s">
        <v>1255</v>
      </c>
      <c r="L735" s="192" t="s">
        <v>1177</v>
      </c>
      <c r="M735" s="208" t="s">
        <v>1256</v>
      </c>
      <c r="N735" s="209">
        <v>41</v>
      </c>
      <c r="O735" s="199">
        <v>47</v>
      </c>
      <c r="P735" s="94">
        <v>1</v>
      </c>
      <c r="Q735" s="94">
        <f t="shared" si="11"/>
        <v>48</v>
      </c>
      <c r="R735" s="188"/>
      <c r="S735" s="202" t="s">
        <v>193</v>
      </c>
      <c r="T735" s="203" t="s">
        <v>1128</v>
      </c>
      <c r="U735" s="216" t="s">
        <v>187</v>
      </c>
      <c r="V735" s="215" t="s">
        <v>1257</v>
      </c>
    </row>
    <row r="736" s="4" customFormat="1" ht="20.1" customHeight="1" spans="1:22">
      <c r="A736" s="19">
        <v>1059</v>
      </c>
      <c r="B736" s="188" t="s">
        <v>25</v>
      </c>
      <c r="C736" s="189" t="s">
        <v>95</v>
      </c>
      <c r="D736" s="189" t="s">
        <v>95</v>
      </c>
      <c r="E736" s="190" t="s">
        <v>1259</v>
      </c>
      <c r="F736" s="191">
        <v>21</v>
      </c>
      <c r="G736" s="191" t="s">
        <v>27</v>
      </c>
      <c r="H736" s="194" t="s">
        <v>1252</v>
      </c>
      <c r="I736" s="198" t="s">
        <v>1253</v>
      </c>
      <c r="J736" s="24" t="s">
        <v>1254</v>
      </c>
      <c r="K736" s="188">
        <v>202101</v>
      </c>
      <c r="L736" s="120" t="s">
        <v>1177</v>
      </c>
      <c r="M736" s="101" t="s">
        <v>1256</v>
      </c>
      <c r="N736" s="50">
        <v>41</v>
      </c>
      <c r="O736" s="199">
        <v>38</v>
      </c>
      <c r="P736" s="94"/>
      <c r="Q736" s="94">
        <f t="shared" si="11"/>
        <v>38</v>
      </c>
      <c r="R736" s="188"/>
      <c r="S736" s="202" t="s">
        <v>193</v>
      </c>
      <c r="T736" s="203" t="s">
        <v>1128</v>
      </c>
      <c r="U736" s="204" t="s">
        <v>187</v>
      </c>
      <c r="V736" s="213" t="s">
        <v>1257</v>
      </c>
    </row>
    <row r="737" s="4" customFormat="1" ht="20.1" customHeight="1" spans="1:22">
      <c r="A737" s="19">
        <v>1069</v>
      </c>
      <c r="B737" s="188" t="s">
        <v>25</v>
      </c>
      <c r="C737" s="189" t="s">
        <v>95</v>
      </c>
      <c r="D737" s="189" t="s">
        <v>95</v>
      </c>
      <c r="E737" s="190" t="s">
        <v>1262</v>
      </c>
      <c r="F737" s="191">
        <v>21</v>
      </c>
      <c r="G737" s="191" t="s">
        <v>27</v>
      </c>
      <c r="H737" s="194" t="s">
        <v>1252</v>
      </c>
      <c r="I737" s="198" t="s">
        <v>1253</v>
      </c>
      <c r="J737" s="24" t="s">
        <v>1254</v>
      </c>
      <c r="K737" s="188">
        <v>202101</v>
      </c>
      <c r="L737" s="120" t="s">
        <v>1177</v>
      </c>
      <c r="M737" s="101" t="s">
        <v>1256</v>
      </c>
      <c r="N737" s="50">
        <v>41</v>
      </c>
      <c r="O737" s="199">
        <v>40</v>
      </c>
      <c r="P737" s="94"/>
      <c r="Q737" s="94">
        <f t="shared" si="11"/>
        <v>40</v>
      </c>
      <c r="R737" s="188"/>
      <c r="S737" s="202" t="s">
        <v>193</v>
      </c>
      <c r="T737" s="203" t="s">
        <v>1128</v>
      </c>
      <c r="U737" s="217" t="s">
        <v>187</v>
      </c>
      <c r="V737" s="205" t="s">
        <v>1257</v>
      </c>
    </row>
    <row r="738" s="4" customFormat="1" ht="20.1" customHeight="1" spans="1:24">
      <c r="A738" s="19">
        <v>1079</v>
      </c>
      <c r="B738" s="188" t="s">
        <v>25</v>
      </c>
      <c r="C738" s="189" t="s">
        <v>95</v>
      </c>
      <c r="D738" s="189" t="s">
        <v>95</v>
      </c>
      <c r="E738" s="190" t="s">
        <v>1263</v>
      </c>
      <c r="F738" s="191">
        <v>21</v>
      </c>
      <c r="G738" s="191" t="s">
        <v>27</v>
      </c>
      <c r="H738" s="194" t="s">
        <v>1252</v>
      </c>
      <c r="I738" s="192" t="s">
        <v>1253</v>
      </c>
      <c r="J738" s="24" t="s">
        <v>1254</v>
      </c>
      <c r="K738" s="188">
        <v>202101</v>
      </c>
      <c r="L738" s="120" t="s">
        <v>1177</v>
      </c>
      <c r="M738" s="101" t="s">
        <v>1256</v>
      </c>
      <c r="N738" s="50">
        <v>41</v>
      </c>
      <c r="O738" s="199">
        <v>37</v>
      </c>
      <c r="P738" s="94"/>
      <c r="Q738" s="94">
        <f t="shared" si="11"/>
        <v>37</v>
      </c>
      <c r="R738" s="188"/>
      <c r="S738" s="202" t="s">
        <v>193</v>
      </c>
      <c r="T738" s="203" t="s">
        <v>1128</v>
      </c>
      <c r="U738" s="204" t="s">
        <v>187</v>
      </c>
      <c r="V738" s="205" t="s">
        <v>1257</v>
      </c>
      <c r="W738" s="436"/>
      <c r="X738" s="436"/>
    </row>
    <row r="739" s="4" customFormat="1" ht="20.1" customHeight="1" spans="1:24">
      <c r="A739" s="19">
        <v>243</v>
      </c>
      <c r="B739" s="117" t="s">
        <v>11</v>
      </c>
      <c r="C739" s="117" t="s">
        <v>40</v>
      </c>
      <c r="D739" s="117" t="s">
        <v>40</v>
      </c>
      <c r="E739" s="24" t="s">
        <v>496</v>
      </c>
      <c r="F739" s="117">
        <v>21</v>
      </c>
      <c r="G739" s="117" t="s">
        <v>27</v>
      </c>
      <c r="H739" s="24" t="s">
        <v>542</v>
      </c>
      <c r="I739" s="142" t="s">
        <v>543</v>
      </c>
      <c r="J739" s="142" t="s">
        <v>544</v>
      </c>
      <c r="K739" s="47" t="s">
        <v>545</v>
      </c>
      <c r="L739" s="142" t="s">
        <v>464</v>
      </c>
      <c r="M739" s="93" t="s">
        <v>546</v>
      </c>
      <c r="N739" s="94">
        <v>25</v>
      </c>
      <c r="O739" s="94">
        <v>31</v>
      </c>
      <c r="P739" s="94">
        <v>1</v>
      </c>
      <c r="Q739" s="94">
        <f t="shared" si="11"/>
        <v>32</v>
      </c>
      <c r="R739" s="93"/>
      <c r="S739" s="152" t="s">
        <v>511</v>
      </c>
      <c r="T739" s="152" t="s">
        <v>498</v>
      </c>
      <c r="U739" s="152" t="s">
        <v>187</v>
      </c>
      <c r="V739" s="153" t="s">
        <v>547</v>
      </c>
      <c r="W739" s="2"/>
      <c r="X739" s="2"/>
    </row>
    <row r="740" s="4" customFormat="1" ht="20.1" customHeight="1" spans="1:24">
      <c r="A740" s="19">
        <v>254</v>
      </c>
      <c r="B740" s="117" t="s">
        <v>11</v>
      </c>
      <c r="C740" s="117" t="s">
        <v>40</v>
      </c>
      <c r="D740" s="117" t="s">
        <v>40</v>
      </c>
      <c r="E740" s="24" t="s">
        <v>548</v>
      </c>
      <c r="F740" s="117">
        <v>21</v>
      </c>
      <c r="G740" s="117" t="s">
        <v>27</v>
      </c>
      <c r="H740" s="24" t="s">
        <v>542</v>
      </c>
      <c r="I740" s="142" t="s">
        <v>543</v>
      </c>
      <c r="J740" s="142" t="s">
        <v>544</v>
      </c>
      <c r="K740" s="47" t="s">
        <v>545</v>
      </c>
      <c r="L740" s="142" t="s">
        <v>464</v>
      </c>
      <c r="M740" s="93" t="s">
        <v>546</v>
      </c>
      <c r="N740" s="94">
        <v>25</v>
      </c>
      <c r="O740" s="94">
        <v>24</v>
      </c>
      <c r="P740" s="94">
        <v>1</v>
      </c>
      <c r="Q740" s="94">
        <f t="shared" si="11"/>
        <v>25</v>
      </c>
      <c r="R740" s="93"/>
      <c r="S740" s="152" t="s">
        <v>511</v>
      </c>
      <c r="T740" s="152" t="s">
        <v>498</v>
      </c>
      <c r="U740" s="152" t="s">
        <v>187</v>
      </c>
      <c r="V740" s="153" t="s">
        <v>547</v>
      </c>
      <c r="W740" s="2"/>
      <c r="X740" s="2"/>
    </row>
    <row r="741" s="4" customFormat="1" ht="20.1" customHeight="1" spans="1:24">
      <c r="A741" s="19">
        <v>218</v>
      </c>
      <c r="B741" s="20" t="s">
        <v>25</v>
      </c>
      <c r="C741" s="20" t="s">
        <v>12</v>
      </c>
      <c r="D741" s="20" t="s">
        <v>12</v>
      </c>
      <c r="E741" s="21" t="s">
        <v>460</v>
      </c>
      <c r="F741" s="19">
        <v>21</v>
      </c>
      <c r="G741" s="19" t="s">
        <v>27</v>
      </c>
      <c r="H741" s="84" t="s">
        <v>461</v>
      </c>
      <c r="I741" s="21" t="s">
        <v>462</v>
      </c>
      <c r="J741" s="126" t="s">
        <v>463</v>
      </c>
      <c r="K741" s="132">
        <v>44440</v>
      </c>
      <c r="L741" s="126" t="s">
        <v>464</v>
      </c>
      <c r="M741" s="29" t="s">
        <v>465</v>
      </c>
      <c r="N741" s="20">
        <v>48</v>
      </c>
      <c r="O741" s="52">
        <v>46</v>
      </c>
      <c r="P741" s="20">
        <v>1</v>
      </c>
      <c r="Q741" s="20">
        <f t="shared" si="11"/>
        <v>47</v>
      </c>
      <c r="R741" s="20"/>
      <c r="S741" s="66" t="s">
        <v>193</v>
      </c>
      <c r="T741" s="67" t="s">
        <v>12</v>
      </c>
      <c r="U741" s="68" t="s">
        <v>187</v>
      </c>
      <c r="V741" s="68" t="s">
        <v>214</v>
      </c>
      <c r="W741" s="469"/>
      <c r="X741" s="469"/>
    </row>
    <row r="742" s="4" customFormat="1" ht="20.1" customHeight="1" spans="1:24">
      <c r="A742" s="19">
        <v>192</v>
      </c>
      <c r="B742" s="20" t="s">
        <v>25</v>
      </c>
      <c r="C742" s="20" t="s">
        <v>12</v>
      </c>
      <c r="D742" s="20" t="s">
        <v>12</v>
      </c>
      <c r="E742" s="21" t="s">
        <v>400</v>
      </c>
      <c r="F742" s="19">
        <v>21</v>
      </c>
      <c r="G742" s="19" t="s">
        <v>27</v>
      </c>
      <c r="H742" s="21" t="s">
        <v>415</v>
      </c>
      <c r="I742" s="51" t="s">
        <v>416</v>
      </c>
      <c r="J742" s="51" t="s">
        <v>417</v>
      </c>
      <c r="K742" s="121">
        <v>42583</v>
      </c>
      <c r="L742" s="35" t="s">
        <v>418</v>
      </c>
      <c r="M742" s="38" t="s">
        <v>419</v>
      </c>
      <c r="N742" s="20">
        <v>42</v>
      </c>
      <c r="O742" s="20">
        <v>48</v>
      </c>
      <c r="P742" s="20">
        <v>1</v>
      </c>
      <c r="Q742" s="20">
        <f t="shared" si="11"/>
        <v>49</v>
      </c>
      <c r="R742" s="20"/>
      <c r="S742" s="66" t="s">
        <v>193</v>
      </c>
      <c r="T742" s="67" t="s">
        <v>12</v>
      </c>
      <c r="U742" s="68" t="s">
        <v>187</v>
      </c>
      <c r="V742" s="144" t="s">
        <v>420</v>
      </c>
      <c r="W742" s="469"/>
      <c r="X742" s="469"/>
    </row>
    <row r="743" s="4" customFormat="1" ht="20.1" customHeight="1" spans="1:24">
      <c r="A743" s="19">
        <v>1301</v>
      </c>
      <c r="B743" s="47" t="s">
        <v>11</v>
      </c>
      <c r="C743" s="47" t="s">
        <v>122</v>
      </c>
      <c r="D743" s="52" t="s">
        <v>122</v>
      </c>
      <c r="E743" s="168" t="s">
        <v>1502</v>
      </c>
      <c r="F743" s="143">
        <v>19</v>
      </c>
      <c r="G743" s="143" t="s">
        <v>14</v>
      </c>
      <c r="H743" s="168" t="s">
        <v>1507</v>
      </c>
      <c r="I743" s="120" t="s">
        <v>1386</v>
      </c>
      <c r="J743" s="120"/>
      <c r="K743" s="188">
        <v>2021.1</v>
      </c>
      <c r="L743" s="120" t="s">
        <v>1387</v>
      </c>
      <c r="M743" s="101" t="s">
        <v>1388</v>
      </c>
      <c r="N743" s="50">
        <v>39.8</v>
      </c>
      <c r="O743" s="52">
        <v>51</v>
      </c>
      <c r="P743" s="52">
        <v>1</v>
      </c>
      <c r="Q743" s="52">
        <f t="shared" si="11"/>
        <v>52</v>
      </c>
      <c r="R743" s="143"/>
      <c r="S743" s="284" t="s">
        <v>511</v>
      </c>
      <c r="T743" s="223" t="s">
        <v>1389</v>
      </c>
      <c r="U743" s="285" t="s">
        <v>187</v>
      </c>
      <c r="V743" s="286" t="s">
        <v>379</v>
      </c>
      <c r="W743" s="460" t="s">
        <v>1390</v>
      </c>
      <c r="X743" s="439"/>
    </row>
    <row r="744" s="4" customFormat="1" ht="20.1" customHeight="1" spans="1:24">
      <c r="A744" s="19">
        <v>1312</v>
      </c>
      <c r="B744" s="143" t="s">
        <v>11</v>
      </c>
      <c r="C744" s="143" t="s">
        <v>122</v>
      </c>
      <c r="D744" s="143" t="s">
        <v>122</v>
      </c>
      <c r="E744" s="44" t="s">
        <v>1513</v>
      </c>
      <c r="F744" s="143">
        <v>19</v>
      </c>
      <c r="G744" s="52" t="s">
        <v>14</v>
      </c>
      <c r="H744" s="168" t="s">
        <v>1507</v>
      </c>
      <c r="I744" s="120" t="s">
        <v>1386</v>
      </c>
      <c r="J744" s="120"/>
      <c r="K744" s="188">
        <v>2021.1</v>
      </c>
      <c r="L744" s="120" t="s">
        <v>1387</v>
      </c>
      <c r="M744" s="101" t="s">
        <v>1388</v>
      </c>
      <c r="N744" s="50">
        <v>39.8</v>
      </c>
      <c r="O744" s="52">
        <v>49</v>
      </c>
      <c r="P744" s="52">
        <v>1</v>
      </c>
      <c r="Q744" s="52">
        <f t="shared" si="11"/>
        <v>50</v>
      </c>
      <c r="R744" s="143"/>
      <c r="S744" s="235" t="s">
        <v>511</v>
      </c>
      <c r="T744" s="284" t="s">
        <v>1389</v>
      </c>
      <c r="U744" s="285" t="s">
        <v>187</v>
      </c>
      <c r="V744" s="286" t="s">
        <v>379</v>
      </c>
      <c r="W744" s="460" t="s">
        <v>1390</v>
      </c>
      <c r="X744" s="439"/>
    </row>
    <row r="745" s="4" customFormat="1" ht="20.1" customHeight="1" spans="1:24">
      <c r="A745" s="19">
        <v>1218</v>
      </c>
      <c r="B745" s="47" t="s">
        <v>11</v>
      </c>
      <c r="C745" s="47" t="s">
        <v>122</v>
      </c>
      <c r="D745" s="52" t="s">
        <v>122</v>
      </c>
      <c r="E745" s="44" t="s">
        <v>1384</v>
      </c>
      <c r="F745" s="52">
        <v>21</v>
      </c>
      <c r="G745" s="143" t="s">
        <v>27</v>
      </c>
      <c r="H745" s="168" t="s">
        <v>1385</v>
      </c>
      <c r="I745" s="24" t="s">
        <v>1386</v>
      </c>
      <c r="J745" s="120"/>
      <c r="K745" s="188">
        <v>2021.1</v>
      </c>
      <c r="L745" s="120" t="s">
        <v>1387</v>
      </c>
      <c r="M745" s="101" t="s">
        <v>1388</v>
      </c>
      <c r="N745" s="50">
        <v>39.8</v>
      </c>
      <c r="O745" s="50">
        <v>35</v>
      </c>
      <c r="P745" s="52">
        <v>1</v>
      </c>
      <c r="Q745" s="52">
        <f t="shared" si="11"/>
        <v>36</v>
      </c>
      <c r="R745" s="143"/>
      <c r="S745" s="284" t="s">
        <v>511</v>
      </c>
      <c r="T745" s="223" t="s">
        <v>1389</v>
      </c>
      <c r="U745" s="285" t="s">
        <v>187</v>
      </c>
      <c r="V745" s="286" t="s">
        <v>379</v>
      </c>
      <c r="W745" s="502" t="s">
        <v>1390</v>
      </c>
      <c r="X745" s="448"/>
    </row>
    <row r="746" s="4" customFormat="1" ht="20.1" customHeight="1" spans="1:24">
      <c r="A746" s="19">
        <v>1231</v>
      </c>
      <c r="B746" s="143" t="s">
        <v>11</v>
      </c>
      <c r="C746" s="143" t="s">
        <v>122</v>
      </c>
      <c r="D746" s="52" t="s">
        <v>122</v>
      </c>
      <c r="E746" s="44" t="s">
        <v>1421</v>
      </c>
      <c r="F746" s="52">
        <v>21</v>
      </c>
      <c r="G746" s="143" t="s">
        <v>27</v>
      </c>
      <c r="H746" s="44" t="s">
        <v>1385</v>
      </c>
      <c r="I746" s="120" t="s">
        <v>1386</v>
      </c>
      <c r="J746" s="120"/>
      <c r="K746" s="188">
        <v>2021.1</v>
      </c>
      <c r="L746" s="120" t="s">
        <v>1387</v>
      </c>
      <c r="M746" s="101" t="s">
        <v>1388</v>
      </c>
      <c r="N746" s="50">
        <v>39.8</v>
      </c>
      <c r="O746" s="52">
        <v>43</v>
      </c>
      <c r="P746" s="52">
        <v>1</v>
      </c>
      <c r="Q746" s="52">
        <f t="shared" si="11"/>
        <v>44</v>
      </c>
      <c r="R746" s="143"/>
      <c r="S746" s="249" t="s">
        <v>511</v>
      </c>
      <c r="T746" s="223" t="s">
        <v>1389</v>
      </c>
      <c r="U746" s="285" t="s">
        <v>187</v>
      </c>
      <c r="V746" s="286" t="s">
        <v>379</v>
      </c>
      <c r="W746" s="502" t="s">
        <v>1390</v>
      </c>
      <c r="X746" s="439"/>
    </row>
    <row r="747" s="4" customFormat="1" ht="20.1" customHeight="1" spans="1:24">
      <c r="A747" s="19">
        <v>1241</v>
      </c>
      <c r="B747" s="143" t="s">
        <v>11</v>
      </c>
      <c r="C747" s="143" t="s">
        <v>122</v>
      </c>
      <c r="D747" s="52" t="s">
        <v>122</v>
      </c>
      <c r="E747" s="44" t="s">
        <v>1422</v>
      </c>
      <c r="F747" s="52">
        <v>21</v>
      </c>
      <c r="G747" s="143" t="s">
        <v>27</v>
      </c>
      <c r="H747" s="44" t="s">
        <v>1385</v>
      </c>
      <c r="I747" s="120" t="s">
        <v>1386</v>
      </c>
      <c r="J747" s="120"/>
      <c r="K747" s="188">
        <v>2021.1</v>
      </c>
      <c r="L747" s="120" t="s">
        <v>1387</v>
      </c>
      <c r="M747" s="101" t="s">
        <v>1388</v>
      </c>
      <c r="N747" s="50">
        <v>39.8</v>
      </c>
      <c r="O747" s="52">
        <v>49</v>
      </c>
      <c r="P747" s="52">
        <v>1</v>
      </c>
      <c r="Q747" s="52">
        <f t="shared" si="11"/>
        <v>50</v>
      </c>
      <c r="R747" s="143"/>
      <c r="S747" s="249" t="s">
        <v>511</v>
      </c>
      <c r="T747" s="223" t="s">
        <v>1389</v>
      </c>
      <c r="U747" s="285" t="s">
        <v>187</v>
      </c>
      <c r="V747" s="286" t="s">
        <v>379</v>
      </c>
      <c r="W747" s="465"/>
      <c r="X747" s="439"/>
    </row>
    <row r="748" s="4" customFormat="1" ht="20.1" customHeight="1" spans="1:24">
      <c r="A748" s="19">
        <v>706</v>
      </c>
      <c r="B748" s="117" t="s">
        <v>11</v>
      </c>
      <c r="C748" s="117" t="s">
        <v>72</v>
      </c>
      <c r="D748" s="117" t="s">
        <v>72</v>
      </c>
      <c r="E748" s="164" t="s">
        <v>993</v>
      </c>
      <c r="F748" s="117">
        <v>19</v>
      </c>
      <c r="G748" s="117" t="s">
        <v>14</v>
      </c>
      <c r="H748" s="44" t="s">
        <v>267</v>
      </c>
      <c r="I748" s="124" t="s">
        <v>267</v>
      </c>
      <c r="J748" s="124" t="s">
        <v>953</v>
      </c>
      <c r="K748" s="52">
        <v>2017</v>
      </c>
      <c r="L748" s="124" t="s">
        <v>528</v>
      </c>
      <c r="M748" s="47" t="s">
        <v>954</v>
      </c>
      <c r="N748" s="52">
        <v>30</v>
      </c>
      <c r="O748" s="94">
        <v>51</v>
      </c>
      <c r="P748" s="94">
        <v>1</v>
      </c>
      <c r="Q748" s="94">
        <f t="shared" si="11"/>
        <v>52</v>
      </c>
      <c r="R748" s="117"/>
      <c r="S748" s="169" t="s">
        <v>879</v>
      </c>
      <c r="T748" s="169" t="s">
        <v>880</v>
      </c>
      <c r="U748" s="172" t="s">
        <v>187</v>
      </c>
      <c r="V748" s="175" t="s">
        <v>881</v>
      </c>
      <c r="W748" s="438"/>
      <c r="X748" s="438"/>
    </row>
    <row r="749" s="4" customFormat="1" ht="20.1" customHeight="1" spans="1:24">
      <c r="A749" s="19">
        <v>744</v>
      </c>
      <c r="B749" s="117" t="s">
        <v>11</v>
      </c>
      <c r="C749" s="117" t="s">
        <v>72</v>
      </c>
      <c r="D749" s="117" t="s">
        <v>72</v>
      </c>
      <c r="E749" s="164" t="s">
        <v>1034</v>
      </c>
      <c r="F749" s="117">
        <v>20</v>
      </c>
      <c r="G749" s="117" t="s">
        <v>14</v>
      </c>
      <c r="H749" s="44" t="s">
        <v>267</v>
      </c>
      <c r="I749" s="124" t="s">
        <v>267</v>
      </c>
      <c r="J749" s="124" t="s">
        <v>953</v>
      </c>
      <c r="K749" s="52">
        <v>2017</v>
      </c>
      <c r="L749" s="168" t="s">
        <v>528</v>
      </c>
      <c r="M749" s="47" t="s">
        <v>954</v>
      </c>
      <c r="N749" s="52">
        <v>30</v>
      </c>
      <c r="O749" s="94">
        <v>39</v>
      </c>
      <c r="P749" s="94">
        <v>1</v>
      </c>
      <c r="Q749" s="94">
        <f t="shared" si="11"/>
        <v>40</v>
      </c>
      <c r="R749" s="117"/>
      <c r="S749" s="169" t="s">
        <v>879</v>
      </c>
      <c r="T749" s="169" t="s">
        <v>880</v>
      </c>
      <c r="U749" s="172" t="s">
        <v>187</v>
      </c>
      <c r="V749" s="175" t="s">
        <v>881</v>
      </c>
      <c r="W749" s="438"/>
      <c r="X749" s="438"/>
    </row>
    <row r="750" s="4" customFormat="1" ht="20.1" customHeight="1" spans="1:24">
      <c r="A750" s="19">
        <v>759</v>
      </c>
      <c r="B750" s="117" t="s">
        <v>11</v>
      </c>
      <c r="C750" s="117" t="s">
        <v>72</v>
      </c>
      <c r="D750" s="117" t="s">
        <v>72</v>
      </c>
      <c r="E750" s="164" t="s">
        <v>1048</v>
      </c>
      <c r="F750" s="117">
        <v>20</v>
      </c>
      <c r="G750" s="117" t="s">
        <v>14</v>
      </c>
      <c r="H750" s="44" t="s">
        <v>267</v>
      </c>
      <c r="I750" s="124" t="s">
        <v>267</v>
      </c>
      <c r="J750" s="124" t="s">
        <v>953</v>
      </c>
      <c r="K750" s="52">
        <v>2017</v>
      </c>
      <c r="L750" s="168" t="s">
        <v>528</v>
      </c>
      <c r="M750" s="47" t="s">
        <v>954</v>
      </c>
      <c r="N750" s="52">
        <v>30</v>
      </c>
      <c r="O750" s="94">
        <v>21</v>
      </c>
      <c r="P750" s="94">
        <v>1</v>
      </c>
      <c r="Q750" s="94">
        <f t="shared" ref="Q750:Q813" si="12">O750+P750</f>
        <v>22</v>
      </c>
      <c r="R750" s="117"/>
      <c r="S750" s="169" t="s">
        <v>879</v>
      </c>
      <c r="T750" s="169" t="s">
        <v>880</v>
      </c>
      <c r="U750" s="172" t="s">
        <v>187</v>
      </c>
      <c r="V750" s="175" t="s">
        <v>881</v>
      </c>
      <c r="W750" s="3"/>
      <c r="X750" s="3"/>
    </row>
    <row r="751" s="4" customFormat="1" ht="20.1" customHeight="1" spans="1:24">
      <c r="A751" s="19">
        <v>657</v>
      </c>
      <c r="B751" s="117" t="s">
        <v>11</v>
      </c>
      <c r="C751" s="117" t="s">
        <v>72</v>
      </c>
      <c r="D751" s="117" t="s">
        <v>72</v>
      </c>
      <c r="E751" s="164" t="s">
        <v>942</v>
      </c>
      <c r="F751" s="117">
        <v>21</v>
      </c>
      <c r="G751" s="117" t="s">
        <v>27</v>
      </c>
      <c r="H751" s="44" t="s">
        <v>267</v>
      </c>
      <c r="I751" s="124" t="s">
        <v>267</v>
      </c>
      <c r="J751" s="124" t="s">
        <v>953</v>
      </c>
      <c r="K751" s="52">
        <v>2016.7</v>
      </c>
      <c r="L751" s="124" t="s">
        <v>528</v>
      </c>
      <c r="M751" s="47" t="s">
        <v>954</v>
      </c>
      <c r="N751" s="52">
        <v>30</v>
      </c>
      <c r="O751" s="94">
        <v>50</v>
      </c>
      <c r="P751" s="94">
        <v>1</v>
      </c>
      <c r="Q751" s="94">
        <f t="shared" si="12"/>
        <v>51</v>
      </c>
      <c r="R751" s="117"/>
      <c r="S751" s="169" t="s">
        <v>879</v>
      </c>
      <c r="T751" s="169" t="s">
        <v>916</v>
      </c>
      <c r="U751" s="174" t="s">
        <v>187</v>
      </c>
      <c r="V751" s="173" t="s">
        <v>955</v>
      </c>
      <c r="W751" s="3"/>
      <c r="X751" s="3"/>
    </row>
    <row r="752" s="4" customFormat="1" ht="20.1" customHeight="1" spans="1:24">
      <c r="A752" s="19">
        <v>667</v>
      </c>
      <c r="B752" s="117" t="s">
        <v>11</v>
      </c>
      <c r="C752" s="117" t="s">
        <v>72</v>
      </c>
      <c r="D752" s="117" t="s">
        <v>72</v>
      </c>
      <c r="E752" s="164" t="s">
        <v>956</v>
      </c>
      <c r="F752" s="117">
        <v>21</v>
      </c>
      <c r="G752" s="117" t="s">
        <v>27</v>
      </c>
      <c r="H752" s="44" t="s">
        <v>267</v>
      </c>
      <c r="I752" s="124" t="s">
        <v>267</v>
      </c>
      <c r="J752" s="124" t="s">
        <v>953</v>
      </c>
      <c r="K752" s="52">
        <v>2016.7</v>
      </c>
      <c r="L752" s="124" t="s">
        <v>528</v>
      </c>
      <c r="M752" s="47" t="s">
        <v>954</v>
      </c>
      <c r="N752" s="52">
        <v>30</v>
      </c>
      <c r="O752" s="94">
        <v>50</v>
      </c>
      <c r="P752" s="94">
        <v>1</v>
      </c>
      <c r="Q752" s="94">
        <f t="shared" si="12"/>
        <v>51</v>
      </c>
      <c r="R752" s="117"/>
      <c r="S752" s="169" t="s">
        <v>879</v>
      </c>
      <c r="T752" s="169" t="s">
        <v>916</v>
      </c>
      <c r="U752" s="174" t="s">
        <v>187</v>
      </c>
      <c r="V752" s="173" t="s">
        <v>955</v>
      </c>
      <c r="W752" s="3"/>
      <c r="X752" s="3"/>
    </row>
    <row r="753" s="4" customFormat="1" ht="20.1" customHeight="1" spans="1:24">
      <c r="A753" s="19">
        <v>853</v>
      </c>
      <c r="B753" s="117" t="s">
        <v>11</v>
      </c>
      <c r="C753" s="117" t="s">
        <v>72</v>
      </c>
      <c r="D753" s="117" t="s">
        <v>72</v>
      </c>
      <c r="E753" s="164" t="s">
        <v>1103</v>
      </c>
      <c r="F753" s="117">
        <v>21</v>
      </c>
      <c r="G753" s="117" t="s">
        <v>23</v>
      </c>
      <c r="H753" s="44" t="s">
        <v>267</v>
      </c>
      <c r="I753" s="124" t="s">
        <v>267</v>
      </c>
      <c r="J753" s="124" t="s">
        <v>953</v>
      </c>
      <c r="K753" s="52">
        <v>2017</v>
      </c>
      <c r="L753" s="168" t="s">
        <v>528</v>
      </c>
      <c r="M753" s="47" t="s">
        <v>954</v>
      </c>
      <c r="N753" s="52">
        <v>30</v>
      </c>
      <c r="O753" s="94">
        <v>32</v>
      </c>
      <c r="P753" s="94">
        <v>1</v>
      </c>
      <c r="Q753" s="94">
        <f t="shared" si="12"/>
        <v>33</v>
      </c>
      <c r="R753" s="117"/>
      <c r="S753" s="169" t="s">
        <v>879</v>
      </c>
      <c r="T753" s="169" t="s">
        <v>916</v>
      </c>
      <c r="U753" s="172" t="s">
        <v>187</v>
      </c>
      <c r="V753" s="175" t="s">
        <v>881</v>
      </c>
      <c r="W753" s="438"/>
      <c r="X753" s="438"/>
    </row>
    <row r="754" s="4" customFormat="1" ht="20.1" customHeight="1" spans="1:24">
      <c r="A754" s="19">
        <v>240</v>
      </c>
      <c r="B754" s="117" t="s">
        <v>11</v>
      </c>
      <c r="C754" s="117" t="s">
        <v>40</v>
      </c>
      <c r="D754" s="117" t="s">
        <v>40</v>
      </c>
      <c r="E754" s="24" t="s">
        <v>496</v>
      </c>
      <c r="F754" s="117">
        <v>21</v>
      </c>
      <c r="G754" s="117" t="s">
        <v>27</v>
      </c>
      <c r="H754" s="24" t="s">
        <v>524</v>
      </c>
      <c r="I754" s="142" t="s">
        <v>525</v>
      </c>
      <c r="J754" s="142" t="s">
        <v>526</v>
      </c>
      <c r="K754" s="47" t="s">
        <v>527</v>
      </c>
      <c r="L754" s="142" t="s">
        <v>528</v>
      </c>
      <c r="M754" s="93" t="s">
        <v>529</v>
      </c>
      <c r="N754" s="94">
        <v>42</v>
      </c>
      <c r="O754" s="94">
        <v>31</v>
      </c>
      <c r="P754" s="94">
        <v>1</v>
      </c>
      <c r="Q754" s="94">
        <f t="shared" si="12"/>
        <v>32</v>
      </c>
      <c r="R754" s="93"/>
      <c r="S754" s="152" t="s">
        <v>511</v>
      </c>
      <c r="T754" s="152" t="s">
        <v>498</v>
      </c>
      <c r="U754" s="152" t="s">
        <v>187</v>
      </c>
      <c r="V754" s="153" t="s">
        <v>530</v>
      </c>
      <c r="W754" s="2"/>
      <c r="X754" s="2"/>
    </row>
    <row r="755" s="4" customFormat="1" ht="20.1" customHeight="1" spans="1:24">
      <c r="A755" s="19">
        <v>251</v>
      </c>
      <c r="B755" s="117" t="s">
        <v>11</v>
      </c>
      <c r="C755" s="117" t="s">
        <v>40</v>
      </c>
      <c r="D755" s="117" t="s">
        <v>40</v>
      </c>
      <c r="E755" s="24" t="s">
        <v>548</v>
      </c>
      <c r="F755" s="117">
        <v>21</v>
      </c>
      <c r="G755" s="117" t="s">
        <v>27</v>
      </c>
      <c r="H755" s="24" t="s">
        <v>524</v>
      </c>
      <c r="I755" s="142" t="s">
        <v>525</v>
      </c>
      <c r="J755" s="142" t="s">
        <v>526</v>
      </c>
      <c r="K755" s="47" t="s">
        <v>527</v>
      </c>
      <c r="L755" s="142" t="s">
        <v>528</v>
      </c>
      <c r="M755" s="93" t="s">
        <v>529</v>
      </c>
      <c r="N755" s="94">
        <v>42</v>
      </c>
      <c r="O755" s="94">
        <v>24</v>
      </c>
      <c r="P755" s="94">
        <v>1</v>
      </c>
      <c r="Q755" s="94">
        <f t="shared" si="12"/>
        <v>25</v>
      </c>
      <c r="R755" s="93"/>
      <c r="S755" s="151" t="s">
        <v>511</v>
      </c>
      <c r="T755" s="151" t="s">
        <v>498</v>
      </c>
      <c r="U755" s="152" t="s">
        <v>187</v>
      </c>
      <c r="V755" s="153" t="s">
        <v>530</v>
      </c>
      <c r="W755" s="2"/>
      <c r="X755" s="2"/>
    </row>
    <row r="756" s="4" customFormat="1" ht="20.1" customHeight="1" spans="1:24">
      <c r="A756" s="19">
        <v>393</v>
      </c>
      <c r="B756" s="117" t="s">
        <v>11</v>
      </c>
      <c r="C756" s="117" t="s">
        <v>40</v>
      </c>
      <c r="D756" s="117" t="s">
        <v>40</v>
      </c>
      <c r="E756" s="24" t="s">
        <v>675</v>
      </c>
      <c r="F756" s="117">
        <v>21</v>
      </c>
      <c r="G756" s="117" t="s">
        <v>27</v>
      </c>
      <c r="H756" s="24" t="s">
        <v>524</v>
      </c>
      <c r="I756" s="142" t="s">
        <v>525</v>
      </c>
      <c r="J756" s="142" t="s">
        <v>526</v>
      </c>
      <c r="K756" s="47" t="s">
        <v>527</v>
      </c>
      <c r="L756" s="142" t="s">
        <v>528</v>
      </c>
      <c r="M756" s="93" t="s">
        <v>529</v>
      </c>
      <c r="N756" s="94">
        <v>42</v>
      </c>
      <c r="O756" s="94">
        <v>22</v>
      </c>
      <c r="P756" s="94">
        <v>1</v>
      </c>
      <c r="Q756" s="94">
        <f t="shared" si="12"/>
        <v>23</v>
      </c>
      <c r="R756" s="93"/>
      <c r="S756" s="151" t="s">
        <v>511</v>
      </c>
      <c r="T756" s="151" t="s">
        <v>498</v>
      </c>
      <c r="U756" s="152" t="s">
        <v>187</v>
      </c>
      <c r="V756" s="153" t="s">
        <v>530</v>
      </c>
      <c r="W756" s="437"/>
      <c r="X756" s="437"/>
    </row>
    <row r="757" s="4" customFormat="1" ht="20.1" customHeight="1" spans="1:24">
      <c r="A757" s="19">
        <v>188</v>
      </c>
      <c r="B757" s="20" t="s">
        <v>25</v>
      </c>
      <c r="C757" s="20" t="s">
        <v>12</v>
      </c>
      <c r="D757" s="20" t="s">
        <v>12</v>
      </c>
      <c r="E757" s="21" t="s">
        <v>400</v>
      </c>
      <c r="F757" s="19">
        <v>21</v>
      </c>
      <c r="G757" s="19" t="s">
        <v>27</v>
      </c>
      <c r="H757" s="21" t="s">
        <v>401</v>
      </c>
      <c r="I757" s="21" t="s">
        <v>402</v>
      </c>
      <c r="J757" s="91" t="s">
        <v>403</v>
      </c>
      <c r="K757" s="119">
        <v>44075</v>
      </c>
      <c r="L757" s="91" t="s">
        <v>404</v>
      </c>
      <c r="M757" s="29" t="s">
        <v>405</v>
      </c>
      <c r="N757" s="20">
        <v>33</v>
      </c>
      <c r="O757" s="20">
        <v>48</v>
      </c>
      <c r="P757" s="20">
        <v>1</v>
      </c>
      <c r="Q757" s="20">
        <f t="shared" si="12"/>
        <v>49</v>
      </c>
      <c r="R757" s="20"/>
      <c r="S757" s="66" t="s">
        <v>193</v>
      </c>
      <c r="T757" s="67" t="s">
        <v>12</v>
      </c>
      <c r="U757" s="68" t="s">
        <v>187</v>
      </c>
      <c r="V757" s="109" t="s">
        <v>204</v>
      </c>
      <c r="W757" s="469"/>
      <c r="X757" s="469"/>
    </row>
    <row r="758" s="4" customFormat="1" ht="20.1" customHeight="1" spans="1:24">
      <c r="A758" s="19">
        <v>864</v>
      </c>
      <c r="B758" s="117" t="s">
        <v>11</v>
      </c>
      <c r="C758" s="117" t="s">
        <v>72</v>
      </c>
      <c r="D758" s="117" t="s">
        <v>72</v>
      </c>
      <c r="E758" s="164" t="s">
        <v>1105</v>
      </c>
      <c r="F758" s="117">
        <v>21</v>
      </c>
      <c r="G758" s="117" t="s">
        <v>23</v>
      </c>
      <c r="H758" s="44" t="s">
        <v>1110</v>
      </c>
      <c r="I758" s="124" t="s">
        <v>1111</v>
      </c>
      <c r="J758" s="124" t="s">
        <v>1112</v>
      </c>
      <c r="K758" s="125">
        <v>44197</v>
      </c>
      <c r="L758" s="124" t="s">
        <v>275</v>
      </c>
      <c r="M758" s="47" t="s">
        <v>1113</v>
      </c>
      <c r="N758" s="52">
        <v>30</v>
      </c>
      <c r="O758" s="94">
        <v>45</v>
      </c>
      <c r="P758" s="94">
        <v>1</v>
      </c>
      <c r="Q758" s="94">
        <f t="shared" si="12"/>
        <v>46</v>
      </c>
      <c r="R758" s="117"/>
      <c r="S758" s="169" t="s">
        <v>879</v>
      </c>
      <c r="T758" s="169" t="s">
        <v>893</v>
      </c>
      <c r="U758" s="174" t="s">
        <v>187</v>
      </c>
      <c r="V758" s="173" t="s">
        <v>930</v>
      </c>
      <c r="W758" s="438"/>
      <c r="X758" s="438"/>
    </row>
    <row r="759" s="4" customFormat="1" ht="20.1" customHeight="1" spans="1:24">
      <c r="A759" s="19">
        <v>877</v>
      </c>
      <c r="B759" s="117" t="s">
        <v>11</v>
      </c>
      <c r="C759" s="117" t="s">
        <v>72</v>
      </c>
      <c r="D759" s="117" t="s">
        <v>72</v>
      </c>
      <c r="E759" s="164" t="s">
        <v>1122</v>
      </c>
      <c r="F759" s="117">
        <v>21</v>
      </c>
      <c r="G759" s="117" t="s">
        <v>23</v>
      </c>
      <c r="H759" s="44" t="s">
        <v>1110</v>
      </c>
      <c r="I759" s="124" t="s">
        <v>1111</v>
      </c>
      <c r="J759" s="124" t="s">
        <v>1112</v>
      </c>
      <c r="K759" s="125">
        <v>44197</v>
      </c>
      <c r="L759" s="124" t="s">
        <v>275</v>
      </c>
      <c r="M759" s="47" t="s">
        <v>1113</v>
      </c>
      <c r="N759" s="52">
        <v>30</v>
      </c>
      <c r="O759" s="94">
        <v>43</v>
      </c>
      <c r="P759" s="94">
        <v>1</v>
      </c>
      <c r="Q759" s="94">
        <f t="shared" si="12"/>
        <v>44</v>
      </c>
      <c r="R759" s="117"/>
      <c r="S759" s="169" t="s">
        <v>879</v>
      </c>
      <c r="T759" s="169" t="s">
        <v>893</v>
      </c>
      <c r="U759" s="174" t="s">
        <v>187</v>
      </c>
      <c r="V759" s="173" t="s">
        <v>930</v>
      </c>
      <c r="W759" s="438"/>
      <c r="X759" s="438"/>
    </row>
    <row r="760" s="4" customFormat="1" ht="20.1" customHeight="1" spans="1:24">
      <c r="A760" s="19">
        <v>574</v>
      </c>
      <c r="B760" s="117" t="s">
        <v>11</v>
      </c>
      <c r="C760" s="117" t="s">
        <v>40</v>
      </c>
      <c r="D760" s="117" t="s">
        <v>40</v>
      </c>
      <c r="E760" s="24" t="s">
        <v>846</v>
      </c>
      <c r="F760" s="117">
        <v>21</v>
      </c>
      <c r="G760" s="117" t="s">
        <v>23</v>
      </c>
      <c r="H760" s="24" t="s">
        <v>853</v>
      </c>
      <c r="I760" s="142" t="s">
        <v>854</v>
      </c>
      <c r="J760" s="142" t="s">
        <v>855</v>
      </c>
      <c r="K760" s="47" t="s">
        <v>856</v>
      </c>
      <c r="L760" s="142" t="s">
        <v>275</v>
      </c>
      <c r="M760" s="93" t="s">
        <v>857</v>
      </c>
      <c r="N760" s="94">
        <v>49</v>
      </c>
      <c r="O760" s="94">
        <v>48</v>
      </c>
      <c r="P760" s="94">
        <v>1</v>
      </c>
      <c r="Q760" s="94">
        <f t="shared" si="12"/>
        <v>49</v>
      </c>
      <c r="R760" s="93"/>
      <c r="S760" s="151" t="s">
        <v>511</v>
      </c>
      <c r="T760" s="151" t="s">
        <v>40</v>
      </c>
      <c r="U760" s="152" t="s">
        <v>187</v>
      </c>
      <c r="V760" s="153" t="s">
        <v>858</v>
      </c>
      <c r="W760" s="437"/>
      <c r="X760" s="437"/>
    </row>
    <row r="761" s="4" customFormat="1" ht="20.1" customHeight="1" spans="1:24">
      <c r="A761" s="19">
        <v>589</v>
      </c>
      <c r="B761" s="117" t="s">
        <v>11</v>
      </c>
      <c r="C761" s="117" t="s">
        <v>40</v>
      </c>
      <c r="D761" s="117" t="s">
        <v>40</v>
      </c>
      <c r="E761" s="24" t="s">
        <v>869</v>
      </c>
      <c r="F761" s="117">
        <v>21</v>
      </c>
      <c r="G761" s="117" t="s">
        <v>23</v>
      </c>
      <c r="H761" s="24" t="s">
        <v>853</v>
      </c>
      <c r="I761" s="142" t="s">
        <v>854</v>
      </c>
      <c r="J761" s="142" t="s">
        <v>855</v>
      </c>
      <c r="K761" s="47" t="s">
        <v>874</v>
      </c>
      <c r="L761" s="142" t="s">
        <v>275</v>
      </c>
      <c r="M761" s="93" t="s">
        <v>857</v>
      </c>
      <c r="N761" s="94">
        <v>49</v>
      </c>
      <c r="O761" s="94">
        <v>35</v>
      </c>
      <c r="P761" s="94">
        <v>1</v>
      </c>
      <c r="Q761" s="94">
        <f t="shared" si="12"/>
        <v>36</v>
      </c>
      <c r="R761" s="93"/>
      <c r="S761" s="151" t="s">
        <v>511</v>
      </c>
      <c r="T761" s="151" t="s">
        <v>540</v>
      </c>
      <c r="U761" s="152" t="s">
        <v>187</v>
      </c>
      <c r="V761" s="153" t="s">
        <v>858</v>
      </c>
      <c r="W761" s="437"/>
      <c r="X761" s="437"/>
    </row>
    <row r="762" s="4" customFormat="1" ht="20.1" customHeight="1" spans="1:24">
      <c r="A762" s="19">
        <v>600</v>
      </c>
      <c r="B762" s="117" t="s">
        <v>11</v>
      </c>
      <c r="C762" s="117" t="s">
        <v>40</v>
      </c>
      <c r="D762" s="117" t="s">
        <v>40</v>
      </c>
      <c r="E762" s="24" t="s">
        <v>876</v>
      </c>
      <c r="F762" s="117">
        <v>21</v>
      </c>
      <c r="G762" s="117" t="s">
        <v>23</v>
      </c>
      <c r="H762" s="24" t="s">
        <v>853</v>
      </c>
      <c r="I762" s="142" t="s">
        <v>854</v>
      </c>
      <c r="J762" s="142" t="s">
        <v>855</v>
      </c>
      <c r="K762" s="47" t="s">
        <v>856</v>
      </c>
      <c r="L762" s="142" t="s">
        <v>275</v>
      </c>
      <c r="M762" s="93" t="s">
        <v>857</v>
      </c>
      <c r="N762" s="94">
        <v>49</v>
      </c>
      <c r="O762" s="94">
        <v>48</v>
      </c>
      <c r="P762" s="94">
        <v>1</v>
      </c>
      <c r="Q762" s="94">
        <f t="shared" si="12"/>
        <v>49</v>
      </c>
      <c r="R762" s="93"/>
      <c r="S762" s="152" t="s">
        <v>511</v>
      </c>
      <c r="T762" s="152" t="s">
        <v>553</v>
      </c>
      <c r="U762" s="152" t="s">
        <v>187</v>
      </c>
      <c r="V762" s="153" t="s">
        <v>858</v>
      </c>
      <c r="W762" s="437"/>
      <c r="X762" s="437"/>
    </row>
    <row r="763" s="4" customFormat="1" ht="20.1" customHeight="1" spans="1:24">
      <c r="A763" s="19">
        <v>613</v>
      </c>
      <c r="B763" s="117" t="s">
        <v>11</v>
      </c>
      <c r="C763" s="117" t="s">
        <v>40</v>
      </c>
      <c r="D763" s="117" t="s">
        <v>40</v>
      </c>
      <c r="E763" s="24" t="s">
        <v>877</v>
      </c>
      <c r="F763" s="117">
        <v>21</v>
      </c>
      <c r="G763" s="117" t="s">
        <v>23</v>
      </c>
      <c r="H763" s="24" t="s">
        <v>853</v>
      </c>
      <c r="I763" s="142" t="s">
        <v>854</v>
      </c>
      <c r="J763" s="142" t="s">
        <v>855</v>
      </c>
      <c r="K763" s="47" t="s">
        <v>856</v>
      </c>
      <c r="L763" s="142" t="s">
        <v>275</v>
      </c>
      <c r="M763" s="93" t="s">
        <v>857</v>
      </c>
      <c r="N763" s="94">
        <v>49</v>
      </c>
      <c r="O763" s="94">
        <v>47</v>
      </c>
      <c r="P763" s="94">
        <v>1</v>
      </c>
      <c r="Q763" s="94">
        <f t="shared" si="12"/>
        <v>48</v>
      </c>
      <c r="R763" s="93"/>
      <c r="S763" s="152" t="s">
        <v>511</v>
      </c>
      <c r="T763" s="152" t="s">
        <v>553</v>
      </c>
      <c r="U763" s="152" t="s">
        <v>187</v>
      </c>
      <c r="V763" s="153" t="s">
        <v>858</v>
      </c>
      <c r="W763" s="437"/>
      <c r="X763" s="437"/>
    </row>
    <row r="764" s="4" customFormat="1" ht="20.1" customHeight="1" spans="1:24">
      <c r="A764" s="19">
        <v>37</v>
      </c>
      <c r="B764" s="20" t="s">
        <v>11</v>
      </c>
      <c r="C764" s="20" t="s">
        <v>12</v>
      </c>
      <c r="D764" s="20" t="s">
        <v>12</v>
      </c>
      <c r="E764" s="21" t="s">
        <v>241</v>
      </c>
      <c r="F764" s="19">
        <v>20</v>
      </c>
      <c r="G764" s="19" t="s">
        <v>14</v>
      </c>
      <c r="H764" s="21" t="s">
        <v>273</v>
      </c>
      <c r="I764" s="35" t="s">
        <v>273</v>
      </c>
      <c r="J764" s="35" t="s">
        <v>274</v>
      </c>
      <c r="K764" s="20">
        <v>2018</v>
      </c>
      <c r="L764" s="35" t="s">
        <v>275</v>
      </c>
      <c r="M764" s="38" t="s">
        <v>276</v>
      </c>
      <c r="N764" s="20">
        <v>32</v>
      </c>
      <c r="O764" s="20">
        <v>45</v>
      </c>
      <c r="P764" s="20">
        <v>1</v>
      </c>
      <c r="Q764" s="20">
        <f t="shared" si="12"/>
        <v>46</v>
      </c>
      <c r="R764" s="20"/>
      <c r="S764" s="66" t="s">
        <v>193</v>
      </c>
      <c r="T764" s="67" t="s">
        <v>12</v>
      </c>
      <c r="U764" s="68" t="s">
        <v>187</v>
      </c>
      <c r="V764" s="73" t="s">
        <v>225</v>
      </c>
      <c r="W764" s="469"/>
      <c r="X764" s="469"/>
    </row>
    <row r="765" s="4" customFormat="1" ht="20.1" customHeight="1" spans="1:24">
      <c r="A765" s="19">
        <v>47</v>
      </c>
      <c r="B765" s="20" t="s">
        <v>11</v>
      </c>
      <c r="C765" s="20" t="s">
        <v>12</v>
      </c>
      <c r="D765" s="20" t="s">
        <v>12</v>
      </c>
      <c r="E765" s="21" t="s">
        <v>278</v>
      </c>
      <c r="F765" s="19">
        <v>20</v>
      </c>
      <c r="G765" s="19" t="s">
        <v>14</v>
      </c>
      <c r="H765" s="21" t="s">
        <v>273</v>
      </c>
      <c r="I765" s="35" t="s">
        <v>273</v>
      </c>
      <c r="J765" s="35" t="s">
        <v>274</v>
      </c>
      <c r="K765" s="20">
        <v>2018</v>
      </c>
      <c r="L765" s="35" t="s">
        <v>275</v>
      </c>
      <c r="M765" s="38" t="s">
        <v>276</v>
      </c>
      <c r="N765" s="20">
        <v>32</v>
      </c>
      <c r="O765" s="20">
        <v>54</v>
      </c>
      <c r="P765" s="20">
        <v>1</v>
      </c>
      <c r="Q765" s="20">
        <f t="shared" si="12"/>
        <v>55</v>
      </c>
      <c r="R765" s="20"/>
      <c r="S765" s="66" t="s">
        <v>193</v>
      </c>
      <c r="T765" s="67" t="s">
        <v>12</v>
      </c>
      <c r="U765" s="68" t="s">
        <v>187</v>
      </c>
      <c r="V765" s="73" t="s">
        <v>225</v>
      </c>
      <c r="W765" s="9"/>
      <c r="X765" s="9"/>
    </row>
    <row r="766" s="4" customFormat="1" ht="20.1" customHeight="1" spans="1:24">
      <c r="A766" s="19">
        <v>97</v>
      </c>
      <c r="B766" s="20" t="s">
        <v>11</v>
      </c>
      <c r="C766" s="20" t="s">
        <v>12</v>
      </c>
      <c r="D766" s="20" t="s">
        <v>12</v>
      </c>
      <c r="E766" s="86" t="s">
        <v>340</v>
      </c>
      <c r="F766" s="19">
        <v>21</v>
      </c>
      <c r="G766" s="19" t="s">
        <v>23</v>
      </c>
      <c r="H766" s="88" t="s">
        <v>273</v>
      </c>
      <c r="I766" s="35" t="s">
        <v>273</v>
      </c>
      <c r="J766" s="35" t="s">
        <v>274</v>
      </c>
      <c r="K766" s="20">
        <v>2018</v>
      </c>
      <c r="L766" s="35" t="s">
        <v>275</v>
      </c>
      <c r="M766" s="38" t="s">
        <v>276</v>
      </c>
      <c r="N766" s="20">
        <v>32</v>
      </c>
      <c r="O766" s="20">
        <v>46</v>
      </c>
      <c r="P766" s="20">
        <v>1</v>
      </c>
      <c r="Q766" s="20">
        <f t="shared" si="12"/>
        <v>47</v>
      </c>
      <c r="R766" s="20"/>
      <c r="S766" s="66" t="s">
        <v>193</v>
      </c>
      <c r="T766" s="67" t="s">
        <v>12</v>
      </c>
      <c r="U766" s="68" t="s">
        <v>187</v>
      </c>
      <c r="V766" s="73" t="s">
        <v>225</v>
      </c>
      <c r="W766" s="9"/>
      <c r="X766" s="9"/>
    </row>
    <row r="767" s="4" customFormat="1" ht="20.1" customHeight="1" spans="1:24">
      <c r="A767" s="19">
        <v>443</v>
      </c>
      <c r="B767" s="117" t="s">
        <v>11</v>
      </c>
      <c r="C767" s="117" t="s">
        <v>40</v>
      </c>
      <c r="D767" s="117" t="s">
        <v>40</v>
      </c>
      <c r="E767" s="24" t="s">
        <v>733</v>
      </c>
      <c r="F767" s="117">
        <v>19</v>
      </c>
      <c r="G767" s="117" t="s">
        <v>14</v>
      </c>
      <c r="H767" s="24" t="s">
        <v>745</v>
      </c>
      <c r="I767" s="142" t="s">
        <v>746</v>
      </c>
      <c r="J767" s="142" t="s">
        <v>747</v>
      </c>
      <c r="K767" s="47" t="s">
        <v>748</v>
      </c>
      <c r="L767" s="142" t="s">
        <v>275</v>
      </c>
      <c r="M767" s="93" t="s">
        <v>749</v>
      </c>
      <c r="N767" s="94">
        <v>48</v>
      </c>
      <c r="O767" s="94">
        <v>52</v>
      </c>
      <c r="P767" s="94">
        <v>1</v>
      </c>
      <c r="Q767" s="94">
        <f t="shared" si="12"/>
        <v>53</v>
      </c>
      <c r="R767" s="93"/>
      <c r="S767" s="151" t="s">
        <v>539</v>
      </c>
      <c r="T767" s="151" t="s">
        <v>540</v>
      </c>
      <c r="U767" s="152" t="s">
        <v>187</v>
      </c>
      <c r="V767" s="153" t="s">
        <v>750</v>
      </c>
      <c r="W767" s="2"/>
      <c r="X767" s="2"/>
    </row>
    <row r="768" s="4" customFormat="1" ht="20.1" customHeight="1" spans="1:24">
      <c r="A768" s="19">
        <v>453</v>
      </c>
      <c r="B768" s="117" t="s">
        <v>11</v>
      </c>
      <c r="C768" s="117" t="s">
        <v>40</v>
      </c>
      <c r="D768" s="117" t="s">
        <v>40</v>
      </c>
      <c r="E768" s="24" t="s">
        <v>768</v>
      </c>
      <c r="F768" s="117">
        <v>19</v>
      </c>
      <c r="G768" s="117" t="s">
        <v>14</v>
      </c>
      <c r="H768" s="24" t="s">
        <v>745</v>
      </c>
      <c r="I768" s="142" t="s">
        <v>746</v>
      </c>
      <c r="J768" s="142" t="s">
        <v>747</v>
      </c>
      <c r="K768" s="47" t="s">
        <v>748</v>
      </c>
      <c r="L768" s="142" t="s">
        <v>275</v>
      </c>
      <c r="M768" s="93" t="s">
        <v>749</v>
      </c>
      <c r="N768" s="94">
        <v>48</v>
      </c>
      <c r="O768" s="94">
        <v>44</v>
      </c>
      <c r="P768" s="94">
        <v>1</v>
      </c>
      <c r="Q768" s="94">
        <f t="shared" si="12"/>
        <v>45</v>
      </c>
      <c r="R768" s="93"/>
      <c r="S768" s="151" t="s">
        <v>539</v>
      </c>
      <c r="T768" s="151" t="s">
        <v>540</v>
      </c>
      <c r="U768" s="152" t="s">
        <v>187</v>
      </c>
      <c r="V768" s="153" t="s">
        <v>750</v>
      </c>
      <c r="W768" s="437"/>
      <c r="X768" s="437"/>
    </row>
    <row r="769" s="4" customFormat="1" ht="20.1" customHeight="1" spans="1:24">
      <c r="A769" s="19">
        <v>463</v>
      </c>
      <c r="B769" s="117" t="s">
        <v>11</v>
      </c>
      <c r="C769" s="117" t="s">
        <v>40</v>
      </c>
      <c r="D769" s="117" t="s">
        <v>40</v>
      </c>
      <c r="E769" s="24" t="s">
        <v>771</v>
      </c>
      <c r="F769" s="117">
        <v>19</v>
      </c>
      <c r="G769" s="117" t="s">
        <v>14</v>
      </c>
      <c r="H769" s="24" t="s">
        <v>745</v>
      </c>
      <c r="I769" s="142" t="s">
        <v>772</v>
      </c>
      <c r="J769" s="142" t="s">
        <v>747</v>
      </c>
      <c r="K769" s="47" t="s">
        <v>773</v>
      </c>
      <c r="L769" s="142" t="s">
        <v>275</v>
      </c>
      <c r="M769" s="93" t="s">
        <v>749</v>
      </c>
      <c r="N769" s="94">
        <v>48</v>
      </c>
      <c r="O769" s="94">
        <v>47</v>
      </c>
      <c r="P769" s="94">
        <v>1</v>
      </c>
      <c r="Q769" s="94">
        <f t="shared" si="12"/>
        <v>48</v>
      </c>
      <c r="R769" s="93"/>
      <c r="S769" s="152" t="s">
        <v>539</v>
      </c>
      <c r="T769" s="152" t="s">
        <v>553</v>
      </c>
      <c r="U769" s="152" t="s">
        <v>187</v>
      </c>
      <c r="V769" s="153" t="s">
        <v>750</v>
      </c>
      <c r="W769" s="2"/>
      <c r="X769" s="2"/>
    </row>
    <row r="770" s="4" customFormat="1" ht="20.1" customHeight="1" spans="1:24">
      <c r="A770" s="19">
        <v>823</v>
      </c>
      <c r="B770" s="117" t="s">
        <v>11</v>
      </c>
      <c r="C770" s="117" t="s">
        <v>72</v>
      </c>
      <c r="D770" s="117" t="s">
        <v>72</v>
      </c>
      <c r="E770" s="164" t="s">
        <v>1080</v>
      </c>
      <c r="F770" s="117">
        <v>21</v>
      </c>
      <c r="G770" s="117" t="s">
        <v>23</v>
      </c>
      <c r="H770" s="44" t="s">
        <v>1084</v>
      </c>
      <c r="I770" s="124" t="s">
        <v>1085</v>
      </c>
      <c r="J770" s="124" t="s">
        <v>1086</v>
      </c>
      <c r="K770" s="52">
        <v>2018</v>
      </c>
      <c r="L770" s="124" t="s">
        <v>275</v>
      </c>
      <c r="M770" s="47" t="s">
        <v>1087</v>
      </c>
      <c r="N770" s="52">
        <v>37</v>
      </c>
      <c r="O770" s="94">
        <v>46</v>
      </c>
      <c r="P770" s="94">
        <v>1</v>
      </c>
      <c r="Q770" s="94">
        <f t="shared" si="12"/>
        <v>47</v>
      </c>
      <c r="R770" s="117"/>
      <c r="S770" s="169" t="s">
        <v>879</v>
      </c>
      <c r="T770" s="169" t="s">
        <v>880</v>
      </c>
      <c r="U770" s="172" t="s">
        <v>187</v>
      </c>
      <c r="V770" s="175" t="s">
        <v>379</v>
      </c>
      <c r="W770" s="3"/>
      <c r="X770" s="3"/>
    </row>
    <row r="771" s="4" customFormat="1" ht="20.1" customHeight="1" spans="1:24">
      <c r="A771" s="19">
        <v>836</v>
      </c>
      <c r="B771" s="117" t="s">
        <v>11</v>
      </c>
      <c r="C771" s="117" t="s">
        <v>72</v>
      </c>
      <c r="D771" s="117" t="s">
        <v>72</v>
      </c>
      <c r="E771" s="164" t="s">
        <v>1102</v>
      </c>
      <c r="F771" s="117">
        <v>21</v>
      </c>
      <c r="G771" s="117" t="s">
        <v>23</v>
      </c>
      <c r="H771" s="44" t="s">
        <v>1084</v>
      </c>
      <c r="I771" s="124" t="s">
        <v>1085</v>
      </c>
      <c r="J771" s="124" t="s">
        <v>1086</v>
      </c>
      <c r="K771" s="52">
        <v>2018</v>
      </c>
      <c r="L771" s="124" t="s">
        <v>275</v>
      </c>
      <c r="M771" s="47" t="s">
        <v>1087</v>
      </c>
      <c r="N771" s="52">
        <v>37</v>
      </c>
      <c r="O771" s="94">
        <v>46</v>
      </c>
      <c r="P771" s="94">
        <v>1</v>
      </c>
      <c r="Q771" s="94">
        <f t="shared" si="12"/>
        <v>47</v>
      </c>
      <c r="R771" s="117"/>
      <c r="S771" s="169" t="s">
        <v>879</v>
      </c>
      <c r="T771" s="169" t="s">
        <v>880</v>
      </c>
      <c r="U771" s="172" t="s">
        <v>187</v>
      </c>
      <c r="V771" s="175" t="s">
        <v>379</v>
      </c>
      <c r="W771" s="438"/>
      <c r="X771" s="438"/>
    </row>
    <row r="772" s="4" customFormat="1" ht="20.1" customHeight="1" spans="1:24">
      <c r="A772" s="19">
        <v>851</v>
      </c>
      <c r="B772" s="117" t="s">
        <v>11</v>
      </c>
      <c r="C772" s="117" t="s">
        <v>72</v>
      </c>
      <c r="D772" s="117" t="s">
        <v>72</v>
      </c>
      <c r="E772" s="164" t="s">
        <v>1103</v>
      </c>
      <c r="F772" s="117">
        <v>21</v>
      </c>
      <c r="G772" s="117" t="s">
        <v>23</v>
      </c>
      <c r="H772" s="44" t="s">
        <v>1084</v>
      </c>
      <c r="I772" s="124" t="s">
        <v>1085</v>
      </c>
      <c r="J772" s="124" t="s">
        <v>1086</v>
      </c>
      <c r="K772" s="52">
        <v>2018</v>
      </c>
      <c r="L772" s="124" t="s">
        <v>275</v>
      </c>
      <c r="M772" s="47" t="s">
        <v>1087</v>
      </c>
      <c r="N772" s="52">
        <v>37</v>
      </c>
      <c r="O772" s="94">
        <v>32</v>
      </c>
      <c r="P772" s="94">
        <v>1</v>
      </c>
      <c r="Q772" s="94">
        <f t="shared" si="12"/>
        <v>33</v>
      </c>
      <c r="R772" s="117"/>
      <c r="S772" s="169" t="s">
        <v>879</v>
      </c>
      <c r="T772" s="169" t="s">
        <v>880</v>
      </c>
      <c r="U772" s="172" t="s">
        <v>187</v>
      </c>
      <c r="V772" s="175" t="s">
        <v>379</v>
      </c>
      <c r="W772" s="438"/>
      <c r="X772" s="438"/>
    </row>
    <row r="773" s="4" customFormat="1" ht="20.1" customHeight="1" spans="1:24">
      <c r="A773" s="19">
        <v>826</v>
      </c>
      <c r="B773" s="117" t="s">
        <v>11</v>
      </c>
      <c r="C773" s="117" t="s">
        <v>72</v>
      </c>
      <c r="D773" s="117" t="s">
        <v>72</v>
      </c>
      <c r="E773" s="164" t="s">
        <v>1080</v>
      </c>
      <c r="F773" s="117">
        <v>21</v>
      </c>
      <c r="G773" s="117" t="s">
        <v>23</v>
      </c>
      <c r="H773" s="44" t="s">
        <v>1096</v>
      </c>
      <c r="I773" s="124" t="s">
        <v>1097</v>
      </c>
      <c r="J773" s="124" t="s">
        <v>1098</v>
      </c>
      <c r="K773" s="52">
        <v>2018.08</v>
      </c>
      <c r="L773" s="168" t="s">
        <v>275</v>
      </c>
      <c r="M773" s="47" t="s">
        <v>1099</v>
      </c>
      <c r="N773" s="52">
        <v>19.8</v>
      </c>
      <c r="O773" s="94">
        <v>46</v>
      </c>
      <c r="P773" s="94">
        <v>1</v>
      </c>
      <c r="Q773" s="94">
        <f t="shared" si="12"/>
        <v>47</v>
      </c>
      <c r="R773" s="117"/>
      <c r="S773" s="169" t="s">
        <v>879</v>
      </c>
      <c r="T773" s="169" t="s">
        <v>893</v>
      </c>
      <c r="U773" s="172" t="s">
        <v>187</v>
      </c>
      <c r="V773" s="175" t="s">
        <v>1100</v>
      </c>
      <c r="W773" s="438"/>
      <c r="X773" s="438"/>
    </row>
    <row r="774" s="4" customFormat="1" ht="20.1" customHeight="1" spans="1:24">
      <c r="A774" s="19">
        <v>839</v>
      </c>
      <c r="B774" s="117" t="s">
        <v>11</v>
      </c>
      <c r="C774" s="117" t="s">
        <v>72</v>
      </c>
      <c r="D774" s="117" t="s">
        <v>72</v>
      </c>
      <c r="E774" s="164" t="s">
        <v>1102</v>
      </c>
      <c r="F774" s="117">
        <v>21</v>
      </c>
      <c r="G774" s="117" t="s">
        <v>23</v>
      </c>
      <c r="H774" s="44" t="s">
        <v>1096</v>
      </c>
      <c r="I774" s="124" t="s">
        <v>1097</v>
      </c>
      <c r="J774" s="124" t="s">
        <v>1098</v>
      </c>
      <c r="K774" s="52">
        <v>2018.08</v>
      </c>
      <c r="L774" s="168" t="s">
        <v>275</v>
      </c>
      <c r="M774" s="47" t="s">
        <v>1099</v>
      </c>
      <c r="N774" s="52">
        <v>19.8</v>
      </c>
      <c r="O774" s="94">
        <v>46</v>
      </c>
      <c r="P774" s="94">
        <v>1</v>
      </c>
      <c r="Q774" s="94">
        <f t="shared" si="12"/>
        <v>47</v>
      </c>
      <c r="R774" s="117"/>
      <c r="S774" s="169" t="s">
        <v>879</v>
      </c>
      <c r="T774" s="169" t="s">
        <v>893</v>
      </c>
      <c r="U774" s="172" t="s">
        <v>187</v>
      </c>
      <c r="V774" s="175" t="s">
        <v>1100</v>
      </c>
      <c r="W774" s="438"/>
      <c r="X774" s="438"/>
    </row>
    <row r="775" s="4" customFormat="1" ht="20.1" customHeight="1" spans="1:24">
      <c r="A775" s="19">
        <v>106</v>
      </c>
      <c r="B775" s="20" t="s">
        <v>25</v>
      </c>
      <c r="C775" s="20" t="s">
        <v>12</v>
      </c>
      <c r="D775" s="20" t="s">
        <v>12</v>
      </c>
      <c r="E775" s="21" t="s">
        <v>349</v>
      </c>
      <c r="F775" s="19">
        <v>21</v>
      </c>
      <c r="G775" s="19" t="s">
        <v>27</v>
      </c>
      <c r="H775" s="21" t="s">
        <v>358</v>
      </c>
      <c r="I775" s="36" t="s">
        <v>359</v>
      </c>
      <c r="J775" s="35" t="s">
        <v>360</v>
      </c>
      <c r="K775" s="95" t="s">
        <v>283</v>
      </c>
      <c r="L775" s="35" t="s">
        <v>275</v>
      </c>
      <c r="M775" s="38" t="s">
        <v>361</v>
      </c>
      <c r="N775" s="20">
        <v>34</v>
      </c>
      <c r="O775" s="20">
        <v>50</v>
      </c>
      <c r="P775" s="20">
        <v>1</v>
      </c>
      <c r="Q775" s="20">
        <f t="shared" si="12"/>
        <v>51</v>
      </c>
      <c r="R775" s="20"/>
      <c r="S775" s="66" t="s">
        <v>193</v>
      </c>
      <c r="T775" s="67" t="s">
        <v>12</v>
      </c>
      <c r="U775" s="68" t="s">
        <v>187</v>
      </c>
      <c r="V775" s="106" t="s">
        <v>362</v>
      </c>
      <c r="W775" s="469"/>
      <c r="X775" s="469"/>
    </row>
    <row r="776" s="4" customFormat="1" ht="20.1" customHeight="1" spans="1:24">
      <c r="A776" s="19">
        <v>193</v>
      </c>
      <c r="B776" s="20" t="s">
        <v>25</v>
      </c>
      <c r="C776" s="20" t="s">
        <v>12</v>
      </c>
      <c r="D776" s="20" t="s">
        <v>12</v>
      </c>
      <c r="E776" s="21" t="s">
        <v>400</v>
      </c>
      <c r="F776" s="19">
        <v>21</v>
      </c>
      <c r="G776" s="19" t="s">
        <v>27</v>
      </c>
      <c r="H776" s="21" t="s">
        <v>358</v>
      </c>
      <c r="I776" s="35" t="s">
        <v>359</v>
      </c>
      <c r="J776" s="35" t="s">
        <v>360</v>
      </c>
      <c r="K776" s="95" t="s">
        <v>283</v>
      </c>
      <c r="L776" s="35" t="s">
        <v>275</v>
      </c>
      <c r="M776" s="38" t="s">
        <v>361</v>
      </c>
      <c r="N776" s="20">
        <v>34</v>
      </c>
      <c r="O776" s="20">
        <v>48</v>
      </c>
      <c r="P776" s="20">
        <v>1</v>
      </c>
      <c r="Q776" s="20">
        <f t="shared" si="12"/>
        <v>49</v>
      </c>
      <c r="R776" s="20"/>
      <c r="S776" s="66" t="s">
        <v>193</v>
      </c>
      <c r="T776" s="67" t="s">
        <v>12</v>
      </c>
      <c r="U776" s="68" t="s">
        <v>187</v>
      </c>
      <c r="V776" s="106" t="s">
        <v>362</v>
      </c>
      <c r="W776" s="469"/>
      <c r="X776" s="469"/>
    </row>
    <row r="777" s="4" customFormat="1" ht="20.1" customHeight="1" spans="1:24">
      <c r="A777" s="19">
        <v>1010</v>
      </c>
      <c r="B777" s="188" t="s">
        <v>11</v>
      </c>
      <c r="C777" s="189" t="s">
        <v>95</v>
      </c>
      <c r="D777" s="189" t="s">
        <v>95</v>
      </c>
      <c r="E777" s="190" t="s">
        <v>1217</v>
      </c>
      <c r="F777" s="191">
        <v>21</v>
      </c>
      <c r="G777" s="191" t="s">
        <v>23</v>
      </c>
      <c r="H777" s="194" t="s">
        <v>1222</v>
      </c>
      <c r="I777" s="198" t="s">
        <v>1222</v>
      </c>
      <c r="J777" s="24" t="s">
        <v>1223</v>
      </c>
      <c r="K777" s="46">
        <v>202205</v>
      </c>
      <c r="L777" s="120" t="s">
        <v>275</v>
      </c>
      <c r="M777" s="101" t="s">
        <v>1224</v>
      </c>
      <c r="N777" s="50">
        <v>37</v>
      </c>
      <c r="O777" s="199">
        <v>43</v>
      </c>
      <c r="P777" s="94">
        <v>1</v>
      </c>
      <c r="Q777" s="94">
        <f t="shared" si="12"/>
        <v>44</v>
      </c>
      <c r="R777" s="32"/>
      <c r="S777" s="202" t="s">
        <v>511</v>
      </c>
      <c r="T777" s="204" t="s">
        <v>1146</v>
      </c>
      <c r="U777" s="204" t="s">
        <v>187</v>
      </c>
      <c r="V777" s="205" t="s">
        <v>1225</v>
      </c>
      <c r="W777" s="436"/>
      <c r="X777" s="436"/>
    </row>
    <row r="778" s="4" customFormat="1" ht="20.1" customHeight="1" spans="1:24">
      <c r="A778" s="19">
        <v>1023</v>
      </c>
      <c r="B778" s="188" t="s">
        <v>11</v>
      </c>
      <c r="C778" s="189" t="s">
        <v>95</v>
      </c>
      <c r="D778" s="189" t="s">
        <v>95</v>
      </c>
      <c r="E778" s="190" t="s">
        <v>1231</v>
      </c>
      <c r="F778" s="191">
        <v>21</v>
      </c>
      <c r="G778" s="191" t="s">
        <v>23</v>
      </c>
      <c r="H778" s="207" t="s">
        <v>1222</v>
      </c>
      <c r="I778" s="198" t="s">
        <v>1222</v>
      </c>
      <c r="J778" s="24" t="s">
        <v>1223</v>
      </c>
      <c r="K778" s="46">
        <v>202205</v>
      </c>
      <c r="L778" s="120" t="s">
        <v>275</v>
      </c>
      <c r="M778" s="101" t="s">
        <v>1224</v>
      </c>
      <c r="N778" s="50">
        <v>37</v>
      </c>
      <c r="O778" s="199">
        <v>44</v>
      </c>
      <c r="P778" s="94">
        <v>1</v>
      </c>
      <c r="Q778" s="94">
        <f t="shared" si="12"/>
        <v>45</v>
      </c>
      <c r="R778" s="32"/>
      <c r="S778" s="202" t="s">
        <v>511</v>
      </c>
      <c r="T778" s="204" t="s">
        <v>1146</v>
      </c>
      <c r="U778" s="204" t="s">
        <v>187</v>
      </c>
      <c r="V778" s="205" t="s">
        <v>1225</v>
      </c>
      <c r="W778" s="436"/>
      <c r="X778" s="436"/>
    </row>
    <row r="779" s="4" customFormat="1" ht="20.1" customHeight="1" spans="1:24">
      <c r="A779" s="19">
        <v>1036</v>
      </c>
      <c r="B779" s="188" t="s">
        <v>11</v>
      </c>
      <c r="C779" s="189" t="s">
        <v>95</v>
      </c>
      <c r="D779" s="189" t="s">
        <v>95</v>
      </c>
      <c r="E779" s="190" t="s">
        <v>1238</v>
      </c>
      <c r="F779" s="191">
        <v>21</v>
      </c>
      <c r="G779" s="191" t="s">
        <v>23</v>
      </c>
      <c r="H779" s="207" t="s">
        <v>1222</v>
      </c>
      <c r="I779" s="198" t="s">
        <v>1222</v>
      </c>
      <c r="J779" s="24" t="s">
        <v>1223</v>
      </c>
      <c r="K779" s="46">
        <v>202205</v>
      </c>
      <c r="L779" s="120" t="s">
        <v>275</v>
      </c>
      <c r="M779" s="101" t="s">
        <v>1224</v>
      </c>
      <c r="N779" s="50">
        <v>37</v>
      </c>
      <c r="O779" s="199">
        <v>44</v>
      </c>
      <c r="P779" s="94"/>
      <c r="Q779" s="94">
        <f t="shared" si="12"/>
        <v>44</v>
      </c>
      <c r="R779" s="32"/>
      <c r="S779" s="202" t="s">
        <v>511</v>
      </c>
      <c r="T779" s="204" t="s">
        <v>1146</v>
      </c>
      <c r="U779" s="204" t="s">
        <v>187</v>
      </c>
      <c r="V779" s="205" t="s">
        <v>1225</v>
      </c>
      <c r="W779" s="436"/>
      <c r="X779" s="436"/>
    </row>
    <row r="780" s="4" customFormat="1" ht="20.1" customHeight="1" spans="1:24">
      <c r="A780" s="19">
        <v>703</v>
      </c>
      <c r="B780" s="117" t="s">
        <v>11</v>
      </c>
      <c r="C780" s="117" t="s">
        <v>72</v>
      </c>
      <c r="D780" s="117" t="s">
        <v>72</v>
      </c>
      <c r="E780" s="164" t="s">
        <v>993</v>
      </c>
      <c r="F780" s="117">
        <v>19</v>
      </c>
      <c r="G780" s="117" t="s">
        <v>14</v>
      </c>
      <c r="H780" s="44" t="s">
        <v>963</v>
      </c>
      <c r="I780" s="124" t="s">
        <v>963</v>
      </c>
      <c r="J780" s="124" t="s">
        <v>964</v>
      </c>
      <c r="K780" s="52">
        <v>2017.07</v>
      </c>
      <c r="L780" s="124" t="s">
        <v>577</v>
      </c>
      <c r="M780" s="47" t="s">
        <v>965</v>
      </c>
      <c r="N780" s="52">
        <v>38</v>
      </c>
      <c r="O780" s="94">
        <v>51</v>
      </c>
      <c r="P780" s="94">
        <v>1</v>
      </c>
      <c r="Q780" s="94">
        <f t="shared" si="12"/>
        <v>52</v>
      </c>
      <c r="R780" s="117"/>
      <c r="S780" s="169" t="s">
        <v>879</v>
      </c>
      <c r="T780" s="169" t="s">
        <v>893</v>
      </c>
      <c r="U780" s="174" t="s">
        <v>187</v>
      </c>
      <c r="V780" s="173" t="s">
        <v>890</v>
      </c>
      <c r="W780" s="438"/>
      <c r="X780" s="438"/>
    </row>
    <row r="781" s="4" customFormat="1" ht="20.1" customHeight="1" spans="1:24">
      <c r="A781" s="19">
        <v>804</v>
      </c>
      <c r="B781" s="117" t="s">
        <v>11</v>
      </c>
      <c r="C781" s="117" t="s">
        <v>72</v>
      </c>
      <c r="D781" s="117" t="s">
        <v>72</v>
      </c>
      <c r="E781" s="164" t="s">
        <v>1063</v>
      </c>
      <c r="F781" s="117">
        <v>21</v>
      </c>
      <c r="G781" s="117" t="s">
        <v>14</v>
      </c>
      <c r="H781" s="44" t="s">
        <v>963</v>
      </c>
      <c r="I781" s="124" t="s">
        <v>963</v>
      </c>
      <c r="J781" s="124" t="s">
        <v>964</v>
      </c>
      <c r="K781" s="52">
        <v>2017.07</v>
      </c>
      <c r="L781" s="124" t="s">
        <v>577</v>
      </c>
      <c r="M781" s="47" t="s">
        <v>965</v>
      </c>
      <c r="N781" s="52">
        <v>38</v>
      </c>
      <c r="O781" s="94">
        <v>39</v>
      </c>
      <c r="P781" s="94">
        <v>1</v>
      </c>
      <c r="Q781" s="94">
        <f t="shared" si="12"/>
        <v>40</v>
      </c>
      <c r="R781" s="117"/>
      <c r="S781" s="169" t="s">
        <v>879</v>
      </c>
      <c r="T781" s="169" t="s">
        <v>893</v>
      </c>
      <c r="U781" s="174" t="s">
        <v>187</v>
      </c>
      <c r="V781" s="173" t="s">
        <v>890</v>
      </c>
      <c r="W781" s="438"/>
      <c r="X781" s="438"/>
    </row>
    <row r="782" s="4" customFormat="1" ht="20.1" customHeight="1" spans="1:24">
      <c r="A782" s="19">
        <v>678</v>
      </c>
      <c r="B782" s="117" t="s">
        <v>11</v>
      </c>
      <c r="C782" s="117" t="s">
        <v>72</v>
      </c>
      <c r="D782" s="117" t="s">
        <v>72</v>
      </c>
      <c r="E782" s="164" t="s">
        <v>957</v>
      </c>
      <c r="F782" s="117">
        <v>21</v>
      </c>
      <c r="G782" s="117" t="s">
        <v>27</v>
      </c>
      <c r="H782" s="44" t="s">
        <v>963</v>
      </c>
      <c r="I782" s="124" t="s">
        <v>963</v>
      </c>
      <c r="J782" s="124" t="s">
        <v>964</v>
      </c>
      <c r="K782" s="52">
        <v>2017.07</v>
      </c>
      <c r="L782" s="124" t="s">
        <v>577</v>
      </c>
      <c r="M782" s="47" t="s">
        <v>965</v>
      </c>
      <c r="N782" s="52">
        <v>38</v>
      </c>
      <c r="O782" s="94">
        <v>36</v>
      </c>
      <c r="P782" s="94">
        <v>1</v>
      </c>
      <c r="Q782" s="94">
        <f t="shared" si="12"/>
        <v>37</v>
      </c>
      <c r="R782" s="117"/>
      <c r="S782" s="169" t="s">
        <v>879</v>
      </c>
      <c r="T782" s="169" t="s">
        <v>897</v>
      </c>
      <c r="U782" s="174" t="s">
        <v>187</v>
      </c>
      <c r="V782" s="173" t="s">
        <v>890</v>
      </c>
      <c r="W782" s="438"/>
      <c r="X782" s="438"/>
    </row>
    <row r="783" s="4" customFormat="1" ht="20.1" customHeight="1" spans="1:24">
      <c r="A783" s="19">
        <v>689</v>
      </c>
      <c r="B783" s="117" t="s">
        <v>11</v>
      </c>
      <c r="C783" s="117" t="s">
        <v>72</v>
      </c>
      <c r="D783" s="117" t="s">
        <v>72</v>
      </c>
      <c r="E783" s="164" t="s">
        <v>966</v>
      </c>
      <c r="F783" s="117">
        <v>21</v>
      </c>
      <c r="G783" s="117" t="s">
        <v>27</v>
      </c>
      <c r="H783" s="44" t="s">
        <v>963</v>
      </c>
      <c r="I783" s="124" t="s">
        <v>963</v>
      </c>
      <c r="J783" s="124" t="s">
        <v>964</v>
      </c>
      <c r="K783" s="52">
        <v>2017.07</v>
      </c>
      <c r="L783" s="124" t="s">
        <v>577</v>
      </c>
      <c r="M783" s="47" t="s">
        <v>965</v>
      </c>
      <c r="N783" s="52">
        <v>38</v>
      </c>
      <c r="O783" s="94">
        <v>39</v>
      </c>
      <c r="P783" s="94">
        <v>1</v>
      </c>
      <c r="Q783" s="94">
        <f t="shared" si="12"/>
        <v>40</v>
      </c>
      <c r="R783" s="117"/>
      <c r="S783" s="169" t="s">
        <v>879</v>
      </c>
      <c r="T783" s="169" t="s">
        <v>897</v>
      </c>
      <c r="U783" s="174" t="s">
        <v>187</v>
      </c>
      <c r="V783" s="173" t="s">
        <v>890</v>
      </c>
      <c r="W783" s="438"/>
      <c r="X783" s="438"/>
    </row>
    <row r="784" s="4" customFormat="1" ht="20.1" customHeight="1" spans="1:24">
      <c r="A784" s="19">
        <v>264</v>
      </c>
      <c r="B784" s="117" t="s">
        <v>11</v>
      </c>
      <c r="C784" s="117" t="s">
        <v>40</v>
      </c>
      <c r="D784" s="117" t="s">
        <v>40</v>
      </c>
      <c r="E784" s="24" t="s">
        <v>555</v>
      </c>
      <c r="F784" s="117">
        <v>21</v>
      </c>
      <c r="G784" s="117" t="s">
        <v>27</v>
      </c>
      <c r="H784" s="24" t="s">
        <v>533</v>
      </c>
      <c r="I784" s="142" t="s">
        <v>534</v>
      </c>
      <c r="J784" s="142" t="s">
        <v>576</v>
      </c>
      <c r="K784" s="47" t="s">
        <v>536</v>
      </c>
      <c r="L784" s="142" t="s">
        <v>577</v>
      </c>
      <c r="M784" s="93" t="s">
        <v>538</v>
      </c>
      <c r="N784" s="94">
        <v>25</v>
      </c>
      <c r="O784" s="94">
        <v>23</v>
      </c>
      <c r="P784" s="94">
        <v>1</v>
      </c>
      <c r="Q784" s="94">
        <f t="shared" si="12"/>
        <v>24</v>
      </c>
      <c r="R784" s="93"/>
      <c r="S784" s="151" t="s">
        <v>539</v>
      </c>
      <c r="T784" s="151" t="s">
        <v>40</v>
      </c>
      <c r="U784" s="152" t="s">
        <v>187</v>
      </c>
      <c r="V784" s="153" t="s">
        <v>541</v>
      </c>
      <c r="W784" s="437"/>
      <c r="X784" s="437"/>
    </row>
    <row r="785" s="4" customFormat="1" ht="20.1" customHeight="1" spans="1:24">
      <c r="A785" s="19">
        <v>396</v>
      </c>
      <c r="B785" s="117" t="s">
        <v>11</v>
      </c>
      <c r="C785" s="117" t="s">
        <v>40</v>
      </c>
      <c r="D785" s="117" t="s">
        <v>40</v>
      </c>
      <c r="E785" s="24" t="s">
        <v>675</v>
      </c>
      <c r="F785" s="117">
        <v>21</v>
      </c>
      <c r="G785" s="117" t="s">
        <v>27</v>
      </c>
      <c r="H785" s="24" t="s">
        <v>533</v>
      </c>
      <c r="I785" s="142" t="s">
        <v>534</v>
      </c>
      <c r="J785" s="142" t="s">
        <v>689</v>
      </c>
      <c r="K785" s="47" t="s">
        <v>536</v>
      </c>
      <c r="L785" s="142" t="s">
        <v>577</v>
      </c>
      <c r="M785" s="93" t="s">
        <v>538</v>
      </c>
      <c r="N785" s="94">
        <v>25</v>
      </c>
      <c r="O785" s="94">
        <v>22</v>
      </c>
      <c r="P785" s="94">
        <v>1</v>
      </c>
      <c r="Q785" s="94">
        <f t="shared" si="12"/>
        <v>23</v>
      </c>
      <c r="R785" s="93"/>
      <c r="S785" s="152" t="s">
        <v>539</v>
      </c>
      <c r="T785" s="152" t="s">
        <v>40</v>
      </c>
      <c r="U785" s="152" t="s">
        <v>187</v>
      </c>
      <c r="V785" s="153" t="s">
        <v>541</v>
      </c>
      <c r="W785" s="437"/>
      <c r="X785" s="437"/>
    </row>
    <row r="786" s="4" customFormat="1" ht="20.1" customHeight="1" spans="1:24">
      <c r="A786" s="19">
        <v>407</v>
      </c>
      <c r="B786" s="117" t="s">
        <v>11</v>
      </c>
      <c r="C786" s="117" t="s">
        <v>40</v>
      </c>
      <c r="D786" s="117" t="s">
        <v>40</v>
      </c>
      <c r="E786" s="24" t="s">
        <v>696</v>
      </c>
      <c r="F786" s="117">
        <v>21</v>
      </c>
      <c r="G786" s="117" t="s">
        <v>27</v>
      </c>
      <c r="H786" s="24" t="s">
        <v>533</v>
      </c>
      <c r="I786" s="142" t="s">
        <v>534</v>
      </c>
      <c r="J786" s="142" t="s">
        <v>535</v>
      </c>
      <c r="K786" s="47" t="s">
        <v>536</v>
      </c>
      <c r="L786" s="142" t="s">
        <v>703</v>
      </c>
      <c r="M786" s="93" t="s">
        <v>538</v>
      </c>
      <c r="N786" s="94">
        <v>25</v>
      </c>
      <c r="O786" s="94">
        <v>44</v>
      </c>
      <c r="P786" s="94">
        <v>1</v>
      </c>
      <c r="Q786" s="94">
        <f t="shared" si="12"/>
        <v>45</v>
      </c>
      <c r="R786" s="93"/>
      <c r="S786" s="152" t="s">
        <v>539</v>
      </c>
      <c r="T786" s="152" t="s">
        <v>540</v>
      </c>
      <c r="U786" s="152" t="s">
        <v>187</v>
      </c>
      <c r="V786" s="153" t="s">
        <v>541</v>
      </c>
      <c r="W786" s="437"/>
      <c r="X786" s="437"/>
    </row>
    <row r="787" s="4" customFormat="1" ht="20.1" customHeight="1" spans="1:24">
      <c r="A787" s="19">
        <v>242</v>
      </c>
      <c r="B787" s="117" t="s">
        <v>11</v>
      </c>
      <c r="C787" s="117" t="s">
        <v>40</v>
      </c>
      <c r="D787" s="117" t="s">
        <v>40</v>
      </c>
      <c r="E787" s="24" t="s">
        <v>496</v>
      </c>
      <c r="F787" s="117">
        <v>21</v>
      </c>
      <c r="G787" s="117" t="s">
        <v>27</v>
      </c>
      <c r="H787" s="24" t="s">
        <v>533</v>
      </c>
      <c r="I787" s="142" t="s">
        <v>534</v>
      </c>
      <c r="J787" s="142" t="s">
        <v>535</v>
      </c>
      <c r="K787" s="47" t="s">
        <v>536</v>
      </c>
      <c r="L787" s="142" t="s">
        <v>537</v>
      </c>
      <c r="M787" s="93" t="s">
        <v>538</v>
      </c>
      <c r="N787" s="94">
        <v>25</v>
      </c>
      <c r="O787" s="94">
        <v>31</v>
      </c>
      <c r="P787" s="94">
        <v>1</v>
      </c>
      <c r="Q787" s="94">
        <f t="shared" si="12"/>
        <v>32</v>
      </c>
      <c r="R787" s="93"/>
      <c r="S787" s="152" t="s">
        <v>539</v>
      </c>
      <c r="T787" s="152" t="s">
        <v>540</v>
      </c>
      <c r="U787" s="152" t="s">
        <v>187</v>
      </c>
      <c r="V787" s="153" t="s">
        <v>541</v>
      </c>
      <c r="W787" s="437"/>
      <c r="X787" s="437"/>
    </row>
    <row r="788" s="4" customFormat="1" ht="20.1" customHeight="1" spans="1:24">
      <c r="A788" s="19">
        <v>298</v>
      </c>
      <c r="B788" s="117" t="s">
        <v>11</v>
      </c>
      <c r="C788" s="117" t="s">
        <v>40</v>
      </c>
      <c r="D788" s="117" t="s">
        <v>40</v>
      </c>
      <c r="E788" s="24" t="s">
        <v>592</v>
      </c>
      <c r="F788" s="117">
        <v>21</v>
      </c>
      <c r="G788" s="117" t="s">
        <v>27</v>
      </c>
      <c r="H788" s="24" t="s">
        <v>533</v>
      </c>
      <c r="I788" s="142" t="s">
        <v>534</v>
      </c>
      <c r="J788" s="142" t="s">
        <v>535</v>
      </c>
      <c r="K788" s="47" t="s">
        <v>536</v>
      </c>
      <c r="L788" s="142" t="s">
        <v>537</v>
      </c>
      <c r="M788" s="93" t="s">
        <v>538</v>
      </c>
      <c r="N788" s="94">
        <v>25</v>
      </c>
      <c r="O788" s="94">
        <v>38</v>
      </c>
      <c r="P788" s="94">
        <v>1</v>
      </c>
      <c r="Q788" s="94">
        <f t="shared" si="12"/>
        <v>39</v>
      </c>
      <c r="R788" s="93"/>
      <c r="S788" s="151" t="s">
        <v>539</v>
      </c>
      <c r="T788" s="151" t="s">
        <v>540</v>
      </c>
      <c r="U788" s="152" t="s">
        <v>187</v>
      </c>
      <c r="V788" s="153" t="s">
        <v>541</v>
      </c>
      <c r="W788" s="437"/>
      <c r="X788" s="437"/>
    </row>
    <row r="789" s="4" customFormat="1" ht="20.1" customHeight="1" spans="1:24">
      <c r="A789" s="19">
        <v>211</v>
      </c>
      <c r="B789" s="20" t="s">
        <v>25</v>
      </c>
      <c r="C789" s="20" t="s">
        <v>12</v>
      </c>
      <c r="D789" s="20" t="s">
        <v>12</v>
      </c>
      <c r="E789" s="21" t="s">
        <v>441</v>
      </c>
      <c r="F789" s="19">
        <v>21</v>
      </c>
      <c r="G789" s="19" t="s">
        <v>27</v>
      </c>
      <c r="H789" s="21" t="s">
        <v>453</v>
      </c>
      <c r="I789" s="51" t="s">
        <v>454</v>
      </c>
      <c r="J789" s="35" t="s">
        <v>455</v>
      </c>
      <c r="K789" s="52">
        <v>2021.03</v>
      </c>
      <c r="L789" s="51" t="s">
        <v>377</v>
      </c>
      <c r="M789" s="47" t="s">
        <v>456</v>
      </c>
      <c r="N789" s="52">
        <v>32</v>
      </c>
      <c r="O789" s="20">
        <v>50</v>
      </c>
      <c r="P789" s="20">
        <v>1</v>
      </c>
      <c r="Q789" s="20">
        <f t="shared" si="12"/>
        <v>51</v>
      </c>
      <c r="R789" s="20"/>
      <c r="S789" s="66" t="s">
        <v>193</v>
      </c>
      <c r="T789" s="67" t="s">
        <v>12</v>
      </c>
      <c r="U789" s="68" t="s">
        <v>187</v>
      </c>
      <c r="V789" s="109" t="s">
        <v>214</v>
      </c>
      <c r="W789" s="469"/>
      <c r="X789" s="469"/>
    </row>
    <row r="790" s="4" customFormat="1" ht="20.1" customHeight="1" spans="1:24">
      <c r="A790" s="19">
        <v>114</v>
      </c>
      <c r="B790" s="20" t="s">
        <v>25</v>
      </c>
      <c r="C790" s="20" t="s">
        <v>12</v>
      </c>
      <c r="D790" s="20" t="s">
        <v>198</v>
      </c>
      <c r="E790" s="21" t="s">
        <v>369</v>
      </c>
      <c r="F790" s="19">
        <v>21</v>
      </c>
      <c r="G790" s="19" t="s">
        <v>27</v>
      </c>
      <c r="H790" s="25" t="s">
        <v>374</v>
      </c>
      <c r="I790" s="100" t="s">
        <v>375</v>
      </c>
      <c r="J790" s="45" t="s">
        <v>376</v>
      </c>
      <c r="K790" s="46" t="s">
        <v>248</v>
      </c>
      <c r="L790" s="45" t="s">
        <v>377</v>
      </c>
      <c r="M790" s="47" t="s">
        <v>378</v>
      </c>
      <c r="N790" s="57">
        <v>28.5</v>
      </c>
      <c r="O790" s="50">
        <v>33</v>
      </c>
      <c r="P790" s="50">
        <v>1</v>
      </c>
      <c r="Q790" s="50">
        <f t="shared" si="12"/>
        <v>34</v>
      </c>
      <c r="R790" s="19"/>
      <c r="S790" s="74" t="s">
        <v>193</v>
      </c>
      <c r="T790" s="74" t="s">
        <v>256</v>
      </c>
      <c r="U790" s="76" t="s">
        <v>187</v>
      </c>
      <c r="V790" s="77" t="s">
        <v>225</v>
      </c>
      <c r="W790" s="469"/>
      <c r="X790" s="469"/>
    </row>
    <row r="791" s="4" customFormat="1" ht="20.1" customHeight="1" spans="1:24">
      <c r="A791" s="19">
        <v>1503</v>
      </c>
      <c r="B791" s="47" t="s">
        <v>25</v>
      </c>
      <c r="C791" s="47" t="s">
        <v>122</v>
      </c>
      <c r="D791" s="52" t="s">
        <v>122</v>
      </c>
      <c r="E791" s="124" t="s">
        <v>1598</v>
      </c>
      <c r="F791" s="52">
        <v>21</v>
      </c>
      <c r="G791" s="143" t="s">
        <v>27</v>
      </c>
      <c r="H791" s="124" t="s">
        <v>1607</v>
      </c>
      <c r="I791" s="124" t="s">
        <v>1608</v>
      </c>
      <c r="J791" s="124" t="s">
        <v>1609</v>
      </c>
      <c r="K791" s="52">
        <v>2021.6</v>
      </c>
      <c r="L791" s="124" t="s">
        <v>377</v>
      </c>
      <c r="M791" s="47" t="s">
        <v>1610</v>
      </c>
      <c r="N791" s="52">
        <v>38</v>
      </c>
      <c r="O791" s="52">
        <v>41</v>
      </c>
      <c r="P791" s="52">
        <v>1</v>
      </c>
      <c r="Q791" s="52">
        <f t="shared" si="12"/>
        <v>42</v>
      </c>
      <c r="R791" s="143"/>
      <c r="S791" s="284" t="s">
        <v>511</v>
      </c>
      <c r="T791" s="223" t="s">
        <v>1601</v>
      </c>
      <c r="U791" s="263" t="s">
        <v>187</v>
      </c>
      <c r="V791" s="410" t="s">
        <v>1606</v>
      </c>
      <c r="W791" s="278"/>
      <c r="X791" s="439"/>
    </row>
    <row r="792" s="4" customFormat="1" ht="20.1" customHeight="1" spans="1:24">
      <c r="A792" s="19">
        <v>1517</v>
      </c>
      <c r="B792" s="47" t="s">
        <v>25</v>
      </c>
      <c r="C792" s="47" t="s">
        <v>122</v>
      </c>
      <c r="D792" s="52" t="s">
        <v>122</v>
      </c>
      <c r="E792" s="168" t="s">
        <v>1632</v>
      </c>
      <c r="F792" s="52">
        <v>21</v>
      </c>
      <c r="G792" s="52" t="s">
        <v>27</v>
      </c>
      <c r="H792" s="44" t="s">
        <v>1607</v>
      </c>
      <c r="I792" s="44" t="s">
        <v>1608</v>
      </c>
      <c r="J792" s="44" t="s">
        <v>1609</v>
      </c>
      <c r="K792" s="143">
        <v>2021.6</v>
      </c>
      <c r="L792" s="44" t="s">
        <v>377</v>
      </c>
      <c r="M792" s="47" t="s">
        <v>1610</v>
      </c>
      <c r="N792" s="52">
        <v>38</v>
      </c>
      <c r="O792" s="52">
        <v>42</v>
      </c>
      <c r="P792" s="52">
        <v>1</v>
      </c>
      <c r="Q792" s="52">
        <f t="shared" si="12"/>
        <v>43</v>
      </c>
      <c r="R792" s="143"/>
      <c r="S792" s="284" t="s">
        <v>511</v>
      </c>
      <c r="T792" s="284" t="s">
        <v>1601</v>
      </c>
      <c r="U792" s="284" t="s">
        <v>187</v>
      </c>
      <c r="V792" s="373" t="s">
        <v>1606</v>
      </c>
      <c r="W792" s="278"/>
      <c r="X792" s="439"/>
    </row>
    <row r="793" s="4" customFormat="1" ht="20.1" customHeight="1" spans="1:24">
      <c r="A793" s="19">
        <v>1531</v>
      </c>
      <c r="B793" s="143" t="s">
        <v>25</v>
      </c>
      <c r="C793" s="143" t="s">
        <v>122</v>
      </c>
      <c r="D793" s="52" t="s">
        <v>122</v>
      </c>
      <c r="E793" s="44" t="s">
        <v>1633</v>
      </c>
      <c r="F793" s="52">
        <v>21</v>
      </c>
      <c r="G793" s="143" t="s">
        <v>27</v>
      </c>
      <c r="H793" s="44" t="s">
        <v>1607</v>
      </c>
      <c r="I793" s="44" t="s">
        <v>1608</v>
      </c>
      <c r="J793" s="44" t="s">
        <v>1609</v>
      </c>
      <c r="K793" s="143">
        <v>2021.6</v>
      </c>
      <c r="L793" s="44" t="s">
        <v>377</v>
      </c>
      <c r="M793" s="47" t="s">
        <v>1610</v>
      </c>
      <c r="N793" s="52">
        <v>38</v>
      </c>
      <c r="O793" s="52">
        <v>43</v>
      </c>
      <c r="P793" s="52">
        <v>1</v>
      </c>
      <c r="Q793" s="52">
        <f t="shared" si="12"/>
        <v>44</v>
      </c>
      <c r="R793" s="143"/>
      <c r="S793" s="284" t="s">
        <v>511</v>
      </c>
      <c r="T793" s="284" t="s">
        <v>1601</v>
      </c>
      <c r="U793" s="284" t="s">
        <v>187</v>
      </c>
      <c r="V793" s="373" t="s">
        <v>1606</v>
      </c>
      <c r="W793" s="503"/>
      <c r="X793" s="497"/>
    </row>
    <row r="794" s="4" customFormat="1" ht="20.1" customHeight="1" spans="1:24">
      <c r="A794" s="19">
        <v>1545</v>
      </c>
      <c r="B794" s="47" t="s">
        <v>25</v>
      </c>
      <c r="C794" s="47" t="s">
        <v>122</v>
      </c>
      <c r="D794" s="52" t="s">
        <v>122</v>
      </c>
      <c r="E794" s="168" t="s">
        <v>1634</v>
      </c>
      <c r="F794" s="52">
        <v>21</v>
      </c>
      <c r="G794" s="52" t="s">
        <v>27</v>
      </c>
      <c r="H794" s="44" t="s">
        <v>1607</v>
      </c>
      <c r="I794" s="44" t="s">
        <v>1608</v>
      </c>
      <c r="J794" s="44" t="s">
        <v>1609</v>
      </c>
      <c r="K794" s="143">
        <v>2021.6</v>
      </c>
      <c r="L794" s="44" t="s">
        <v>377</v>
      </c>
      <c r="M794" s="47" t="s">
        <v>1610</v>
      </c>
      <c r="N794" s="52">
        <v>38</v>
      </c>
      <c r="O794" s="52">
        <v>41</v>
      </c>
      <c r="P794" s="52">
        <v>1</v>
      </c>
      <c r="Q794" s="52">
        <f t="shared" si="12"/>
        <v>42</v>
      </c>
      <c r="R794" s="143"/>
      <c r="S794" s="284" t="s">
        <v>511</v>
      </c>
      <c r="T794" s="284" t="s">
        <v>1601</v>
      </c>
      <c r="U794" s="284" t="s">
        <v>187</v>
      </c>
      <c r="V794" s="373" t="s">
        <v>1606</v>
      </c>
      <c r="W794" s="495"/>
      <c r="X794" s="435"/>
    </row>
    <row r="795" s="4" customFormat="1" ht="20.1" customHeight="1" spans="1:24">
      <c r="A795" s="19">
        <v>1559</v>
      </c>
      <c r="B795" s="47" t="s">
        <v>25</v>
      </c>
      <c r="C795" s="47" t="s">
        <v>122</v>
      </c>
      <c r="D795" s="52" t="s">
        <v>122</v>
      </c>
      <c r="E795" s="44" t="s">
        <v>1635</v>
      </c>
      <c r="F795" s="52">
        <v>21</v>
      </c>
      <c r="G795" s="143" t="s">
        <v>27</v>
      </c>
      <c r="H795" s="44" t="s">
        <v>1607</v>
      </c>
      <c r="I795" s="44" t="s">
        <v>1608</v>
      </c>
      <c r="J795" s="44" t="s">
        <v>1609</v>
      </c>
      <c r="K795" s="143">
        <v>2021.6</v>
      </c>
      <c r="L795" s="44" t="s">
        <v>377</v>
      </c>
      <c r="M795" s="47" t="s">
        <v>1610</v>
      </c>
      <c r="N795" s="52">
        <v>38</v>
      </c>
      <c r="O795" s="52">
        <v>37</v>
      </c>
      <c r="P795" s="52">
        <v>1</v>
      </c>
      <c r="Q795" s="52">
        <f t="shared" si="12"/>
        <v>38</v>
      </c>
      <c r="R795" s="143"/>
      <c r="S795" s="284" t="s">
        <v>511</v>
      </c>
      <c r="T795" s="284" t="s">
        <v>1601</v>
      </c>
      <c r="U795" s="284" t="s">
        <v>187</v>
      </c>
      <c r="V795" s="373" t="s">
        <v>1606</v>
      </c>
      <c r="W795" s="278"/>
      <c r="X795" s="439"/>
    </row>
    <row r="796" s="4" customFormat="1" ht="20.1" customHeight="1" spans="1:24">
      <c r="A796" s="19">
        <v>1507</v>
      </c>
      <c r="B796" s="47" t="s">
        <v>25</v>
      </c>
      <c r="C796" s="47" t="s">
        <v>122</v>
      </c>
      <c r="D796" s="143" t="s">
        <v>122</v>
      </c>
      <c r="E796" s="124" t="s">
        <v>1598</v>
      </c>
      <c r="F796" s="52">
        <v>21</v>
      </c>
      <c r="G796" s="143" t="s">
        <v>27</v>
      </c>
      <c r="H796" s="124" t="s">
        <v>1622</v>
      </c>
      <c r="I796" s="124" t="s">
        <v>1623</v>
      </c>
      <c r="J796" s="124" t="s">
        <v>1624</v>
      </c>
      <c r="K796" s="184">
        <v>44592</v>
      </c>
      <c r="L796" s="124" t="s">
        <v>377</v>
      </c>
      <c r="M796" s="47" t="s">
        <v>1625</v>
      </c>
      <c r="N796" s="52">
        <v>36</v>
      </c>
      <c r="O796" s="52">
        <v>41</v>
      </c>
      <c r="P796" s="52">
        <v>1</v>
      </c>
      <c r="Q796" s="52">
        <f t="shared" si="12"/>
        <v>42</v>
      </c>
      <c r="R796" s="143"/>
      <c r="S796" s="235" t="s">
        <v>511</v>
      </c>
      <c r="T796" s="255" t="s">
        <v>1601</v>
      </c>
      <c r="U796" s="263" t="s">
        <v>187</v>
      </c>
      <c r="V796" s="410" t="s">
        <v>1606</v>
      </c>
      <c r="W796" s="278"/>
      <c r="X796" s="439"/>
    </row>
    <row r="797" s="4" customFormat="1" ht="20.1" customHeight="1" spans="1:24">
      <c r="A797" s="19">
        <v>1521</v>
      </c>
      <c r="B797" s="143" t="s">
        <v>25</v>
      </c>
      <c r="C797" s="143" t="s">
        <v>122</v>
      </c>
      <c r="D797" s="52" t="s">
        <v>122</v>
      </c>
      <c r="E797" s="44" t="s">
        <v>1632</v>
      </c>
      <c r="F797" s="52">
        <v>21</v>
      </c>
      <c r="G797" s="143" t="s">
        <v>27</v>
      </c>
      <c r="H797" s="44" t="s">
        <v>1622</v>
      </c>
      <c r="I797" s="124" t="s">
        <v>1623</v>
      </c>
      <c r="J797" s="124" t="s">
        <v>1624</v>
      </c>
      <c r="K797" s="184">
        <v>44592</v>
      </c>
      <c r="L797" s="124" t="s">
        <v>377</v>
      </c>
      <c r="M797" s="47" t="s">
        <v>1625</v>
      </c>
      <c r="N797" s="52">
        <v>36</v>
      </c>
      <c r="O797" s="52">
        <v>42</v>
      </c>
      <c r="P797" s="52">
        <v>1</v>
      </c>
      <c r="Q797" s="52">
        <f t="shared" si="12"/>
        <v>43</v>
      </c>
      <c r="R797" s="143"/>
      <c r="S797" s="235" t="s">
        <v>511</v>
      </c>
      <c r="T797" s="223" t="s">
        <v>1601</v>
      </c>
      <c r="U797" s="263" t="s">
        <v>187</v>
      </c>
      <c r="V797" s="410" t="s">
        <v>1606</v>
      </c>
      <c r="W797" s="466"/>
      <c r="X797" s="439"/>
    </row>
    <row r="798" s="4" customFormat="1" ht="20.1" customHeight="1" spans="1:24">
      <c r="A798" s="19">
        <v>1535</v>
      </c>
      <c r="B798" s="47" t="s">
        <v>25</v>
      </c>
      <c r="C798" s="47" t="s">
        <v>122</v>
      </c>
      <c r="D798" s="143" t="s">
        <v>122</v>
      </c>
      <c r="E798" s="168" t="s">
        <v>1633</v>
      </c>
      <c r="F798" s="52">
        <v>21</v>
      </c>
      <c r="G798" s="52" t="s">
        <v>27</v>
      </c>
      <c r="H798" s="44" t="s">
        <v>1622</v>
      </c>
      <c r="I798" s="44" t="s">
        <v>1623</v>
      </c>
      <c r="J798" s="44" t="s">
        <v>1624</v>
      </c>
      <c r="K798" s="184">
        <v>44592</v>
      </c>
      <c r="L798" s="44" t="s">
        <v>377</v>
      </c>
      <c r="M798" s="47" t="s">
        <v>1625</v>
      </c>
      <c r="N798" s="52">
        <v>36</v>
      </c>
      <c r="O798" s="52">
        <v>43</v>
      </c>
      <c r="P798" s="52">
        <v>1</v>
      </c>
      <c r="Q798" s="52">
        <f t="shared" si="12"/>
        <v>44</v>
      </c>
      <c r="R798" s="143"/>
      <c r="S798" s="284" t="s">
        <v>511</v>
      </c>
      <c r="T798" s="284" t="s">
        <v>1601</v>
      </c>
      <c r="U798" s="284" t="s">
        <v>187</v>
      </c>
      <c r="V798" s="373" t="s">
        <v>1606</v>
      </c>
      <c r="W798" s="278"/>
      <c r="X798" s="439"/>
    </row>
    <row r="799" s="4" customFormat="1" ht="20.1" customHeight="1" spans="1:24">
      <c r="A799" s="19">
        <v>1549</v>
      </c>
      <c r="B799" s="47" t="s">
        <v>25</v>
      </c>
      <c r="C799" s="47" t="s">
        <v>122</v>
      </c>
      <c r="D799" s="52" t="s">
        <v>122</v>
      </c>
      <c r="E799" s="168" t="s">
        <v>1634</v>
      </c>
      <c r="F799" s="52">
        <v>21</v>
      </c>
      <c r="G799" s="52" t="s">
        <v>27</v>
      </c>
      <c r="H799" s="44" t="s">
        <v>1622</v>
      </c>
      <c r="I799" s="44" t="s">
        <v>1623</v>
      </c>
      <c r="J799" s="44" t="s">
        <v>1624</v>
      </c>
      <c r="K799" s="184">
        <v>44592</v>
      </c>
      <c r="L799" s="44" t="s">
        <v>377</v>
      </c>
      <c r="M799" s="47" t="s">
        <v>1625</v>
      </c>
      <c r="N799" s="52">
        <v>36</v>
      </c>
      <c r="O799" s="52">
        <v>41</v>
      </c>
      <c r="P799" s="52">
        <v>1</v>
      </c>
      <c r="Q799" s="52">
        <f t="shared" si="12"/>
        <v>42</v>
      </c>
      <c r="R799" s="143"/>
      <c r="S799" s="284" t="s">
        <v>511</v>
      </c>
      <c r="T799" s="284" t="s">
        <v>1601</v>
      </c>
      <c r="U799" s="284" t="s">
        <v>187</v>
      </c>
      <c r="V799" s="373" t="s">
        <v>1606</v>
      </c>
      <c r="W799" s="278"/>
      <c r="X799" s="439"/>
    </row>
    <row r="800" s="4" customFormat="1" ht="20.1" customHeight="1" spans="1:24">
      <c r="A800" s="19">
        <v>1563</v>
      </c>
      <c r="B800" s="47" t="s">
        <v>25</v>
      </c>
      <c r="C800" s="47" t="s">
        <v>122</v>
      </c>
      <c r="D800" s="52" t="s">
        <v>122</v>
      </c>
      <c r="E800" s="168" t="s">
        <v>1635</v>
      </c>
      <c r="F800" s="52">
        <v>21</v>
      </c>
      <c r="G800" s="52" t="s">
        <v>27</v>
      </c>
      <c r="H800" s="44" t="s">
        <v>1622</v>
      </c>
      <c r="I800" s="44" t="s">
        <v>1623</v>
      </c>
      <c r="J800" s="44" t="s">
        <v>1624</v>
      </c>
      <c r="K800" s="184">
        <v>44592</v>
      </c>
      <c r="L800" s="44" t="s">
        <v>377</v>
      </c>
      <c r="M800" s="47" t="s">
        <v>1625</v>
      </c>
      <c r="N800" s="52">
        <v>36</v>
      </c>
      <c r="O800" s="52">
        <v>37</v>
      </c>
      <c r="P800" s="52">
        <v>1</v>
      </c>
      <c r="Q800" s="52">
        <f t="shared" si="12"/>
        <v>38</v>
      </c>
      <c r="R800" s="143"/>
      <c r="S800" s="284" t="s">
        <v>511</v>
      </c>
      <c r="T800" s="284" t="s">
        <v>1601</v>
      </c>
      <c r="U800" s="284" t="s">
        <v>187</v>
      </c>
      <c r="V800" s="373" t="s">
        <v>1606</v>
      </c>
      <c r="W800" s="414"/>
      <c r="X800" s="439"/>
    </row>
    <row r="801" s="4" customFormat="1" ht="20.1" customHeight="1" spans="1:24">
      <c r="A801" s="19">
        <v>1505</v>
      </c>
      <c r="B801" s="143" t="s">
        <v>25</v>
      </c>
      <c r="C801" s="143" t="s">
        <v>122</v>
      </c>
      <c r="D801" s="52" t="s">
        <v>122</v>
      </c>
      <c r="E801" s="44" t="s">
        <v>1598</v>
      </c>
      <c r="F801" s="52">
        <v>21</v>
      </c>
      <c r="G801" s="143" t="s">
        <v>27</v>
      </c>
      <c r="H801" s="124" t="s">
        <v>1616</v>
      </c>
      <c r="I801" s="124" t="s">
        <v>1617</v>
      </c>
      <c r="J801" s="124" t="s">
        <v>1618</v>
      </c>
      <c r="K801" s="184">
        <v>44043</v>
      </c>
      <c r="L801" s="124" t="s">
        <v>377</v>
      </c>
      <c r="M801" s="47" t="s">
        <v>1619</v>
      </c>
      <c r="N801" s="52">
        <v>35</v>
      </c>
      <c r="O801" s="52">
        <v>41</v>
      </c>
      <c r="P801" s="52">
        <v>1</v>
      </c>
      <c r="Q801" s="52">
        <f t="shared" si="12"/>
        <v>42</v>
      </c>
      <c r="R801" s="143"/>
      <c r="S801" s="249" t="s">
        <v>511</v>
      </c>
      <c r="T801" s="223" t="s">
        <v>1601</v>
      </c>
      <c r="U801" s="263" t="s">
        <v>187</v>
      </c>
      <c r="V801" s="410" t="s">
        <v>1620</v>
      </c>
      <c r="W801" s="465"/>
      <c r="X801" s="439"/>
    </row>
    <row r="802" s="4" customFormat="1" ht="20.1" customHeight="1" spans="1:24">
      <c r="A802" s="19">
        <v>1519</v>
      </c>
      <c r="B802" s="143" t="s">
        <v>25</v>
      </c>
      <c r="C802" s="143" t="s">
        <v>122</v>
      </c>
      <c r="D802" s="52" t="s">
        <v>122</v>
      </c>
      <c r="E802" s="44" t="s">
        <v>1632</v>
      </c>
      <c r="F802" s="52">
        <v>21</v>
      </c>
      <c r="G802" s="143" t="s">
        <v>27</v>
      </c>
      <c r="H802" s="44" t="s">
        <v>1616</v>
      </c>
      <c r="I802" s="124" t="s">
        <v>1617</v>
      </c>
      <c r="J802" s="124" t="s">
        <v>1618</v>
      </c>
      <c r="K802" s="184">
        <v>44043</v>
      </c>
      <c r="L802" s="124" t="s">
        <v>377</v>
      </c>
      <c r="M802" s="47" t="s">
        <v>1619</v>
      </c>
      <c r="N802" s="52">
        <v>35</v>
      </c>
      <c r="O802" s="52">
        <v>42</v>
      </c>
      <c r="P802" s="52">
        <v>1</v>
      </c>
      <c r="Q802" s="52">
        <f t="shared" si="12"/>
        <v>43</v>
      </c>
      <c r="R802" s="143"/>
      <c r="S802" s="249" t="s">
        <v>511</v>
      </c>
      <c r="T802" s="223" t="s">
        <v>1601</v>
      </c>
      <c r="U802" s="263" t="s">
        <v>187</v>
      </c>
      <c r="V802" s="410" t="s">
        <v>1620</v>
      </c>
      <c r="W802" s="464"/>
      <c r="X802" s="466"/>
    </row>
    <row r="803" s="4" customFormat="1" ht="20.1" customHeight="1" spans="1:24">
      <c r="A803" s="19">
        <v>1533</v>
      </c>
      <c r="B803" s="143" t="s">
        <v>25</v>
      </c>
      <c r="C803" s="143" t="s">
        <v>122</v>
      </c>
      <c r="D803" s="52" t="s">
        <v>122</v>
      </c>
      <c r="E803" s="44" t="s">
        <v>1633</v>
      </c>
      <c r="F803" s="52">
        <v>21</v>
      </c>
      <c r="G803" s="143" t="s">
        <v>27</v>
      </c>
      <c r="H803" s="44" t="s">
        <v>1616</v>
      </c>
      <c r="I803" s="44" t="s">
        <v>1617</v>
      </c>
      <c r="J803" s="44" t="s">
        <v>1618</v>
      </c>
      <c r="K803" s="184">
        <v>44043</v>
      </c>
      <c r="L803" s="44" t="s">
        <v>377</v>
      </c>
      <c r="M803" s="47" t="s">
        <v>1619</v>
      </c>
      <c r="N803" s="52">
        <v>35</v>
      </c>
      <c r="O803" s="52">
        <v>43</v>
      </c>
      <c r="P803" s="52">
        <v>1</v>
      </c>
      <c r="Q803" s="52">
        <f t="shared" si="12"/>
        <v>44</v>
      </c>
      <c r="R803" s="143"/>
      <c r="S803" s="284" t="s">
        <v>511</v>
      </c>
      <c r="T803" s="284" t="s">
        <v>1601</v>
      </c>
      <c r="U803" s="284" t="s">
        <v>187</v>
      </c>
      <c r="V803" s="373" t="s">
        <v>1620</v>
      </c>
      <c r="W803" s="466"/>
      <c r="X803" s="439"/>
    </row>
    <row r="804" s="4" customFormat="1" ht="20.1" customHeight="1" spans="1:24">
      <c r="A804" s="19">
        <v>1547</v>
      </c>
      <c r="B804" s="47" t="s">
        <v>25</v>
      </c>
      <c r="C804" s="47" t="s">
        <v>122</v>
      </c>
      <c r="D804" s="143" t="s">
        <v>122</v>
      </c>
      <c r="E804" s="44" t="s">
        <v>1634</v>
      </c>
      <c r="F804" s="52">
        <v>21</v>
      </c>
      <c r="G804" s="143" t="s">
        <v>27</v>
      </c>
      <c r="H804" s="44" t="s">
        <v>1616</v>
      </c>
      <c r="I804" s="44" t="s">
        <v>1617</v>
      </c>
      <c r="J804" s="44" t="s">
        <v>1618</v>
      </c>
      <c r="K804" s="184">
        <v>44043</v>
      </c>
      <c r="L804" s="44" t="s">
        <v>377</v>
      </c>
      <c r="M804" s="47" t="s">
        <v>1619</v>
      </c>
      <c r="N804" s="52">
        <v>35</v>
      </c>
      <c r="O804" s="52">
        <v>41</v>
      </c>
      <c r="P804" s="52">
        <v>1</v>
      </c>
      <c r="Q804" s="52">
        <f t="shared" si="12"/>
        <v>42</v>
      </c>
      <c r="R804" s="143"/>
      <c r="S804" s="284" t="s">
        <v>511</v>
      </c>
      <c r="T804" s="284" t="s">
        <v>1601</v>
      </c>
      <c r="U804" s="284" t="s">
        <v>187</v>
      </c>
      <c r="V804" s="373" t="s">
        <v>1620</v>
      </c>
      <c r="W804" s="278"/>
      <c r="X804" s="439"/>
    </row>
    <row r="805" s="4" customFormat="1" ht="20.1" customHeight="1" spans="1:24">
      <c r="A805" s="19">
        <v>1561</v>
      </c>
      <c r="B805" s="47" t="s">
        <v>25</v>
      </c>
      <c r="C805" s="47" t="s">
        <v>122</v>
      </c>
      <c r="D805" s="52" t="s">
        <v>122</v>
      </c>
      <c r="E805" s="44" t="s">
        <v>1635</v>
      </c>
      <c r="F805" s="52">
        <v>21</v>
      </c>
      <c r="G805" s="143" t="s">
        <v>27</v>
      </c>
      <c r="H805" s="44" t="s">
        <v>1616</v>
      </c>
      <c r="I805" s="44" t="s">
        <v>1617</v>
      </c>
      <c r="J805" s="44" t="s">
        <v>1618</v>
      </c>
      <c r="K805" s="184">
        <v>44043</v>
      </c>
      <c r="L805" s="44" t="s">
        <v>377</v>
      </c>
      <c r="M805" s="47" t="s">
        <v>1619</v>
      </c>
      <c r="N805" s="52">
        <v>35</v>
      </c>
      <c r="O805" s="52">
        <v>37</v>
      </c>
      <c r="P805" s="52">
        <v>1</v>
      </c>
      <c r="Q805" s="52">
        <f t="shared" si="12"/>
        <v>38</v>
      </c>
      <c r="R805" s="143"/>
      <c r="S805" s="284" t="s">
        <v>511</v>
      </c>
      <c r="T805" s="284" t="s">
        <v>1601</v>
      </c>
      <c r="U805" s="284" t="s">
        <v>187</v>
      </c>
      <c r="V805" s="373" t="s">
        <v>1620</v>
      </c>
      <c r="W805" s="278"/>
      <c r="X805" s="439"/>
    </row>
    <row r="806" s="4" customFormat="1" ht="20.1" customHeight="1" spans="1:24">
      <c r="A806" s="19">
        <v>220</v>
      </c>
      <c r="B806" s="20" t="s">
        <v>25</v>
      </c>
      <c r="C806" s="20" t="s">
        <v>12</v>
      </c>
      <c r="D806" s="20" t="s">
        <v>12</v>
      </c>
      <c r="E806" s="21" t="s">
        <v>460</v>
      </c>
      <c r="F806" s="19">
        <v>21</v>
      </c>
      <c r="G806" s="19" t="s">
        <v>27</v>
      </c>
      <c r="H806" s="84" t="s">
        <v>471</v>
      </c>
      <c r="I806" s="21" t="s">
        <v>1676</v>
      </c>
      <c r="J806" s="126" t="s">
        <v>1677</v>
      </c>
      <c r="K806" s="132">
        <v>42217</v>
      </c>
      <c r="L806" s="126" t="s">
        <v>1678</v>
      </c>
      <c r="M806" s="29" t="s">
        <v>1679</v>
      </c>
      <c r="N806" s="20">
        <v>46</v>
      </c>
      <c r="O806" s="52">
        <v>46</v>
      </c>
      <c r="P806" s="20">
        <v>1</v>
      </c>
      <c r="Q806" s="20">
        <f t="shared" si="12"/>
        <v>47</v>
      </c>
      <c r="R806" s="20"/>
      <c r="S806" s="66" t="s">
        <v>193</v>
      </c>
      <c r="T806" s="67" t="s">
        <v>12</v>
      </c>
      <c r="U806" s="68" t="s">
        <v>187</v>
      </c>
      <c r="V806" s="68" t="s">
        <v>214</v>
      </c>
      <c r="W806" s="9"/>
      <c r="X806" s="9"/>
    </row>
    <row r="807" s="4" customFormat="1" ht="20.1" customHeight="1" spans="1:24">
      <c r="A807" s="19">
        <v>1289</v>
      </c>
      <c r="B807" s="143" t="s">
        <v>11</v>
      </c>
      <c r="C807" s="143" t="s">
        <v>122</v>
      </c>
      <c r="D807" s="143" t="s">
        <v>122</v>
      </c>
      <c r="E807" s="44" t="s">
        <v>1472</v>
      </c>
      <c r="F807" s="143">
        <v>19</v>
      </c>
      <c r="G807" s="52" t="s">
        <v>14</v>
      </c>
      <c r="H807" s="44" t="s">
        <v>1479</v>
      </c>
      <c r="I807" s="221" t="s">
        <v>1480</v>
      </c>
      <c r="J807" s="221" t="s">
        <v>1481</v>
      </c>
      <c r="K807" s="101" t="s">
        <v>1482</v>
      </c>
      <c r="L807" s="221" t="s">
        <v>1483</v>
      </c>
      <c r="M807" s="101" t="s">
        <v>1484</v>
      </c>
      <c r="N807" s="50">
        <v>45</v>
      </c>
      <c r="O807" s="52">
        <v>53</v>
      </c>
      <c r="P807" s="52">
        <v>1</v>
      </c>
      <c r="Q807" s="52">
        <f t="shared" si="12"/>
        <v>54</v>
      </c>
      <c r="R807" s="143"/>
      <c r="S807" s="235" t="s">
        <v>511</v>
      </c>
      <c r="T807" s="223" t="s">
        <v>1361</v>
      </c>
      <c r="U807" s="280" t="s">
        <v>187</v>
      </c>
      <c r="V807" s="281" t="s">
        <v>214</v>
      </c>
      <c r="W807" s="433"/>
      <c r="X807" s="435"/>
    </row>
    <row r="808" s="4" customFormat="1" ht="20.1" customHeight="1" spans="1:24">
      <c r="A808" s="19">
        <v>1310</v>
      </c>
      <c r="B808" s="47" t="s">
        <v>11</v>
      </c>
      <c r="C808" s="47" t="s">
        <v>122</v>
      </c>
      <c r="D808" s="143" t="s">
        <v>122</v>
      </c>
      <c r="E808" s="124" t="s">
        <v>1513</v>
      </c>
      <c r="F808" s="52">
        <v>19</v>
      </c>
      <c r="G808" s="52" t="s">
        <v>14</v>
      </c>
      <c r="H808" s="168" t="s">
        <v>1479</v>
      </c>
      <c r="I808" s="221" t="s">
        <v>1480</v>
      </c>
      <c r="J808" s="221" t="s">
        <v>1481</v>
      </c>
      <c r="K808" s="101" t="s">
        <v>1482</v>
      </c>
      <c r="L808" s="221" t="s">
        <v>1483</v>
      </c>
      <c r="M808" s="101" t="s">
        <v>1484</v>
      </c>
      <c r="N808" s="50">
        <v>45</v>
      </c>
      <c r="O808" s="52">
        <v>49</v>
      </c>
      <c r="P808" s="52">
        <v>1</v>
      </c>
      <c r="Q808" s="52">
        <f t="shared" si="12"/>
        <v>50</v>
      </c>
      <c r="R808" s="143"/>
      <c r="S808" s="235" t="s">
        <v>511</v>
      </c>
      <c r="T808" s="223" t="s">
        <v>1361</v>
      </c>
      <c r="U808" s="280" t="s">
        <v>187</v>
      </c>
      <c r="V808" s="281" t="s">
        <v>214</v>
      </c>
      <c r="W808" s="278"/>
      <c r="X808" s="439"/>
    </row>
    <row r="809" s="4" customFormat="1" ht="20.1" customHeight="1" spans="1:24">
      <c r="A809" s="19">
        <v>1322</v>
      </c>
      <c r="B809" s="52" t="s">
        <v>11</v>
      </c>
      <c r="C809" s="52" t="s">
        <v>122</v>
      </c>
      <c r="D809" s="52" t="s">
        <v>122</v>
      </c>
      <c r="E809" s="124" t="s">
        <v>1514</v>
      </c>
      <c r="F809" s="52">
        <v>19</v>
      </c>
      <c r="G809" s="52" t="s">
        <v>14</v>
      </c>
      <c r="H809" s="124" t="s">
        <v>1479</v>
      </c>
      <c r="I809" s="221" t="s">
        <v>1480</v>
      </c>
      <c r="J809" s="124" t="s">
        <v>1481</v>
      </c>
      <c r="K809" s="101" t="s">
        <v>1482</v>
      </c>
      <c r="L809" s="221" t="s">
        <v>1483</v>
      </c>
      <c r="M809" s="101" t="s">
        <v>1484</v>
      </c>
      <c r="N809" s="50">
        <v>45</v>
      </c>
      <c r="O809" s="52">
        <v>56</v>
      </c>
      <c r="P809" s="52">
        <v>1</v>
      </c>
      <c r="Q809" s="52">
        <f t="shared" si="12"/>
        <v>57</v>
      </c>
      <c r="R809" s="50"/>
      <c r="S809" s="263" t="s">
        <v>511</v>
      </c>
      <c r="T809" s="255" t="s">
        <v>1361</v>
      </c>
      <c r="U809" s="261" t="s">
        <v>187</v>
      </c>
      <c r="V809" s="281" t="s">
        <v>214</v>
      </c>
      <c r="W809" s="467" t="s">
        <v>1504</v>
      </c>
      <c r="X809" s="474"/>
    </row>
    <row r="810" s="4" customFormat="1" ht="20.1" customHeight="1" spans="1:24">
      <c r="A810" s="19">
        <v>1331</v>
      </c>
      <c r="B810" s="47" t="s">
        <v>11</v>
      </c>
      <c r="C810" s="47" t="s">
        <v>122</v>
      </c>
      <c r="D810" s="52" t="s">
        <v>122</v>
      </c>
      <c r="E810" s="168" t="s">
        <v>1528</v>
      </c>
      <c r="F810" s="143">
        <v>19</v>
      </c>
      <c r="G810" s="52" t="s">
        <v>14</v>
      </c>
      <c r="H810" s="44" t="s">
        <v>1479</v>
      </c>
      <c r="I810" s="221" t="s">
        <v>1480</v>
      </c>
      <c r="J810" s="221" t="s">
        <v>1481</v>
      </c>
      <c r="K810" s="101" t="s">
        <v>1482</v>
      </c>
      <c r="L810" s="221" t="s">
        <v>1483</v>
      </c>
      <c r="M810" s="101" t="s">
        <v>1484</v>
      </c>
      <c r="N810" s="50">
        <v>45</v>
      </c>
      <c r="O810" s="52">
        <v>38</v>
      </c>
      <c r="P810" s="52">
        <v>1</v>
      </c>
      <c r="Q810" s="52">
        <f t="shared" si="12"/>
        <v>39</v>
      </c>
      <c r="R810" s="143"/>
      <c r="S810" s="235" t="s">
        <v>511</v>
      </c>
      <c r="T810" s="223" t="s">
        <v>1361</v>
      </c>
      <c r="U810" s="261" t="s">
        <v>187</v>
      </c>
      <c r="V810" s="281" t="s">
        <v>214</v>
      </c>
      <c r="W810" s="452"/>
      <c r="X810" s="453"/>
    </row>
    <row r="811" s="4" customFormat="1" ht="20.1" customHeight="1" spans="1:24">
      <c r="A811" s="19">
        <v>1299</v>
      </c>
      <c r="B811" s="50" t="s">
        <v>11</v>
      </c>
      <c r="C811" s="50" t="s">
        <v>122</v>
      </c>
      <c r="D811" s="50" t="s">
        <v>122</v>
      </c>
      <c r="E811" s="221" t="s">
        <v>1502</v>
      </c>
      <c r="F811" s="101" t="s">
        <v>1503</v>
      </c>
      <c r="G811" s="101" t="s">
        <v>14</v>
      </c>
      <c r="H811" s="221" t="s">
        <v>1479</v>
      </c>
      <c r="I811" s="221" t="s">
        <v>1480</v>
      </c>
      <c r="J811" s="221" t="s">
        <v>1481</v>
      </c>
      <c r="K811" s="101" t="s">
        <v>1482</v>
      </c>
      <c r="L811" s="221" t="s">
        <v>1483</v>
      </c>
      <c r="M811" s="101" t="s">
        <v>1484</v>
      </c>
      <c r="N811" s="50">
        <v>45</v>
      </c>
      <c r="O811" s="52">
        <v>51</v>
      </c>
      <c r="P811" s="52">
        <v>1</v>
      </c>
      <c r="Q811" s="52">
        <f t="shared" si="12"/>
        <v>52</v>
      </c>
      <c r="R811" s="52"/>
      <c r="S811" s="261" t="s">
        <v>511</v>
      </c>
      <c r="T811" s="279" t="s">
        <v>1361</v>
      </c>
      <c r="U811" s="280" t="s">
        <v>187</v>
      </c>
      <c r="V811" s="281" t="s">
        <v>214</v>
      </c>
      <c r="W811" s="504" t="s">
        <v>1504</v>
      </c>
      <c r="X811" s="505"/>
    </row>
    <row r="812" s="4" customFormat="1" ht="20.1" customHeight="1" spans="1:24">
      <c r="A812" s="19">
        <v>1458</v>
      </c>
      <c r="B812" s="47" t="s">
        <v>25</v>
      </c>
      <c r="C812" s="47" t="s">
        <v>122</v>
      </c>
      <c r="D812" s="52" t="s">
        <v>122</v>
      </c>
      <c r="E812" s="124" t="s">
        <v>1585</v>
      </c>
      <c r="F812" s="52">
        <v>21</v>
      </c>
      <c r="G812" s="143" t="s">
        <v>27</v>
      </c>
      <c r="H812" s="44" t="s">
        <v>1586</v>
      </c>
      <c r="I812" s="221" t="s">
        <v>1480</v>
      </c>
      <c r="J812" s="124" t="s">
        <v>1481</v>
      </c>
      <c r="K812" s="101" t="s">
        <v>1482</v>
      </c>
      <c r="L812" s="221" t="s">
        <v>1483</v>
      </c>
      <c r="M812" s="101" t="s">
        <v>1484</v>
      </c>
      <c r="N812" s="50">
        <v>45</v>
      </c>
      <c r="O812" s="52">
        <v>43</v>
      </c>
      <c r="P812" s="52">
        <v>1</v>
      </c>
      <c r="Q812" s="52">
        <f t="shared" si="12"/>
        <v>44</v>
      </c>
      <c r="R812" s="143"/>
      <c r="S812" s="284" t="s">
        <v>511</v>
      </c>
      <c r="T812" s="255" t="s">
        <v>1361</v>
      </c>
      <c r="U812" s="261" t="s">
        <v>187</v>
      </c>
      <c r="V812" s="281" t="s">
        <v>214</v>
      </c>
      <c r="W812" s="467" t="s">
        <v>1504</v>
      </c>
      <c r="X812" s="466"/>
    </row>
    <row r="813" s="4" customFormat="1" ht="20.1" customHeight="1" spans="1:24">
      <c r="A813" s="19">
        <v>1467</v>
      </c>
      <c r="B813" s="47" t="s">
        <v>25</v>
      </c>
      <c r="C813" s="47" t="s">
        <v>122</v>
      </c>
      <c r="D813" s="52" t="s">
        <v>122</v>
      </c>
      <c r="E813" s="124" t="s">
        <v>1595</v>
      </c>
      <c r="F813" s="52">
        <v>21</v>
      </c>
      <c r="G813" s="143" t="s">
        <v>27</v>
      </c>
      <c r="H813" s="44" t="s">
        <v>1586</v>
      </c>
      <c r="I813" s="221" t="s">
        <v>1480</v>
      </c>
      <c r="J813" s="124" t="s">
        <v>1481</v>
      </c>
      <c r="K813" s="101" t="s">
        <v>1482</v>
      </c>
      <c r="L813" s="221" t="s">
        <v>1483</v>
      </c>
      <c r="M813" s="101" t="s">
        <v>1484</v>
      </c>
      <c r="N813" s="50">
        <v>45</v>
      </c>
      <c r="O813" s="52">
        <v>42</v>
      </c>
      <c r="P813" s="52">
        <v>1</v>
      </c>
      <c r="Q813" s="52">
        <f t="shared" si="12"/>
        <v>43</v>
      </c>
      <c r="R813" s="143"/>
      <c r="S813" s="284" t="s">
        <v>511</v>
      </c>
      <c r="T813" s="255" t="s">
        <v>1361</v>
      </c>
      <c r="U813" s="261" t="s">
        <v>187</v>
      </c>
      <c r="V813" s="281" t="s">
        <v>214</v>
      </c>
      <c r="W813" s="467" t="s">
        <v>1504</v>
      </c>
      <c r="X813" s="439"/>
    </row>
    <row r="814" s="4" customFormat="1" ht="20.1" customHeight="1" spans="1:24">
      <c r="A814" s="19">
        <v>1477</v>
      </c>
      <c r="B814" s="143" t="s">
        <v>25</v>
      </c>
      <c r="C814" s="143" t="s">
        <v>122</v>
      </c>
      <c r="D814" s="52" t="s">
        <v>122</v>
      </c>
      <c r="E814" s="44" t="s">
        <v>1596</v>
      </c>
      <c r="F814" s="52">
        <v>21</v>
      </c>
      <c r="G814" s="143" t="s">
        <v>27</v>
      </c>
      <c r="H814" s="44" t="s">
        <v>1586</v>
      </c>
      <c r="I814" s="221" t="s">
        <v>1480</v>
      </c>
      <c r="J814" s="124" t="s">
        <v>1481</v>
      </c>
      <c r="K814" s="101" t="s">
        <v>1482</v>
      </c>
      <c r="L814" s="221" t="s">
        <v>1483</v>
      </c>
      <c r="M814" s="101" t="s">
        <v>1484</v>
      </c>
      <c r="N814" s="50">
        <v>45</v>
      </c>
      <c r="O814" s="52">
        <v>42</v>
      </c>
      <c r="P814" s="52">
        <v>1</v>
      </c>
      <c r="Q814" s="52">
        <f t="shared" ref="Q814:Q840" si="13">O814+P814</f>
        <v>43</v>
      </c>
      <c r="R814" s="143"/>
      <c r="S814" s="249" t="s">
        <v>511</v>
      </c>
      <c r="T814" s="255" t="s">
        <v>1361</v>
      </c>
      <c r="U814" s="261" t="s">
        <v>187</v>
      </c>
      <c r="V814" s="281" t="s">
        <v>214</v>
      </c>
      <c r="W814" s="467" t="s">
        <v>1504</v>
      </c>
      <c r="X814" s="439"/>
    </row>
    <row r="815" s="4" customFormat="1" ht="20.1" customHeight="1" spans="1:24">
      <c r="A815" s="19">
        <v>1487</v>
      </c>
      <c r="B815" s="47" t="s">
        <v>25</v>
      </c>
      <c r="C815" s="47" t="s">
        <v>122</v>
      </c>
      <c r="D815" s="52" t="s">
        <v>122</v>
      </c>
      <c r="E815" s="124" t="s">
        <v>1597</v>
      </c>
      <c r="F815" s="52">
        <v>21</v>
      </c>
      <c r="G815" s="143" t="s">
        <v>27</v>
      </c>
      <c r="H815" s="44" t="s">
        <v>1586</v>
      </c>
      <c r="I815" s="221" t="s">
        <v>1480</v>
      </c>
      <c r="J815" s="124" t="s">
        <v>1481</v>
      </c>
      <c r="K815" s="101" t="s">
        <v>1482</v>
      </c>
      <c r="L815" s="221" t="s">
        <v>1483</v>
      </c>
      <c r="M815" s="101" t="s">
        <v>1484</v>
      </c>
      <c r="N815" s="50">
        <v>45</v>
      </c>
      <c r="O815" s="52">
        <v>40</v>
      </c>
      <c r="P815" s="52">
        <v>1</v>
      </c>
      <c r="Q815" s="52">
        <f t="shared" si="13"/>
        <v>41</v>
      </c>
      <c r="R815" s="143"/>
      <c r="S815" s="284" t="s">
        <v>511</v>
      </c>
      <c r="T815" s="255" t="s">
        <v>1361</v>
      </c>
      <c r="U815" s="261" t="s">
        <v>187</v>
      </c>
      <c r="V815" s="281" t="s">
        <v>214</v>
      </c>
      <c r="W815" s="467" t="s">
        <v>1504</v>
      </c>
      <c r="X815" s="439"/>
    </row>
    <row r="816" s="4" customFormat="1" ht="20.1" customHeight="1" spans="1:24">
      <c r="A816" s="19">
        <v>1251</v>
      </c>
      <c r="B816" s="97" t="s">
        <v>25</v>
      </c>
      <c r="C816" s="52" t="s">
        <v>122</v>
      </c>
      <c r="D816" s="52" t="s">
        <v>122</v>
      </c>
      <c r="E816" s="124" t="s">
        <v>1585</v>
      </c>
      <c r="F816" s="52">
        <v>21</v>
      </c>
      <c r="G816" s="52" t="s">
        <v>27</v>
      </c>
      <c r="H816" s="124" t="s">
        <v>1588</v>
      </c>
      <c r="I816" s="221" t="s">
        <v>1589</v>
      </c>
      <c r="J816" s="51" t="s">
        <v>1590</v>
      </c>
      <c r="K816" s="184">
        <v>44409</v>
      </c>
      <c r="L816" s="51" t="s">
        <v>1154</v>
      </c>
      <c r="M816" s="101" t="s">
        <v>1591</v>
      </c>
      <c r="N816" s="52">
        <v>49.8</v>
      </c>
      <c r="O816" s="52">
        <v>43</v>
      </c>
      <c r="P816" s="52">
        <v>1</v>
      </c>
      <c r="Q816" s="52">
        <f t="shared" si="13"/>
        <v>44</v>
      </c>
      <c r="R816" s="52"/>
      <c r="S816" s="235" t="s">
        <v>511</v>
      </c>
      <c r="T816" s="223" t="s">
        <v>1477</v>
      </c>
      <c r="U816" s="228" t="s">
        <v>187</v>
      </c>
      <c r="V816" s="399" t="s">
        <v>1592</v>
      </c>
      <c r="W816" s="463" t="s">
        <v>1593</v>
      </c>
      <c r="X816" s="450"/>
    </row>
    <row r="817" s="4" customFormat="1" ht="20.1" customHeight="1" spans="1:24">
      <c r="A817" s="19">
        <v>1469</v>
      </c>
      <c r="B817" s="143" t="s">
        <v>25</v>
      </c>
      <c r="C817" s="143" t="s">
        <v>122</v>
      </c>
      <c r="D817" s="52" t="s">
        <v>122</v>
      </c>
      <c r="E817" s="44" t="s">
        <v>1595</v>
      </c>
      <c r="F817" s="52">
        <v>21</v>
      </c>
      <c r="G817" s="143" t="s">
        <v>27</v>
      </c>
      <c r="H817" s="44" t="s">
        <v>1588</v>
      </c>
      <c r="I817" s="221" t="s">
        <v>1589</v>
      </c>
      <c r="J817" s="51" t="s">
        <v>1590</v>
      </c>
      <c r="K817" s="184">
        <v>44409</v>
      </c>
      <c r="L817" s="51" t="s">
        <v>1154</v>
      </c>
      <c r="M817" s="101" t="s">
        <v>1591</v>
      </c>
      <c r="N817" s="52">
        <v>49.8</v>
      </c>
      <c r="O817" s="52">
        <v>42</v>
      </c>
      <c r="P817" s="52">
        <v>1</v>
      </c>
      <c r="Q817" s="52">
        <f t="shared" si="13"/>
        <v>43</v>
      </c>
      <c r="R817" s="143"/>
      <c r="S817" s="249" t="s">
        <v>511</v>
      </c>
      <c r="T817" s="223" t="s">
        <v>1477</v>
      </c>
      <c r="U817" s="228" t="s">
        <v>187</v>
      </c>
      <c r="V817" s="399" t="s">
        <v>1592</v>
      </c>
      <c r="W817" s="465"/>
      <c r="X817" s="439"/>
    </row>
    <row r="818" s="4" customFormat="1" ht="20.1" customHeight="1" spans="1:24">
      <c r="A818" s="19">
        <v>1479</v>
      </c>
      <c r="B818" s="47" t="s">
        <v>25</v>
      </c>
      <c r="C818" s="47" t="s">
        <v>122</v>
      </c>
      <c r="D818" s="52" t="s">
        <v>122</v>
      </c>
      <c r="E818" s="124" t="s">
        <v>1596</v>
      </c>
      <c r="F818" s="52">
        <v>21</v>
      </c>
      <c r="G818" s="143" t="s">
        <v>27</v>
      </c>
      <c r="H818" s="44" t="s">
        <v>1588</v>
      </c>
      <c r="I818" s="221" t="s">
        <v>1589</v>
      </c>
      <c r="J818" s="51" t="s">
        <v>1590</v>
      </c>
      <c r="K818" s="184">
        <v>44409</v>
      </c>
      <c r="L818" s="51" t="s">
        <v>1154</v>
      </c>
      <c r="M818" s="101" t="s">
        <v>1591</v>
      </c>
      <c r="N818" s="52">
        <v>49.8</v>
      </c>
      <c r="O818" s="52">
        <v>42</v>
      </c>
      <c r="P818" s="52">
        <v>1</v>
      </c>
      <c r="Q818" s="52">
        <f t="shared" si="13"/>
        <v>43</v>
      </c>
      <c r="R818" s="143"/>
      <c r="S818" s="284" t="s">
        <v>511</v>
      </c>
      <c r="T818" s="223" t="s">
        <v>1477</v>
      </c>
      <c r="U818" s="228" t="s">
        <v>187</v>
      </c>
      <c r="V818" s="399" t="s">
        <v>1592</v>
      </c>
      <c r="W818" s="278"/>
      <c r="X818" s="439"/>
    </row>
    <row r="819" s="4" customFormat="1" ht="20.1" customHeight="1" spans="1:24">
      <c r="A819" s="19">
        <v>1489</v>
      </c>
      <c r="B819" s="47" t="s">
        <v>25</v>
      </c>
      <c r="C819" s="47" t="s">
        <v>122</v>
      </c>
      <c r="D819" s="52" t="s">
        <v>122</v>
      </c>
      <c r="E819" s="124" t="s">
        <v>1597</v>
      </c>
      <c r="F819" s="52">
        <v>21</v>
      </c>
      <c r="G819" s="143" t="s">
        <v>27</v>
      </c>
      <c r="H819" s="44" t="s">
        <v>1588</v>
      </c>
      <c r="I819" s="221" t="s">
        <v>1589</v>
      </c>
      <c r="J819" s="51" t="s">
        <v>1590</v>
      </c>
      <c r="K819" s="184">
        <v>44409</v>
      </c>
      <c r="L819" s="51" t="s">
        <v>1154</v>
      </c>
      <c r="M819" s="101" t="s">
        <v>1591</v>
      </c>
      <c r="N819" s="52">
        <v>49.8</v>
      </c>
      <c r="O819" s="52">
        <v>40</v>
      </c>
      <c r="P819" s="52">
        <v>1</v>
      </c>
      <c r="Q819" s="52">
        <f t="shared" si="13"/>
        <v>41</v>
      </c>
      <c r="R819" s="143"/>
      <c r="S819" s="284" t="s">
        <v>511</v>
      </c>
      <c r="T819" s="223" t="s">
        <v>1477</v>
      </c>
      <c r="U819" s="228" t="s">
        <v>187</v>
      </c>
      <c r="V819" s="399" t="s">
        <v>1592</v>
      </c>
      <c r="W819" s="506"/>
      <c r="X819" s="435"/>
    </row>
    <row r="820" s="4" customFormat="1" ht="20.1" customHeight="1" spans="1:22">
      <c r="A820" s="19">
        <v>902</v>
      </c>
      <c r="B820" s="188" t="s">
        <v>11</v>
      </c>
      <c r="C820" s="189" t="s">
        <v>95</v>
      </c>
      <c r="D820" s="189" t="s">
        <v>95</v>
      </c>
      <c r="E820" s="190" t="s">
        <v>1145</v>
      </c>
      <c r="F820" s="191">
        <v>19</v>
      </c>
      <c r="G820" s="191" t="s">
        <v>14</v>
      </c>
      <c r="H820" s="196" t="s">
        <v>1151</v>
      </c>
      <c r="I820" s="198" t="s">
        <v>1152</v>
      </c>
      <c r="J820" s="24" t="s">
        <v>1153</v>
      </c>
      <c r="K820" s="46">
        <v>202008</v>
      </c>
      <c r="L820" s="120" t="s">
        <v>1154</v>
      </c>
      <c r="M820" s="101" t="s">
        <v>1155</v>
      </c>
      <c r="N820" s="50">
        <v>49</v>
      </c>
      <c r="O820" s="199">
        <v>52</v>
      </c>
      <c r="P820" s="94">
        <v>1</v>
      </c>
      <c r="Q820" s="94">
        <f t="shared" si="13"/>
        <v>53</v>
      </c>
      <c r="R820" s="188"/>
      <c r="S820" s="202" t="s">
        <v>511</v>
      </c>
      <c r="T820" s="203" t="s">
        <v>1146</v>
      </c>
      <c r="U820" s="204" t="s">
        <v>187</v>
      </c>
      <c r="V820" s="205" t="s">
        <v>379</v>
      </c>
    </row>
    <row r="821" s="4" customFormat="1" ht="20.1" customHeight="1" spans="1:24">
      <c r="A821" s="19">
        <v>910</v>
      </c>
      <c r="B821" s="188" t="s">
        <v>11</v>
      </c>
      <c r="C821" s="189" t="s">
        <v>95</v>
      </c>
      <c r="D821" s="189" t="s">
        <v>95</v>
      </c>
      <c r="E821" s="190" t="s">
        <v>1165</v>
      </c>
      <c r="F821" s="191">
        <v>19</v>
      </c>
      <c r="G821" s="191" t="s">
        <v>14</v>
      </c>
      <c r="H821" s="196" t="s">
        <v>1151</v>
      </c>
      <c r="I821" s="198" t="s">
        <v>1152</v>
      </c>
      <c r="J821" s="24" t="s">
        <v>1153</v>
      </c>
      <c r="K821" s="46">
        <v>202008</v>
      </c>
      <c r="L821" s="120" t="s">
        <v>1154</v>
      </c>
      <c r="M821" s="101" t="s">
        <v>1155</v>
      </c>
      <c r="N821" s="50">
        <v>49</v>
      </c>
      <c r="O821" s="199">
        <v>45</v>
      </c>
      <c r="P821" s="94"/>
      <c r="Q821" s="94">
        <f t="shared" si="13"/>
        <v>45</v>
      </c>
      <c r="R821" s="188"/>
      <c r="S821" s="202" t="s">
        <v>511</v>
      </c>
      <c r="T821" s="203" t="s">
        <v>1146</v>
      </c>
      <c r="U821" s="204" t="s">
        <v>187</v>
      </c>
      <c r="V821" s="205" t="s">
        <v>379</v>
      </c>
      <c r="W821" s="436"/>
      <c r="X821" s="436"/>
    </row>
    <row r="822" s="4" customFormat="1" ht="20.1" customHeight="1" spans="1:24">
      <c r="A822" s="19">
        <v>918</v>
      </c>
      <c r="B822" s="188" t="s">
        <v>11</v>
      </c>
      <c r="C822" s="189" t="s">
        <v>95</v>
      </c>
      <c r="D822" s="189" t="s">
        <v>95</v>
      </c>
      <c r="E822" s="190" t="s">
        <v>1166</v>
      </c>
      <c r="F822" s="191">
        <v>19</v>
      </c>
      <c r="G822" s="191" t="s">
        <v>14</v>
      </c>
      <c r="H822" s="196" t="s">
        <v>1151</v>
      </c>
      <c r="I822" s="198" t="s">
        <v>1152</v>
      </c>
      <c r="J822" s="24" t="s">
        <v>1153</v>
      </c>
      <c r="K822" s="46">
        <v>202008</v>
      </c>
      <c r="L822" s="120" t="s">
        <v>1154</v>
      </c>
      <c r="M822" s="101" t="s">
        <v>1155</v>
      </c>
      <c r="N822" s="50">
        <v>49</v>
      </c>
      <c r="O822" s="199">
        <v>31</v>
      </c>
      <c r="P822" s="94"/>
      <c r="Q822" s="94">
        <f t="shared" si="13"/>
        <v>31</v>
      </c>
      <c r="R822" s="188"/>
      <c r="S822" s="202" t="s">
        <v>511</v>
      </c>
      <c r="T822" s="203" t="s">
        <v>1146</v>
      </c>
      <c r="U822" s="204" t="s">
        <v>187</v>
      </c>
      <c r="V822" s="205" t="s">
        <v>379</v>
      </c>
      <c r="W822" s="436"/>
      <c r="X822" s="436"/>
    </row>
    <row r="823" s="4" customFormat="1" ht="20.1" customHeight="1" spans="1:24">
      <c r="A823" s="19">
        <v>926</v>
      </c>
      <c r="B823" s="188" t="s">
        <v>11</v>
      </c>
      <c r="C823" s="189" t="s">
        <v>95</v>
      </c>
      <c r="D823" s="189" t="s">
        <v>95</v>
      </c>
      <c r="E823" s="190" t="s">
        <v>1167</v>
      </c>
      <c r="F823" s="191">
        <v>19</v>
      </c>
      <c r="G823" s="191" t="s">
        <v>14</v>
      </c>
      <c r="H823" s="196" t="s">
        <v>1151</v>
      </c>
      <c r="I823" s="198" t="s">
        <v>1152</v>
      </c>
      <c r="J823" s="24" t="s">
        <v>1153</v>
      </c>
      <c r="K823" s="46">
        <v>202008</v>
      </c>
      <c r="L823" s="120" t="s">
        <v>1154</v>
      </c>
      <c r="M823" s="101" t="s">
        <v>1155</v>
      </c>
      <c r="N823" s="50">
        <v>49</v>
      </c>
      <c r="O823" s="199">
        <v>26</v>
      </c>
      <c r="P823" s="94"/>
      <c r="Q823" s="94">
        <f t="shared" si="13"/>
        <v>26</v>
      </c>
      <c r="R823" s="188"/>
      <c r="S823" s="202" t="s">
        <v>511</v>
      </c>
      <c r="T823" s="203" t="s">
        <v>1146</v>
      </c>
      <c r="U823" s="204" t="s">
        <v>187</v>
      </c>
      <c r="V823" s="205" t="s">
        <v>379</v>
      </c>
      <c r="W823" s="436"/>
      <c r="X823" s="436"/>
    </row>
    <row r="824" s="4" customFormat="1" ht="20.1" customHeight="1" spans="1:24">
      <c r="A824" s="19">
        <v>127</v>
      </c>
      <c r="B824" s="20" t="s">
        <v>25</v>
      </c>
      <c r="C824" s="20" t="s">
        <v>12</v>
      </c>
      <c r="D824" s="20" t="s">
        <v>12</v>
      </c>
      <c r="E824" s="21" t="s">
        <v>382</v>
      </c>
      <c r="F824" s="19">
        <v>21</v>
      </c>
      <c r="G824" s="19" t="s">
        <v>27</v>
      </c>
      <c r="H824" s="21" t="s">
        <v>391</v>
      </c>
      <c r="I824" s="35" t="s">
        <v>391</v>
      </c>
      <c r="J824" s="35" t="s">
        <v>392</v>
      </c>
      <c r="K824" s="41">
        <v>44409</v>
      </c>
      <c r="L824" s="35" t="s">
        <v>393</v>
      </c>
      <c r="M824" s="38" t="s">
        <v>394</v>
      </c>
      <c r="N824" s="20">
        <v>46</v>
      </c>
      <c r="O824" s="20">
        <v>38</v>
      </c>
      <c r="P824" s="20">
        <v>1</v>
      </c>
      <c r="Q824" s="20">
        <f t="shared" si="13"/>
        <v>39</v>
      </c>
      <c r="R824" s="20"/>
      <c r="S824" s="66" t="s">
        <v>193</v>
      </c>
      <c r="T824" s="67" t="s">
        <v>12</v>
      </c>
      <c r="U824" s="68" t="s">
        <v>187</v>
      </c>
      <c r="V824" s="109" t="s">
        <v>204</v>
      </c>
      <c r="W824" s="469"/>
      <c r="X824" s="469"/>
    </row>
    <row r="825" s="4" customFormat="1" ht="20.1" customHeight="1" spans="1:24">
      <c r="A825" s="19">
        <v>138</v>
      </c>
      <c r="B825" s="20" t="s">
        <v>25</v>
      </c>
      <c r="C825" s="20" t="s">
        <v>12</v>
      </c>
      <c r="D825" s="20" t="s">
        <v>12</v>
      </c>
      <c r="E825" s="21" t="s">
        <v>395</v>
      </c>
      <c r="F825" s="19">
        <v>21</v>
      </c>
      <c r="G825" s="19" t="s">
        <v>27</v>
      </c>
      <c r="H825" s="21" t="s">
        <v>391</v>
      </c>
      <c r="I825" s="35" t="s">
        <v>391</v>
      </c>
      <c r="J825" s="35" t="s">
        <v>392</v>
      </c>
      <c r="K825" s="41">
        <v>44409</v>
      </c>
      <c r="L825" s="35" t="s">
        <v>393</v>
      </c>
      <c r="M825" s="38" t="s">
        <v>394</v>
      </c>
      <c r="N825" s="20">
        <v>46</v>
      </c>
      <c r="O825" s="20">
        <v>42</v>
      </c>
      <c r="P825" s="20">
        <v>1</v>
      </c>
      <c r="Q825" s="20">
        <f t="shared" si="13"/>
        <v>43</v>
      </c>
      <c r="R825" s="20"/>
      <c r="S825" s="66" t="s">
        <v>193</v>
      </c>
      <c r="T825" s="67" t="s">
        <v>12</v>
      </c>
      <c r="U825" s="68" t="s">
        <v>187</v>
      </c>
      <c r="V825" s="109" t="s">
        <v>204</v>
      </c>
      <c r="W825" s="469"/>
      <c r="X825" s="469"/>
    </row>
    <row r="826" s="4" customFormat="1" ht="20.1" customHeight="1" spans="1:24">
      <c r="A826" s="19">
        <v>149</v>
      </c>
      <c r="B826" s="20" t="s">
        <v>25</v>
      </c>
      <c r="C826" s="20" t="s">
        <v>12</v>
      </c>
      <c r="D826" s="20" t="s">
        <v>12</v>
      </c>
      <c r="E826" s="21" t="s">
        <v>396</v>
      </c>
      <c r="F826" s="19">
        <v>21</v>
      </c>
      <c r="G826" s="19" t="s">
        <v>27</v>
      </c>
      <c r="H826" s="21" t="s">
        <v>391</v>
      </c>
      <c r="I826" s="35" t="s">
        <v>391</v>
      </c>
      <c r="J826" s="35" t="s">
        <v>392</v>
      </c>
      <c r="K826" s="41">
        <v>44409</v>
      </c>
      <c r="L826" s="35" t="s">
        <v>393</v>
      </c>
      <c r="M826" s="38" t="s">
        <v>394</v>
      </c>
      <c r="N826" s="20">
        <v>46</v>
      </c>
      <c r="O826" s="20">
        <v>39</v>
      </c>
      <c r="P826" s="20">
        <v>1</v>
      </c>
      <c r="Q826" s="20">
        <f t="shared" si="13"/>
        <v>40</v>
      </c>
      <c r="R826" s="20"/>
      <c r="S826" s="66" t="s">
        <v>193</v>
      </c>
      <c r="T826" s="67" t="s">
        <v>12</v>
      </c>
      <c r="U826" s="68" t="s">
        <v>187</v>
      </c>
      <c r="V826" s="109" t="s">
        <v>204</v>
      </c>
      <c r="W826" s="469"/>
      <c r="X826" s="469"/>
    </row>
    <row r="827" s="4" customFormat="1" ht="20.1" customHeight="1" spans="1:24">
      <c r="A827" s="19">
        <v>160</v>
      </c>
      <c r="B827" s="20" t="s">
        <v>25</v>
      </c>
      <c r="C827" s="20" t="s">
        <v>12</v>
      </c>
      <c r="D827" s="20" t="s">
        <v>12</v>
      </c>
      <c r="E827" s="21" t="s">
        <v>397</v>
      </c>
      <c r="F827" s="19">
        <v>21</v>
      </c>
      <c r="G827" s="19" t="s">
        <v>27</v>
      </c>
      <c r="H827" s="21" t="s">
        <v>391</v>
      </c>
      <c r="I827" s="35" t="s">
        <v>391</v>
      </c>
      <c r="J827" s="35" t="s">
        <v>392</v>
      </c>
      <c r="K827" s="41">
        <v>44409</v>
      </c>
      <c r="L827" s="35" t="s">
        <v>393</v>
      </c>
      <c r="M827" s="38" t="s">
        <v>394</v>
      </c>
      <c r="N827" s="20">
        <v>46</v>
      </c>
      <c r="O827" s="20">
        <v>42</v>
      </c>
      <c r="P827" s="20">
        <v>1</v>
      </c>
      <c r="Q827" s="20">
        <f t="shared" si="13"/>
        <v>43</v>
      </c>
      <c r="R827" s="20"/>
      <c r="S827" s="66" t="s">
        <v>193</v>
      </c>
      <c r="T827" s="67" t="s">
        <v>12</v>
      </c>
      <c r="U827" s="68" t="s">
        <v>187</v>
      </c>
      <c r="V827" s="109" t="s">
        <v>204</v>
      </c>
      <c r="W827" s="469"/>
      <c r="X827" s="469"/>
    </row>
    <row r="828" s="4" customFormat="1" ht="20.1" customHeight="1" spans="1:24">
      <c r="A828" s="19">
        <v>171</v>
      </c>
      <c r="B828" s="20" t="s">
        <v>25</v>
      </c>
      <c r="C828" s="20" t="s">
        <v>12</v>
      </c>
      <c r="D828" s="20" t="s">
        <v>12</v>
      </c>
      <c r="E828" s="21" t="s">
        <v>398</v>
      </c>
      <c r="F828" s="19">
        <v>21</v>
      </c>
      <c r="G828" s="19" t="s">
        <v>27</v>
      </c>
      <c r="H828" s="21" t="s">
        <v>391</v>
      </c>
      <c r="I828" s="35" t="s">
        <v>391</v>
      </c>
      <c r="J828" s="35" t="s">
        <v>392</v>
      </c>
      <c r="K828" s="41">
        <v>44409</v>
      </c>
      <c r="L828" s="35" t="s">
        <v>393</v>
      </c>
      <c r="M828" s="38" t="s">
        <v>394</v>
      </c>
      <c r="N828" s="20">
        <v>46</v>
      </c>
      <c r="O828" s="20">
        <v>39</v>
      </c>
      <c r="P828" s="20">
        <v>1</v>
      </c>
      <c r="Q828" s="20">
        <f t="shared" si="13"/>
        <v>40</v>
      </c>
      <c r="R828" s="20"/>
      <c r="S828" s="66" t="s">
        <v>193</v>
      </c>
      <c r="T828" s="67" t="s">
        <v>12</v>
      </c>
      <c r="U828" s="68" t="s">
        <v>187</v>
      </c>
      <c r="V828" s="109" t="s">
        <v>204</v>
      </c>
      <c r="W828" s="469"/>
      <c r="X828" s="469"/>
    </row>
    <row r="829" s="4" customFormat="1" ht="20.1" customHeight="1" spans="1:24">
      <c r="A829" s="19">
        <v>182</v>
      </c>
      <c r="B829" s="20" t="s">
        <v>25</v>
      </c>
      <c r="C829" s="20" t="s">
        <v>12</v>
      </c>
      <c r="D829" s="20" t="s">
        <v>12</v>
      </c>
      <c r="E829" s="21" t="s">
        <v>399</v>
      </c>
      <c r="F829" s="19">
        <v>21</v>
      </c>
      <c r="G829" s="19" t="s">
        <v>27</v>
      </c>
      <c r="H829" s="21" t="s">
        <v>391</v>
      </c>
      <c r="I829" s="35" t="s">
        <v>391</v>
      </c>
      <c r="J829" s="35" t="s">
        <v>392</v>
      </c>
      <c r="K829" s="41">
        <v>44409</v>
      </c>
      <c r="L829" s="35" t="s">
        <v>393</v>
      </c>
      <c r="M829" s="38" t="s">
        <v>394</v>
      </c>
      <c r="N829" s="20">
        <v>46</v>
      </c>
      <c r="O829" s="20">
        <v>41</v>
      </c>
      <c r="P829" s="20">
        <v>1</v>
      </c>
      <c r="Q829" s="20">
        <f t="shared" si="13"/>
        <v>42</v>
      </c>
      <c r="R829" s="20"/>
      <c r="S829" s="66" t="s">
        <v>193</v>
      </c>
      <c r="T829" s="67" t="s">
        <v>12</v>
      </c>
      <c r="U829" s="68" t="s">
        <v>187</v>
      </c>
      <c r="V829" s="109" t="s">
        <v>204</v>
      </c>
      <c r="W829" s="469"/>
      <c r="X829" s="469"/>
    </row>
    <row r="830" s="4" customFormat="1" ht="20.1" customHeight="1" spans="1:24">
      <c r="A830" s="19">
        <v>564</v>
      </c>
      <c r="B830" s="117" t="s">
        <v>11</v>
      </c>
      <c r="C830" s="117" t="s">
        <v>40</v>
      </c>
      <c r="D830" s="117" t="s">
        <v>40</v>
      </c>
      <c r="E830" s="24" t="s">
        <v>826</v>
      </c>
      <c r="F830" s="117">
        <v>21</v>
      </c>
      <c r="G830" s="117" t="s">
        <v>14</v>
      </c>
      <c r="H830" s="24" t="s">
        <v>624</v>
      </c>
      <c r="I830" s="142" t="s">
        <v>624</v>
      </c>
      <c r="J830" s="142" t="s">
        <v>625</v>
      </c>
      <c r="K830" s="143" t="s">
        <v>844</v>
      </c>
      <c r="L830" s="142" t="s">
        <v>627</v>
      </c>
      <c r="M830" s="93" t="s">
        <v>628</v>
      </c>
      <c r="N830" s="94">
        <v>42</v>
      </c>
      <c r="O830" s="94">
        <v>39</v>
      </c>
      <c r="P830" s="94">
        <v>1</v>
      </c>
      <c r="Q830" s="94">
        <f t="shared" si="13"/>
        <v>40</v>
      </c>
      <c r="R830" s="93"/>
      <c r="S830" s="151" t="s">
        <v>511</v>
      </c>
      <c r="T830" s="151" t="s">
        <v>540</v>
      </c>
      <c r="U830" s="152" t="s">
        <v>272</v>
      </c>
      <c r="V830" s="153" t="s">
        <v>845</v>
      </c>
      <c r="W830" s="437"/>
      <c r="X830" s="437"/>
    </row>
    <row r="831" s="4" customFormat="1" ht="20.1" customHeight="1" spans="1:24">
      <c r="A831" s="19">
        <v>320</v>
      </c>
      <c r="B831" s="117" t="s">
        <v>11</v>
      </c>
      <c r="C831" s="117" t="s">
        <v>40</v>
      </c>
      <c r="D831" s="117" t="s">
        <v>40</v>
      </c>
      <c r="E831" s="24" t="s">
        <v>622</v>
      </c>
      <c r="F831" s="117">
        <v>21</v>
      </c>
      <c r="G831" s="117" t="s">
        <v>27</v>
      </c>
      <c r="H831" s="24" t="s">
        <v>623</v>
      </c>
      <c r="I831" s="142" t="s">
        <v>624</v>
      </c>
      <c r="J831" s="142" t="s">
        <v>625</v>
      </c>
      <c r="K831" s="143" t="s">
        <v>626</v>
      </c>
      <c r="L831" s="142" t="s">
        <v>627</v>
      </c>
      <c r="M831" s="93" t="s">
        <v>628</v>
      </c>
      <c r="N831" s="94">
        <v>42</v>
      </c>
      <c r="O831" s="94">
        <v>38</v>
      </c>
      <c r="P831" s="94">
        <v>1</v>
      </c>
      <c r="Q831" s="94">
        <f t="shared" si="13"/>
        <v>39</v>
      </c>
      <c r="R831" s="93"/>
      <c r="S831" s="152" t="s">
        <v>511</v>
      </c>
      <c r="T831" s="152" t="s">
        <v>553</v>
      </c>
      <c r="U831" s="152" t="s">
        <v>272</v>
      </c>
      <c r="V831" s="153" t="s">
        <v>629</v>
      </c>
      <c r="W831" s="437"/>
      <c r="X831" s="437"/>
    </row>
    <row r="832" s="4" customFormat="1" ht="20.1" customHeight="1" spans="1:24">
      <c r="A832" s="19">
        <v>332</v>
      </c>
      <c r="B832" s="117" t="s">
        <v>11</v>
      </c>
      <c r="C832" s="117" t="s">
        <v>40</v>
      </c>
      <c r="D832" s="117" t="s">
        <v>40</v>
      </c>
      <c r="E832" s="24" t="s">
        <v>638</v>
      </c>
      <c r="F832" s="117">
        <v>21</v>
      </c>
      <c r="G832" s="117" t="s">
        <v>27</v>
      </c>
      <c r="H832" s="24" t="s">
        <v>623</v>
      </c>
      <c r="I832" s="142" t="s">
        <v>624</v>
      </c>
      <c r="J832" s="142" t="s">
        <v>625</v>
      </c>
      <c r="K832" s="143" t="s">
        <v>626</v>
      </c>
      <c r="L832" s="142" t="s">
        <v>627</v>
      </c>
      <c r="M832" s="93" t="s">
        <v>628</v>
      </c>
      <c r="N832" s="94">
        <v>42</v>
      </c>
      <c r="O832" s="94">
        <v>34</v>
      </c>
      <c r="P832" s="94">
        <v>1</v>
      </c>
      <c r="Q832" s="94">
        <f t="shared" si="13"/>
        <v>35</v>
      </c>
      <c r="R832" s="93"/>
      <c r="S832" s="151" t="s">
        <v>511</v>
      </c>
      <c r="T832" s="151" t="s">
        <v>553</v>
      </c>
      <c r="U832" s="152" t="s">
        <v>272</v>
      </c>
      <c r="V832" s="153" t="s">
        <v>629</v>
      </c>
      <c r="W832" s="2"/>
      <c r="X832" s="2"/>
    </row>
    <row r="833" s="4" customFormat="1" ht="20.1" customHeight="1" spans="1:24">
      <c r="A833" s="19">
        <v>344</v>
      </c>
      <c r="B833" s="117" t="s">
        <v>11</v>
      </c>
      <c r="C833" s="117" t="s">
        <v>40</v>
      </c>
      <c r="D833" s="117" t="s">
        <v>40</v>
      </c>
      <c r="E833" s="24" t="s">
        <v>639</v>
      </c>
      <c r="F833" s="117">
        <v>21</v>
      </c>
      <c r="G833" s="117" t="s">
        <v>27</v>
      </c>
      <c r="H833" s="24" t="s">
        <v>623</v>
      </c>
      <c r="I833" s="142" t="s">
        <v>624</v>
      </c>
      <c r="J833" s="142" t="s">
        <v>625</v>
      </c>
      <c r="K833" s="143" t="s">
        <v>626</v>
      </c>
      <c r="L833" s="142" t="s">
        <v>627</v>
      </c>
      <c r="M833" s="93" t="s">
        <v>628</v>
      </c>
      <c r="N833" s="94">
        <v>42</v>
      </c>
      <c r="O833" s="94">
        <v>50</v>
      </c>
      <c r="P833" s="94">
        <v>1</v>
      </c>
      <c r="Q833" s="94">
        <f t="shared" si="13"/>
        <v>51</v>
      </c>
      <c r="R833" s="93"/>
      <c r="S833" s="151" t="s">
        <v>511</v>
      </c>
      <c r="T833" s="151" t="s">
        <v>553</v>
      </c>
      <c r="U833" s="152" t="s">
        <v>272</v>
      </c>
      <c r="V833" s="153" t="s">
        <v>629</v>
      </c>
      <c r="W833" s="437"/>
      <c r="X833" s="437"/>
    </row>
    <row r="834" s="4" customFormat="1" ht="20.1" customHeight="1" spans="1:24">
      <c r="A834" s="19">
        <v>356</v>
      </c>
      <c r="B834" s="117" t="s">
        <v>11</v>
      </c>
      <c r="C834" s="117" t="s">
        <v>40</v>
      </c>
      <c r="D834" s="117" t="s">
        <v>40</v>
      </c>
      <c r="E834" s="24" t="s">
        <v>640</v>
      </c>
      <c r="F834" s="117">
        <v>21</v>
      </c>
      <c r="G834" s="117" t="s">
        <v>27</v>
      </c>
      <c r="H834" s="24" t="s">
        <v>623</v>
      </c>
      <c r="I834" s="142" t="s">
        <v>624</v>
      </c>
      <c r="J834" s="142" t="s">
        <v>625</v>
      </c>
      <c r="K834" s="143" t="s">
        <v>626</v>
      </c>
      <c r="L834" s="142" t="s">
        <v>627</v>
      </c>
      <c r="M834" s="93" t="s">
        <v>628</v>
      </c>
      <c r="N834" s="94">
        <v>42</v>
      </c>
      <c r="O834" s="94">
        <v>51</v>
      </c>
      <c r="P834" s="94">
        <v>1</v>
      </c>
      <c r="Q834" s="94">
        <f t="shared" si="13"/>
        <v>52</v>
      </c>
      <c r="R834" s="93"/>
      <c r="S834" s="152" t="s">
        <v>511</v>
      </c>
      <c r="T834" s="152" t="s">
        <v>553</v>
      </c>
      <c r="U834" s="152" t="s">
        <v>272</v>
      </c>
      <c r="V834" s="153" t="s">
        <v>629</v>
      </c>
      <c r="W834" s="437"/>
      <c r="X834" s="437"/>
    </row>
    <row r="835" s="4" customFormat="1" ht="20.1" customHeight="1" spans="1:24">
      <c r="A835" s="19">
        <v>368</v>
      </c>
      <c r="B835" s="117" t="s">
        <v>11</v>
      </c>
      <c r="C835" s="117" t="s">
        <v>40</v>
      </c>
      <c r="D835" s="117" t="s">
        <v>40</v>
      </c>
      <c r="E835" s="24" t="s">
        <v>641</v>
      </c>
      <c r="F835" s="117">
        <v>21</v>
      </c>
      <c r="G835" s="117" t="s">
        <v>27</v>
      </c>
      <c r="H835" s="24" t="s">
        <v>623</v>
      </c>
      <c r="I835" s="142" t="s">
        <v>624</v>
      </c>
      <c r="J835" s="142" t="s">
        <v>625</v>
      </c>
      <c r="K835" s="143" t="s">
        <v>626</v>
      </c>
      <c r="L835" s="142" t="s">
        <v>627</v>
      </c>
      <c r="M835" s="93" t="s">
        <v>628</v>
      </c>
      <c r="N835" s="94">
        <v>42</v>
      </c>
      <c r="O835" s="94">
        <v>52</v>
      </c>
      <c r="P835" s="94">
        <v>1</v>
      </c>
      <c r="Q835" s="94">
        <f t="shared" si="13"/>
        <v>53</v>
      </c>
      <c r="R835" s="93"/>
      <c r="S835" s="152" t="s">
        <v>511</v>
      </c>
      <c r="T835" s="152" t="s">
        <v>553</v>
      </c>
      <c r="U835" s="152" t="s">
        <v>272</v>
      </c>
      <c r="V835" s="153" t="s">
        <v>629</v>
      </c>
      <c r="W835" s="437"/>
      <c r="X835" s="437"/>
    </row>
    <row r="836" s="4" customFormat="1" ht="20.1" customHeight="1" spans="1:24">
      <c r="A836" s="19">
        <v>422</v>
      </c>
      <c r="B836" s="117" t="s">
        <v>11</v>
      </c>
      <c r="C836" s="117" t="s">
        <v>40</v>
      </c>
      <c r="D836" s="117" t="s">
        <v>40</v>
      </c>
      <c r="E836" s="24" t="s">
        <v>704</v>
      </c>
      <c r="F836" s="117">
        <v>22</v>
      </c>
      <c r="G836" s="117" t="s">
        <v>27</v>
      </c>
      <c r="H836" s="24" t="s">
        <v>623</v>
      </c>
      <c r="I836" s="142" t="s">
        <v>624</v>
      </c>
      <c r="J836" s="142" t="s">
        <v>625</v>
      </c>
      <c r="K836" s="143" t="s">
        <v>626</v>
      </c>
      <c r="L836" s="142" t="s">
        <v>627</v>
      </c>
      <c r="M836" s="93" t="s">
        <v>628</v>
      </c>
      <c r="N836" s="94">
        <v>42</v>
      </c>
      <c r="O836" s="94">
        <v>17</v>
      </c>
      <c r="P836" s="94">
        <v>1</v>
      </c>
      <c r="Q836" s="94">
        <f t="shared" si="13"/>
        <v>18</v>
      </c>
      <c r="R836" s="93"/>
      <c r="S836" s="151" t="s">
        <v>511</v>
      </c>
      <c r="T836" s="151" t="s">
        <v>553</v>
      </c>
      <c r="U836" s="152" t="s">
        <v>272</v>
      </c>
      <c r="V836" s="153" t="s">
        <v>629</v>
      </c>
      <c r="W836" s="437"/>
      <c r="X836" s="437"/>
    </row>
    <row r="837" s="4" customFormat="1" ht="20.1" customHeight="1" spans="1:24">
      <c r="A837" s="19">
        <v>435</v>
      </c>
      <c r="B837" s="117" t="s">
        <v>11</v>
      </c>
      <c r="C837" s="117" t="s">
        <v>40</v>
      </c>
      <c r="D837" s="117" t="s">
        <v>40</v>
      </c>
      <c r="E837" s="24" t="s">
        <v>732</v>
      </c>
      <c r="F837" s="117">
        <v>22</v>
      </c>
      <c r="G837" s="117" t="s">
        <v>27</v>
      </c>
      <c r="H837" s="24" t="s">
        <v>623</v>
      </c>
      <c r="I837" s="142" t="s">
        <v>624</v>
      </c>
      <c r="J837" s="142" t="s">
        <v>625</v>
      </c>
      <c r="K837" s="143" t="s">
        <v>626</v>
      </c>
      <c r="L837" s="142" t="s">
        <v>627</v>
      </c>
      <c r="M837" s="93" t="s">
        <v>628</v>
      </c>
      <c r="N837" s="94">
        <v>42</v>
      </c>
      <c r="O837" s="94">
        <v>47</v>
      </c>
      <c r="P837" s="94">
        <v>1</v>
      </c>
      <c r="Q837" s="94">
        <f t="shared" si="13"/>
        <v>48</v>
      </c>
      <c r="R837" s="93"/>
      <c r="S837" s="152" t="s">
        <v>511</v>
      </c>
      <c r="T837" s="152" t="s">
        <v>553</v>
      </c>
      <c r="U837" s="152" t="s">
        <v>272</v>
      </c>
      <c r="V837" s="153" t="s">
        <v>629</v>
      </c>
      <c r="W837" s="437"/>
      <c r="X837" s="437"/>
    </row>
    <row r="838" s="4" customFormat="1" ht="20.1" customHeight="1" spans="1:24">
      <c r="A838" s="19">
        <v>239</v>
      </c>
      <c r="B838" s="117" t="s">
        <v>11</v>
      </c>
      <c r="C838" s="117" t="s">
        <v>40</v>
      </c>
      <c r="D838" s="117" t="s">
        <v>40</v>
      </c>
      <c r="E838" s="24" t="s">
        <v>496</v>
      </c>
      <c r="F838" s="117">
        <v>21</v>
      </c>
      <c r="G838" s="117" t="s">
        <v>27</v>
      </c>
      <c r="H838" s="24" t="s">
        <v>519</v>
      </c>
      <c r="I838" s="142" t="s">
        <v>520</v>
      </c>
      <c r="J838" s="142" t="s">
        <v>521</v>
      </c>
      <c r="K838" s="143">
        <v>2019.03</v>
      </c>
      <c r="L838" s="142" t="s">
        <v>469</v>
      </c>
      <c r="M838" s="93" t="s">
        <v>522</v>
      </c>
      <c r="N838" s="94">
        <v>32</v>
      </c>
      <c r="O838" s="94">
        <v>31</v>
      </c>
      <c r="P838" s="94">
        <v>1</v>
      </c>
      <c r="Q838" s="94">
        <f t="shared" si="13"/>
        <v>32</v>
      </c>
      <c r="R838" s="93"/>
      <c r="S838" s="152" t="s">
        <v>511</v>
      </c>
      <c r="T838" s="152" t="s">
        <v>498</v>
      </c>
      <c r="U838" s="152" t="s">
        <v>187</v>
      </c>
      <c r="V838" s="153" t="s">
        <v>523</v>
      </c>
      <c r="W838" s="437"/>
      <c r="X838" s="437"/>
    </row>
    <row r="839" s="4" customFormat="1" ht="20.1" customHeight="1" spans="1:24">
      <c r="A839" s="19">
        <v>250</v>
      </c>
      <c r="B839" s="117" t="s">
        <v>11</v>
      </c>
      <c r="C839" s="117" t="s">
        <v>40</v>
      </c>
      <c r="D839" s="117" t="s">
        <v>40</v>
      </c>
      <c r="E839" s="24" t="s">
        <v>548</v>
      </c>
      <c r="F839" s="117">
        <v>21</v>
      </c>
      <c r="G839" s="117" t="s">
        <v>27</v>
      </c>
      <c r="H839" s="24" t="s">
        <v>519</v>
      </c>
      <c r="I839" s="142" t="s">
        <v>520</v>
      </c>
      <c r="J839" s="142" t="s">
        <v>521</v>
      </c>
      <c r="K839" s="143">
        <v>2019.03</v>
      </c>
      <c r="L839" s="142" t="s">
        <v>469</v>
      </c>
      <c r="M839" s="93" t="s">
        <v>522</v>
      </c>
      <c r="N839" s="94">
        <v>32</v>
      </c>
      <c r="O839" s="94">
        <v>24</v>
      </c>
      <c r="P839" s="94">
        <v>1</v>
      </c>
      <c r="Q839" s="94">
        <f t="shared" si="13"/>
        <v>25</v>
      </c>
      <c r="R839" s="93"/>
      <c r="S839" s="151" t="s">
        <v>511</v>
      </c>
      <c r="T839" s="151" t="s">
        <v>498</v>
      </c>
      <c r="U839" s="152" t="s">
        <v>187</v>
      </c>
      <c r="V839" s="153" t="s">
        <v>523</v>
      </c>
      <c r="W839" s="437"/>
      <c r="X839" s="437"/>
    </row>
    <row r="840" s="4" customFormat="1" ht="20.1" customHeight="1" spans="1:24">
      <c r="A840" s="19">
        <v>219</v>
      </c>
      <c r="B840" s="20" t="s">
        <v>25</v>
      </c>
      <c r="C840" s="20" t="s">
        <v>12</v>
      </c>
      <c r="D840" s="20" t="s">
        <v>12</v>
      </c>
      <c r="E840" s="21" t="s">
        <v>460</v>
      </c>
      <c r="F840" s="19">
        <v>21</v>
      </c>
      <c r="G840" s="19" t="s">
        <v>27</v>
      </c>
      <c r="H840" s="84" t="s">
        <v>466</v>
      </c>
      <c r="I840" s="21" t="s">
        <v>467</v>
      </c>
      <c r="J840" s="21" t="s">
        <v>468</v>
      </c>
      <c r="K840" s="132">
        <v>44378</v>
      </c>
      <c r="L840" s="133" t="s">
        <v>469</v>
      </c>
      <c r="M840" s="29" t="s">
        <v>470</v>
      </c>
      <c r="N840" s="20">
        <v>39.8</v>
      </c>
      <c r="O840" s="52">
        <v>46</v>
      </c>
      <c r="P840" s="20">
        <v>1</v>
      </c>
      <c r="Q840" s="20">
        <f t="shared" si="13"/>
        <v>47</v>
      </c>
      <c r="R840" s="20"/>
      <c r="S840" s="66" t="s">
        <v>193</v>
      </c>
      <c r="T840" s="67" t="s">
        <v>12</v>
      </c>
      <c r="U840" s="68" t="s">
        <v>187</v>
      </c>
      <c r="V840" s="68" t="s">
        <v>214</v>
      </c>
      <c r="W840" s="469"/>
      <c r="X840" s="469"/>
    </row>
    <row r="841" s="6" customFormat="1" ht="20.1" customHeight="1" spans="1:24">
      <c r="A841" s="19">
        <v>1</v>
      </c>
      <c r="B841" s="20" t="s">
        <v>11</v>
      </c>
      <c r="C841" s="20" t="s">
        <v>12</v>
      </c>
      <c r="D841" s="20" t="s">
        <v>180</v>
      </c>
      <c r="E841" s="21" t="s">
        <v>181</v>
      </c>
      <c r="F841" s="19">
        <v>19</v>
      </c>
      <c r="G841" s="19" t="s">
        <v>14</v>
      </c>
      <c r="H841" s="21" t="s">
        <v>182</v>
      </c>
      <c r="I841" s="21" t="s">
        <v>1680</v>
      </c>
      <c r="J841" s="21"/>
      <c r="K841" s="20"/>
      <c r="L841" s="21"/>
      <c r="M841" s="29" t="s">
        <v>1680</v>
      </c>
      <c r="N841" s="20"/>
      <c r="O841" s="20">
        <v>44</v>
      </c>
      <c r="P841" s="20">
        <v>1</v>
      </c>
      <c r="Q841" s="20">
        <f t="shared" ref="Q841:Q904" si="14">O841+P841</f>
        <v>45</v>
      </c>
      <c r="R841" s="19"/>
      <c r="S841" s="60"/>
      <c r="T841" s="60"/>
      <c r="U841" s="61" t="s">
        <v>187</v>
      </c>
      <c r="V841" s="62" t="s">
        <v>188</v>
      </c>
      <c r="W841" s="508"/>
      <c r="X841" s="509"/>
    </row>
    <row r="842" s="5" customFormat="1" ht="20.1" customHeight="1" spans="1:24">
      <c r="A842" s="19">
        <v>10</v>
      </c>
      <c r="B842" s="20" t="s">
        <v>11</v>
      </c>
      <c r="C842" s="20" t="s">
        <v>12</v>
      </c>
      <c r="D842" s="20" t="s">
        <v>180</v>
      </c>
      <c r="E842" s="23" t="s">
        <v>217</v>
      </c>
      <c r="F842" s="19">
        <v>19</v>
      </c>
      <c r="G842" s="19" t="s">
        <v>14</v>
      </c>
      <c r="H842" s="21" t="s">
        <v>182</v>
      </c>
      <c r="I842" s="21" t="s">
        <v>1680</v>
      </c>
      <c r="J842" s="42"/>
      <c r="K842" s="43"/>
      <c r="L842" s="42"/>
      <c r="M842" s="29" t="s">
        <v>1680</v>
      </c>
      <c r="N842" s="507"/>
      <c r="O842" s="20">
        <v>38</v>
      </c>
      <c r="P842" s="20">
        <v>1</v>
      </c>
      <c r="Q842" s="20">
        <f t="shared" si="14"/>
        <v>39</v>
      </c>
      <c r="R842" s="19"/>
      <c r="S842" s="66"/>
      <c r="T842" s="66"/>
      <c r="U842" s="66"/>
      <c r="V842" s="66"/>
      <c r="W842" s="508"/>
      <c r="X842" s="509"/>
    </row>
    <row r="843" s="6" customFormat="1" ht="20.1" customHeight="1" spans="1:24">
      <c r="A843" s="19">
        <v>19</v>
      </c>
      <c r="B843" s="20" t="s">
        <v>11</v>
      </c>
      <c r="C843" s="20" t="s">
        <v>12</v>
      </c>
      <c r="D843" s="20" t="s">
        <v>180</v>
      </c>
      <c r="E843" s="23" t="s">
        <v>218</v>
      </c>
      <c r="F843" s="19">
        <v>19</v>
      </c>
      <c r="G843" s="19" t="s">
        <v>14</v>
      </c>
      <c r="H843" s="23" t="s">
        <v>182</v>
      </c>
      <c r="I843" s="21" t="s">
        <v>1680</v>
      </c>
      <c r="J843" s="21"/>
      <c r="K843" s="20"/>
      <c r="L843" s="21"/>
      <c r="M843" s="29" t="s">
        <v>1680</v>
      </c>
      <c r="N843" s="20"/>
      <c r="O843" s="20">
        <v>50</v>
      </c>
      <c r="P843" s="20">
        <v>1</v>
      </c>
      <c r="Q843" s="20">
        <f t="shared" si="14"/>
        <v>51</v>
      </c>
      <c r="R843" s="19"/>
      <c r="S843" s="66"/>
      <c r="T843" s="66"/>
      <c r="U843" s="66"/>
      <c r="V843" s="66"/>
      <c r="W843" s="508"/>
      <c r="X843" s="509"/>
    </row>
    <row r="844" s="6" customFormat="1" ht="20.1" customHeight="1" spans="1:24">
      <c r="A844" s="19">
        <v>438</v>
      </c>
      <c r="B844" s="117" t="s">
        <v>11</v>
      </c>
      <c r="C844" s="117" t="s">
        <v>40</v>
      </c>
      <c r="D844" s="117" t="s">
        <v>180</v>
      </c>
      <c r="E844" s="24" t="s">
        <v>733</v>
      </c>
      <c r="F844" s="117">
        <v>19</v>
      </c>
      <c r="G844" s="117" t="s">
        <v>14</v>
      </c>
      <c r="H844" s="24" t="s">
        <v>497</v>
      </c>
      <c r="I844" s="142" t="s">
        <v>1680</v>
      </c>
      <c r="J844" s="142"/>
      <c r="K844" s="93"/>
      <c r="L844" s="142"/>
      <c r="M844" s="29" t="s">
        <v>1680</v>
      </c>
      <c r="N844" s="94"/>
      <c r="O844" s="94">
        <v>52</v>
      </c>
      <c r="P844" s="94"/>
      <c r="Q844" s="94">
        <f t="shared" si="14"/>
        <v>52</v>
      </c>
      <c r="R844" s="93"/>
      <c r="S844" s="152"/>
      <c r="T844" s="152"/>
      <c r="U844" s="152"/>
      <c r="V844" s="153"/>
      <c r="W844" s="510"/>
      <c r="X844" s="511"/>
    </row>
    <row r="845" s="6" customFormat="1" ht="20.1" customHeight="1" spans="1:24">
      <c r="A845" s="19">
        <v>448</v>
      </c>
      <c r="B845" s="117" t="s">
        <v>11</v>
      </c>
      <c r="C845" s="117" t="s">
        <v>40</v>
      </c>
      <c r="D845" s="117" t="s">
        <v>180</v>
      </c>
      <c r="E845" s="24" t="s">
        <v>768</v>
      </c>
      <c r="F845" s="117">
        <v>19</v>
      </c>
      <c r="G845" s="117" t="s">
        <v>14</v>
      </c>
      <c r="H845" s="24" t="s">
        <v>497</v>
      </c>
      <c r="I845" s="142" t="s">
        <v>1680</v>
      </c>
      <c r="J845" s="142"/>
      <c r="K845" s="93"/>
      <c r="L845" s="142"/>
      <c r="M845" s="29" t="s">
        <v>1680</v>
      </c>
      <c r="N845" s="94"/>
      <c r="O845" s="94">
        <v>44</v>
      </c>
      <c r="P845" s="94"/>
      <c r="Q845" s="94">
        <f t="shared" si="14"/>
        <v>44</v>
      </c>
      <c r="R845" s="93"/>
      <c r="S845" s="151"/>
      <c r="T845" s="151"/>
      <c r="U845" s="152"/>
      <c r="V845" s="153"/>
      <c r="W845" s="510"/>
      <c r="X845" s="511"/>
    </row>
    <row r="846" s="5" customFormat="1" ht="20.1" customHeight="1" spans="1:24">
      <c r="A846" s="19">
        <v>458</v>
      </c>
      <c r="B846" s="117" t="s">
        <v>11</v>
      </c>
      <c r="C846" s="117" t="s">
        <v>40</v>
      </c>
      <c r="D846" s="117" t="s">
        <v>180</v>
      </c>
      <c r="E846" s="24" t="s">
        <v>771</v>
      </c>
      <c r="F846" s="117">
        <v>19</v>
      </c>
      <c r="G846" s="117" t="s">
        <v>14</v>
      </c>
      <c r="H846" s="24" t="s">
        <v>497</v>
      </c>
      <c r="I846" s="142" t="s">
        <v>1680</v>
      </c>
      <c r="J846" s="142"/>
      <c r="K846" s="93"/>
      <c r="L846" s="142"/>
      <c r="M846" s="29" t="s">
        <v>1680</v>
      </c>
      <c r="N846" s="94"/>
      <c r="O846" s="94">
        <v>47</v>
      </c>
      <c r="P846" s="94"/>
      <c r="Q846" s="94">
        <f t="shared" si="14"/>
        <v>47</v>
      </c>
      <c r="R846" s="93"/>
      <c r="S846" s="152"/>
      <c r="T846" s="152"/>
      <c r="U846" s="152"/>
      <c r="V846" s="153"/>
      <c r="W846" s="510"/>
      <c r="X846" s="512"/>
    </row>
    <row r="847" s="5" customFormat="1" ht="20.1" customHeight="1" spans="1:24">
      <c r="A847" s="19">
        <v>468</v>
      </c>
      <c r="B847" s="117" t="s">
        <v>11</v>
      </c>
      <c r="C847" s="117" t="s">
        <v>40</v>
      </c>
      <c r="D847" s="117" t="s">
        <v>180</v>
      </c>
      <c r="E847" s="24" t="s">
        <v>774</v>
      </c>
      <c r="F847" s="117">
        <v>19</v>
      </c>
      <c r="G847" s="117" t="s">
        <v>14</v>
      </c>
      <c r="H847" s="24" t="s">
        <v>497</v>
      </c>
      <c r="I847" s="142" t="s">
        <v>1680</v>
      </c>
      <c r="J847" s="142"/>
      <c r="K847" s="93"/>
      <c r="L847" s="142"/>
      <c r="M847" s="29" t="s">
        <v>1680</v>
      </c>
      <c r="N847" s="94"/>
      <c r="O847" s="94">
        <v>26</v>
      </c>
      <c r="P847" s="94"/>
      <c r="Q847" s="94">
        <f t="shared" si="14"/>
        <v>26</v>
      </c>
      <c r="R847" s="93"/>
      <c r="S847" s="151"/>
      <c r="T847" s="151"/>
      <c r="U847" s="152"/>
      <c r="V847" s="153"/>
      <c r="W847" s="437"/>
      <c r="X847" s="512"/>
    </row>
    <row r="848" s="8" customFormat="1" ht="20.1" customHeight="1" spans="1:24">
      <c r="A848" s="19">
        <v>882</v>
      </c>
      <c r="B848" s="188" t="s">
        <v>11</v>
      </c>
      <c r="C848" s="189" t="s">
        <v>95</v>
      </c>
      <c r="D848" s="189" t="s">
        <v>180</v>
      </c>
      <c r="E848" s="190" t="s">
        <v>1123</v>
      </c>
      <c r="F848" s="191">
        <v>19</v>
      </c>
      <c r="G848" s="191" t="s">
        <v>14</v>
      </c>
      <c r="H848" s="193" t="s">
        <v>1035</v>
      </c>
      <c r="I848" s="200" t="s">
        <v>1680</v>
      </c>
      <c r="J848" s="24"/>
      <c r="K848" s="46"/>
      <c r="L848" s="120"/>
      <c r="M848" s="29" t="s">
        <v>1680</v>
      </c>
      <c r="N848" s="50"/>
      <c r="O848" s="199">
        <v>34</v>
      </c>
      <c r="P848" s="94"/>
      <c r="Q848" s="94">
        <f t="shared" si="14"/>
        <v>34</v>
      </c>
      <c r="R848" s="188"/>
      <c r="S848" s="202" t="s">
        <v>511</v>
      </c>
      <c r="T848" s="203"/>
      <c r="U848" s="204"/>
      <c r="V848" s="205"/>
      <c r="W848" s="513"/>
      <c r="X848" s="514"/>
    </row>
    <row r="849" s="8" customFormat="1" ht="20.1" customHeight="1" spans="1:24">
      <c r="A849" s="19">
        <v>890</v>
      </c>
      <c r="B849" s="188" t="s">
        <v>11</v>
      </c>
      <c r="C849" s="189" t="s">
        <v>95</v>
      </c>
      <c r="D849" s="189" t="s">
        <v>180</v>
      </c>
      <c r="E849" s="190" t="s">
        <v>1144</v>
      </c>
      <c r="F849" s="191">
        <v>19</v>
      </c>
      <c r="G849" s="191" t="s">
        <v>14</v>
      </c>
      <c r="H849" s="206" t="s">
        <v>1035</v>
      </c>
      <c r="I849" s="200" t="s">
        <v>1680</v>
      </c>
      <c r="J849" s="24"/>
      <c r="K849" s="46"/>
      <c r="L849" s="120"/>
      <c r="M849" s="29" t="s">
        <v>1680</v>
      </c>
      <c r="N849" s="50"/>
      <c r="O849" s="199">
        <v>32</v>
      </c>
      <c r="P849" s="94"/>
      <c r="Q849" s="94">
        <f t="shared" si="14"/>
        <v>32</v>
      </c>
      <c r="R849" s="188"/>
      <c r="S849" s="202" t="s">
        <v>511</v>
      </c>
      <c r="T849" s="203"/>
      <c r="U849" s="204"/>
      <c r="V849" s="205"/>
      <c r="W849" s="513"/>
      <c r="X849" s="514"/>
    </row>
    <row r="850" s="6" customFormat="1" ht="20.1" customHeight="1" spans="1:24">
      <c r="A850" s="19">
        <v>898</v>
      </c>
      <c r="B850" s="188" t="s">
        <v>11</v>
      </c>
      <c r="C850" s="189" t="s">
        <v>95</v>
      </c>
      <c r="D850" s="189" t="s">
        <v>180</v>
      </c>
      <c r="E850" s="190" t="s">
        <v>1145</v>
      </c>
      <c r="F850" s="191">
        <v>19</v>
      </c>
      <c r="G850" s="191" t="s">
        <v>14</v>
      </c>
      <c r="H850" s="206" t="s">
        <v>1035</v>
      </c>
      <c r="I850" s="200" t="s">
        <v>1680</v>
      </c>
      <c r="J850" s="24"/>
      <c r="K850" s="46"/>
      <c r="L850" s="120"/>
      <c r="M850" s="29" t="s">
        <v>1680</v>
      </c>
      <c r="N850" s="50"/>
      <c r="O850" s="199">
        <v>52</v>
      </c>
      <c r="P850" s="94"/>
      <c r="Q850" s="94">
        <f t="shared" si="14"/>
        <v>52</v>
      </c>
      <c r="R850" s="188"/>
      <c r="S850" s="202" t="s">
        <v>511</v>
      </c>
      <c r="T850" s="203"/>
      <c r="U850" s="204"/>
      <c r="V850" s="205"/>
      <c r="W850" s="513"/>
      <c r="X850" s="514"/>
    </row>
    <row r="851" s="6" customFormat="1" ht="20.1" customHeight="1" spans="1:24">
      <c r="A851" s="19">
        <v>906</v>
      </c>
      <c r="B851" s="188" t="s">
        <v>11</v>
      </c>
      <c r="C851" s="189" t="s">
        <v>95</v>
      </c>
      <c r="D851" s="189" t="s">
        <v>180</v>
      </c>
      <c r="E851" s="190" t="s">
        <v>1165</v>
      </c>
      <c r="F851" s="191">
        <v>19</v>
      </c>
      <c r="G851" s="191" t="s">
        <v>14</v>
      </c>
      <c r="H851" s="206" t="s">
        <v>1035</v>
      </c>
      <c r="I851" s="200" t="s">
        <v>1680</v>
      </c>
      <c r="J851" s="24"/>
      <c r="K851" s="46"/>
      <c r="L851" s="120"/>
      <c r="M851" s="29" t="s">
        <v>1680</v>
      </c>
      <c r="N851" s="50"/>
      <c r="O851" s="199">
        <v>45</v>
      </c>
      <c r="P851" s="94"/>
      <c r="Q851" s="94">
        <f t="shared" si="14"/>
        <v>45</v>
      </c>
      <c r="R851" s="188"/>
      <c r="S851" s="202" t="s">
        <v>511</v>
      </c>
      <c r="T851" s="203"/>
      <c r="U851" s="204"/>
      <c r="V851" s="205"/>
      <c r="W851" s="513"/>
      <c r="X851" s="514"/>
    </row>
    <row r="852" s="6" customFormat="1" ht="20.1" customHeight="1" spans="1:24">
      <c r="A852" s="19">
        <v>914</v>
      </c>
      <c r="B852" s="188" t="s">
        <v>11</v>
      </c>
      <c r="C852" s="189" t="s">
        <v>95</v>
      </c>
      <c r="D852" s="189" t="s">
        <v>180</v>
      </c>
      <c r="E852" s="190" t="s">
        <v>1166</v>
      </c>
      <c r="F852" s="191">
        <v>19</v>
      </c>
      <c r="G852" s="191" t="s">
        <v>14</v>
      </c>
      <c r="H852" s="206" t="s">
        <v>1035</v>
      </c>
      <c r="I852" s="200" t="s">
        <v>1680</v>
      </c>
      <c r="J852" s="24"/>
      <c r="K852" s="46"/>
      <c r="L852" s="120"/>
      <c r="M852" s="29" t="s">
        <v>1680</v>
      </c>
      <c r="N852" s="50"/>
      <c r="O852" s="199">
        <v>31</v>
      </c>
      <c r="P852" s="94"/>
      <c r="Q852" s="94">
        <f t="shared" si="14"/>
        <v>31</v>
      </c>
      <c r="R852" s="188"/>
      <c r="S852" s="202" t="s">
        <v>511</v>
      </c>
      <c r="T852" s="203"/>
      <c r="U852" s="204"/>
      <c r="V852" s="205"/>
      <c r="W852" s="513"/>
      <c r="X852" s="514"/>
    </row>
    <row r="853" s="6" customFormat="1" ht="20.1" customHeight="1" spans="1:24">
      <c r="A853" s="19">
        <v>922</v>
      </c>
      <c r="B853" s="188" t="s">
        <v>11</v>
      </c>
      <c r="C853" s="189" t="s">
        <v>95</v>
      </c>
      <c r="D853" s="189" t="s">
        <v>180</v>
      </c>
      <c r="E853" s="190" t="s">
        <v>1167</v>
      </c>
      <c r="F853" s="191">
        <v>19</v>
      </c>
      <c r="G853" s="191" t="s">
        <v>14</v>
      </c>
      <c r="H853" s="206" t="s">
        <v>1035</v>
      </c>
      <c r="I853" s="200" t="s">
        <v>1680</v>
      </c>
      <c r="J853" s="24"/>
      <c r="K853" s="46"/>
      <c r="L853" s="120"/>
      <c r="M853" s="29" t="s">
        <v>1680</v>
      </c>
      <c r="N853" s="50"/>
      <c r="O853" s="199">
        <v>26</v>
      </c>
      <c r="P853" s="94"/>
      <c r="Q853" s="94">
        <f t="shared" si="14"/>
        <v>26</v>
      </c>
      <c r="R853" s="188"/>
      <c r="S853" s="202" t="s">
        <v>511</v>
      </c>
      <c r="T853" s="203"/>
      <c r="U853" s="204"/>
      <c r="V853" s="205"/>
      <c r="W853" s="513"/>
      <c r="X853" s="514"/>
    </row>
    <row r="854" s="6" customFormat="1" ht="20.1" customHeight="1" spans="1:24">
      <c r="A854" s="19">
        <v>1296</v>
      </c>
      <c r="B854" s="143" t="s">
        <v>11</v>
      </c>
      <c r="C854" s="143" t="s">
        <v>122</v>
      </c>
      <c r="D854" s="143" t="s">
        <v>180</v>
      </c>
      <c r="E854" s="44" t="s">
        <v>1472</v>
      </c>
      <c r="F854" s="143">
        <v>19</v>
      </c>
      <c r="G854" s="52" t="s">
        <v>14</v>
      </c>
      <c r="H854" s="44" t="s">
        <v>182</v>
      </c>
      <c r="I854" s="200" t="s">
        <v>1680</v>
      </c>
      <c r="J854" s="274"/>
      <c r="K854" s="275"/>
      <c r="L854" s="44"/>
      <c r="M854" s="29" t="s">
        <v>1680</v>
      </c>
      <c r="N854" s="57"/>
      <c r="O854" s="52">
        <v>53</v>
      </c>
      <c r="P854" s="52"/>
      <c r="Q854" s="52">
        <f t="shared" si="14"/>
        <v>53</v>
      </c>
      <c r="R854" s="143"/>
      <c r="S854" s="314" t="s">
        <v>193</v>
      </c>
      <c r="T854" s="326"/>
      <c r="U854" s="327"/>
      <c r="V854" s="328"/>
      <c r="W854" s="317"/>
      <c r="X854" s="318"/>
    </row>
    <row r="855" s="6" customFormat="1" ht="20.1" customHeight="1" spans="1:24">
      <c r="A855" s="19">
        <v>1307</v>
      </c>
      <c r="B855" s="143" t="s">
        <v>11</v>
      </c>
      <c r="C855" s="143" t="s">
        <v>122</v>
      </c>
      <c r="D855" s="52" t="s">
        <v>180</v>
      </c>
      <c r="E855" s="124" t="s">
        <v>1502</v>
      </c>
      <c r="F855" s="143">
        <v>19</v>
      </c>
      <c r="G855" s="52" t="s">
        <v>14</v>
      </c>
      <c r="H855" s="44" t="s">
        <v>182</v>
      </c>
      <c r="I855" s="200" t="s">
        <v>1680</v>
      </c>
      <c r="J855" s="44"/>
      <c r="K855" s="121"/>
      <c r="L855" s="44"/>
      <c r="M855" s="29" t="s">
        <v>1680</v>
      </c>
      <c r="N855" s="52"/>
      <c r="O855" s="52">
        <v>51</v>
      </c>
      <c r="P855" s="52"/>
      <c r="Q855" s="52">
        <f t="shared" si="14"/>
        <v>51</v>
      </c>
      <c r="R855" s="143"/>
      <c r="S855" s="326" t="s">
        <v>193</v>
      </c>
      <c r="T855" s="339"/>
      <c r="U855" s="340"/>
      <c r="V855" s="341"/>
      <c r="W855" s="342"/>
      <c r="X855" s="318"/>
    </row>
    <row r="856" s="6" customFormat="1" ht="20.1" customHeight="1" spans="1:24">
      <c r="A856" s="19">
        <v>1318</v>
      </c>
      <c r="B856" s="47" t="s">
        <v>11</v>
      </c>
      <c r="C856" s="47" t="s">
        <v>122</v>
      </c>
      <c r="D856" s="52" t="s">
        <v>180</v>
      </c>
      <c r="E856" s="168" t="s">
        <v>1513</v>
      </c>
      <c r="F856" s="47">
        <v>19</v>
      </c>
      <c r="G856" s="143" t="s">
        <v>14</v>
      </c>
      <c r="H856" s="168" t="s">
        <v>182</v>
      </c>
      <c r="I856" s="200" t="s">
        <v>1680</v>
      </c>
      <c r="J856" s="44"/>
      <c r="K856" s="143"/>
      <c r="L856" s="44"/>
      <c r="M856" s="29" t="s">
        <v>1680</v>
      </c>
      <c r="N856" s="52"/>
      <c r="O856" s="52">
        <v>49</v>
      </c>
      <c r="P856" s="52"/>
      <c r="Q856" s="52">
        <f t="shared" si="14"/>
        <v>49</v>
      </c>
      <c r="R856" s="143"/>
      <c r="S856" s="346" t="s">
        <v>193</v>
      </c>
      <c r="T856" s="346"/>
      <c r="U856" s="347"/>
      <c r="V856" s="348"/>
      <c r="W856" s="317"/>
      <c r="X856" s="318"/>
    </row>
    <row r="857" s="6" customFormat="1" ht="20.1" customHeight="1" spans="1:24">
      <c r="A857" s="19">
        <v>1327</v>
      </c>
      <c r="B857" s="143" t="s">
        <v>11</v>
      </c>
      <c r="C857" s="143" t="s">
        <v>122</v>
      </c>
      <c r="D857" s="143" t="s">
        <v>180</v>
      </c>
      <c r="E857" s="44" t="s">
        <v>1514</v>
      </c>
      <c r="F857" s="143">
        <v>19</v>
      </c>
      <c r="G857" s="52" t="s">
        <v>14</v>
      </c>
      <c r="H857" s="44" t="s">
        <v>182</v>
      </c>
      <c r="I857" s="200" t="s">
        <v>1680</v>
      </c>
      <c r="J857" s="44"/>
      <c r="K857" s="275"/>
      <c r="L857" s="44"/>
      <c r="M857" s="29" t="s">
        <v>1680</v>
      </c>
      <c r="N857" s="52"/>
      <c r="O857" s="52">
        <v>56</v>
      </c>
      <c r="P857" s="52"/>
      <c r="Q857" s="52">
        <f t="shared" si="14"/>
        <v>56</v>
      </c>
      <c r="R857" s="143"/>
      <c r="S857" s="314" t="s">
        <v>193</v>
      </c>
      <c r="T857" s="326"/>
      <c r="U857" s="327"/>
      <c r="V857" s="328"/>
      <c r="W857" s="317"/>
      <c r="X857" s="318"/>
    </row>
    <row r="858" s="6" customFormat="1" ht="20.1" customHeight="1" spans="1:24">
      <c r="A858" s="19">
        <v>1338</v>
      </c>
      <c r="B858" s="47" t="s">
        <v>11</v>
      </c>
      <c r="C858" s="47" t="s">
        <v>122</v>
      </c>
      <c r="D858" s="143" t="s">
        <v>180</v>
      </c>
      <c r="E858" s="168" t="s">
        <v>1528</v>
      </c>
      <c r="F858" s="143">
        <v>19</v>
      </c>
      <c r="G858" s="52" t="s">
        <v>14</v>
      </c>
      <c r="H858" s="168" t="s">
        <v>182</v>
      </c>
      <c r="I858" s="200" t="s">
        <v>1680</v>
      </c>
      <c r="J858" s="274"/>
      <c r="K858" s="275"/>
      <c r="L858" s="274"/>
      <c r="M858" s="29" t="s">
        <v>1680</v>
      </c>
      <c r="N858" s="57"/>
      <c r="O858" s="52">
        <v>38</v>
      </c>
      <c r="P858" s="52"/>
      <c r="Q858" s="52">
        <f t="shared" si="14"/>
        <v>38</v>
      </c>
      <c r="R858" s="143"/>
      <c r="S858" s="314" t="s">
        <v>193</v>
      </c>
      <c r="T858" s="314"/>
      <c r="U858" s="356"/>
      <c r="V858" s="357"/>
      <c r="W858" s="317"/>
      <c r="X858" s="318"/>
    </row>
    <row r="859" s="6" customFormat="1" ht="20.1" customHeight="1" spans="1:24">
      <c r="A859" s="19">
        <v>30</v>
      </c>
      <c r="B859" s="20" t="s">
        <v>11</v>
      </c>
      <c r="C859" s="20" t="s">
        <v>12</v>
      </c>
      <c r="D859" s="20" t="s">
        <v>180</v>
      </c>
      <c r="E859" s="21" t="s">
        <v>241</v>
      </c>
      <c r="F859" s="19">
        <v>20</v>
      </c>
      <c r="G859" s="19" t="s">
        <v>14</v>
      </c>
      <c r="H859" s="21" t="s">
        <v>182</v>
      </c>
      <c r="I859" s="21" t="s">
        <v>1680</v>
      </c>
      <c r="J859" s="21"/>
      <c r="K859" s="20"/>
      <c r="L859" s="21"/>
      <c r="M859" s="29" t="s">
        <v>1680</v>
      </c>
      <c r="N859" s="20"/>
      <c r="O859" s="20">
        <v>45</v>
      </c>
      <c r="P859" s="20">
        <v>1</v>
      </c>
      <c r="Q859" s="20">
        <f t="shared" si="14"/>
        <v>46</v>
      </c>
      <c r="R859" s="19"/>
      <c r="S859" s="60"/>
      <c r="T859" s="66"/>
      <c r="U859" s="66"/>
      <c r="V859" s="73"/>
      <c r="W859" s="508"/>
      <c r="X859" s="509"/>
    </row>
    <row r="860" s="5" customFormat="1" ht="20.1" customHeight="1" spans="1:24">
      <c r="A860" s="19">
        <v>40</v>
      </c>
      <c r="B860" s="20" t="s">
        <v>11</v>
      </c>
      <c r="C860" s="20" t="s">
        <v>12</v>
      </c>
      <c r="D860" s="20" t="s">
        <v>180</v>
      </c>
      <c r="E860" s="21" t="s">
        <v>278</v>
      </c>
      <c r="F860" s="19">
        <v>20</v>
      </c>
      <c r="G860" s="19" t="s">
        <v>14</v>
      </c>
      <c r="H860" s="21" t="s">
        <v>182</v>
      </c>
      <c r="I860" s="21" t="s">
        <v>1680</v>
      </c>
      <c r="J860" s="21"/>
      <c r="K860" s="20"/>
      <c r="L860" s="21"/>
      <c r="M860" s="29" t="s">
        <v>1680</v>
      </c>
      <c r="N860" s="20"/>
      <c r="O860" s="20">
        <v>54</v>
      </c>
      <c r="P860" s="20">
        <v>1</v>
      </c>
      <c r="Q860" s="20">
        <f t="shared" si="14"/>
        <v>55</v>
      </c>
      <c r="R860" s="19"/>
      <c r="S860" s="60"/>
      <c r="T860" s="71"/>
      <c r="U860" s="66"/>
      <c r="V860" s="72"/>
      <c r="W860" s="515"/>
      <c r="X860" s="516"/>
    </row>
    <row r="861" s="6" customFormat="1" ht="20.1" customHeight="1" spans="1:24">
      <c r="A861" s="19">
        <v>50</v>
      </c>
      <c r="B861" s="20" t="s">
        <v>11</v>
      </c>
      <c r="C861" s="20" t="s">
        <v>12</v>
      </c>
      <c r="D861" s="20" t="s">
        <v>180</v>
      </c>
      <c r="E861" s="21" t="s">
        <v>280</v>
      </c>
      <c r="F861" s="19">
        <v>20</v>
      </c>
      <c r="G861" s="19" t="s">
        <v>14</v>
      </c>
      <c r="H861" s="21" t="s">
        <v>182</v>
      </c>
      <c r="I861" s="21" t="s">
        <v>1680</v>
      </c>
      <c r="J861" s="21"/>
      <c r="K861" s="20"/>
      <c r="L861" s="21"/>
      <c r="M861" s="29" t="s">
        <v>1680</v>
      </c>
      <c r="N861" s="20"/>
      <c r="O861" s="20">
        <v>31</v>
      </c>
      <c r="P861" s="20">
        <v>1</v>
      </c>
      <c r="Q861" s="20">
        <f t="shared" si="14"/>
        <v>32</v>
      </c>
      <c r="R861" s="19"/>
      <c r="S861" s="60"/>
      <c r="T861" s="66"/>
      <c r="U861" s="66"/>
      <c r="V861" s="73"/>
      <c r="W861" s="508"/>
      <c r="X861" s="509"/>
    </row>
    <row r="862" s="8" customFormat="1" ht="20.1" customHeight="1" spans="1:24">
      <c r="A862" s="19">
        <v>62</v>
      </c>
      <c r="B862" s="20" t="s">
        <v>11</v>
      </c>
      <c r="C862" s="20" t="s">
        <v>12</v>
      </c>
      <c r="D862" s="20" t="s">
        <v>180</v>
      </c>
      <c r="E862" s="21" t="s">
        <v>302</v>
      </c>
      <c r="F862" s="19">
        <v>20</v>
      </c>
      <c r="G862" s="19" t="s">
        <v>14</v>
      </c>
      <c r="H862" s="21" t="s">
        <v>182</v>
      </c>
      <c r="I862" s="21" t="s">
        <v>1680</v>
      </c>
      <c r="J862" s="21"/>
      <c r="K862" s="20"/>
      <c r="L862" s="21"/>
      <c r="M862" s="29" t="s">
        <v>1680</v>
      </c>
      <c r="N862" s="20"/>
      <c r="O862" s="20">
        <v>39</v>
      </c>
      <c r="P862" s="20">
        <v>1</v>
      </c>
      <c r="Q862" s="20">
        <f t="shared" si="14"/>
        <v>40</v>
      </c>
      <c r="R862" s="19"/>
      <c r="S862" s="66"/>
      <c r="T862" s="66"/>
      <c r="U862" s="66"/>
      <c r="V862" s="83"/>
      <c r="W862" s="508"/>
      <c r="X862" s="509"/>
    </row>
    <row r="863" s="6" customFormat="1" ht="20.1" customHeight="1" spans="1:24">
      <c r="A863" s="19">
        <v>478</v>
      </c>
      <c r="B863" s="117" t="s">
        <v>11</v>
      </c>
      <c r="C863" s="117" t="s">
        <v>40</v>
      </c>
      <c r="D863" s="117" t="s">
        <v>180</v>
      </c>
      <c r="E863" s="24" t="s">
        <v>800</v>
      </c>
      <c r="F863" s="117">
        <v>20</v>
      </c>
      <c r="G863" s="117" t="s">
        <v>14</v>
      </c>
      <c r="H863" s="24" t="s">
        <v>801</v>
      </c>
      <c r="I863" s="142" t="s">
        <v>1680</v>
      </c>
      <c r="J863" s="142"/>
      <c r="K863" s="93"/>
      <c r="L863" s="142"/>
      <c r="M863" s="29" t="s">
        <v>1680</v>
      </c>
      <c r="N863" s="94"/>
      <c r="O863" s="94">
        <v>37</v>
      </c>
      <c r="P863" s="94"/>
      <c r="Q863" s="94">
        <f t="shared" si="14"/>
        <v>37</v>
      </c>
      <c r="R863" s="93"/>
      <c r="S863" s="151"/>
      <c r="T863" s="151"/>
      <c r="U863" s="152"/>
      <c r="V863" s="153"/>
      <c r="W863" s="510"/>
      <c r="X863" s="511"/>
    </row>
    <row r="864" s="8" customFormat="1" ht="20.1" customHeight="1" spans="1:24">
      <c r="A864" s="19">
        <v>493</v>
      </c>
      <c r="B864" s="117" t="s">
        <v>11</v>
      </c>
      <c r="C864" s="117" t="s">
        <v>40</v>
      </c>
      <c r="D864" s="117" t="s">
        <v>180</v>
      </c>
      <c r="E864" s="24" t="s">
        <v>821</v>
      </c>
      <c r="F864" s="117">
        <v>20</v>
      </c>
      <c r="G864" s="117" t="s">
        <v>14</v>
      </c>
      <c r="H864" s="24" t="s">
        <v>801</v>
      </c>
      <c r="I864" s="142" t="s">
        <v>1680</v>
      </c>
      <c r="J864" s="142"/>
      <c r="K864" s="93"/>
      <c r="L864" s="142"/>
      <c r="M864" s="29" t="s">
        <v>1680</v>
      </c>
      <c r="N864" s="94"/>
      <c r="O864" s="94">
        <v>38</v>
      </c>
      <c r="P864" s="94"/>
      <c r="Q864" s="94">
        <f t="shared" si="14"/>
        <v>38</v>
      </c>
      <c r="R864" s="93"/>
      <c r="S864" s="151"/>
      <c r="T864" s="151"/>
      <c r="U864" s="152"/>
      <c r="V864" s="153"/>
      <c r="W864" s="510"/>
      <c r="X864" s="511"/>
    </row>
    <row r="865" s="6" customFormat="1" ht="20.1" customHeight="1" spans="1:24">
      <c r="A865" s="19">
        <v>508</v>
      </c>
      <c r="B865" s="117" t="s">
        <v>11</v>
      </c>
      <c r="C865" s="117" t="s">
        <v>40</v>
      </c>
      <c r="D865" s="117" t="s">
        <v>180</v>
      </c>
      <c r="E865" s="24" t="s">
        <v>822</v>
      </c>
      <c r="F865" s="117">
        <v>20</v>
      </c>
      <c r="G865" s="117" t="s">
        <v>14</v>
      </c>
      <c r="H865" s="24" t="s">
        <v>801</v>
      </c>
      <c r="I865" s="142" t="s">
        <v>1680</v>
      </c>
      <c r="J865" s="142"/>
      <c r="K865" s="93"/>
      <c r="L865" s="142"/>
      <c r="M865" s="29" t="s">
        <v>1680</v>
      </c>
      <c r="N865" s="94"/>
      <c r="O865" s="94">
        <v>20</v>
      </c>
      <c r="P865" s="94"/>
      <c r="Q865" s="94">
        <f t="shared" si="14"/>
        <v>20</v>
      </c>
      <c r="R865" s="93"/>
      <c r="S865" s="151"/>
      <c r="T865" s="151"/>
      <c r="U865" s="152"/>
      <c r="V865" s="153"/>
      <c r="W865" s="510"/>
      <c r="X865" s="511"/>
    </row>
    <row r="866" s="6" customFormat="1" ht="20.1" customHeight="1" spans="1:24">
      <c r="A866" s="19">
        <v>523</v>
      </c>
      <c r="B866" s="117" t="s">
        <v>11</v>
      </c>
      <c r="C866" s="117" t="s">
        <v>40</v>
      </c>
      <c r="D866" s="117" t="s">
        <v>180</v>
      </c>
      <c r="E866" s="24" t="s">
        <v>823</v>
      </c>
      <c r="F866" s="117">
        <v>20</v>
      </c>
      <c r="G866" s="117" t="s">
        <v>14</v>
      </c>
      <c r="H866" s="24" t="s">
        <v>801</v>
      </c>
      <c r="I866" s="142" t="s">
        <v>1680</v>
      </c>
      <c r="J866" s="142"/>
      <c r="K866" s="93"/>
      <c r="L866" s="142"/>
      <c r="M866" s="29" t="s">
        <v>1680</v>
      </c>
      <c r="N866" s="94"/>
      <c r="O866" s="94">
        <v>49</v>
      </c>
      <c r="P866" s="94"/>
      <c r="Q866" s="94">
        <f t="shared" si="14"/>
        <v>49</v>
      </c>
      <c r="R866" s="93"/>
      <c r="S866" s="151"/>
      <c r="T866" s="151"/>
      <c r="U866" s="152"/>
      <c r="V866" s="153"/>
      <c r="W866" s="510"/>
      <c r="X866" s="511"/>
    </row>
    <row r="867" s="6" customFormat="1" ht="20.1" customHeight="1" spans="1:24">
      <c r="A867" s="19">
        <v>538</v>
      </c>
      <c r="B867" s="117" t="s">
        <v>11</v>
      </c>
      <c r="C867" s="117" t="s">
        <v>40</v>
      </c>
      <c r="D867" s="117" t="s">
        <v>180</v>
      </c>
      <c r="E867" s="24" t="s">
        <v>825</v>
      </c>
      <c r="F867" s="117">
        <v>20</v>
      </c>
      <c r="G867" s="117" t="s">
        <v>14</v>
      </c>
      <c r="H867" s="24" t="s">
        <v>801</v>
      </c>
      <c r="I867" s="142" t="s">
        <v>1680</v>
      </c>
      <c r="J867" s="142"/>
      <c r="K867" s="154"/>
      <c r="L867" s="142"/>
      <c r="M867" s="29" t="s">
        <v>1680</v>
      </c>
      <c r="N867" s="94"/>
      <c r="O867" s="94">
        <v>49</v>
      </c>
      <c r="P867" s="94"/>
      <c r="Q867" s="94">
        <f t="shared" si="14"/>
        <v>49</v>
      </c>
      <c r="R867" s="93"/>
      <c r="S867" s="151"/>
      <c r="T867" s="151"/>
      <c r="U867" s="152"/>
      <c r="V867" s="153"/>
      <c r="W867" s="510"/>
      <c r="X867" s="511"/>
    </row>
    <row r="868" s="8" customFormat="1" ht="20.1" customHeight="1" spans="1:24">
      <c r="A868" s="19">
        <v>930</v>
      </c>
      <c r="B868" s="188" t="s">
        <v>11</v>
      </c>
      <c r="C868" s="189" t="s">
        <v>95</v>
      </c>
      <c r="D868" s="189" t="s">
        <v>180</v>
      </c>
      <c r="E868" s="190" t="s">
        <v>1168</v>
      </c>
      <c r="F868" s="191">
        <v>20</v>
      </c>
      <c r="G868" s="191" t="s">
        <v>14</v>
      </c>
      <c r="H868" s="206" t="s">
        <v>1035</v>
      </c>
      <c r="I868" s="200" t="s">
        <v>1680</v>
      </c>
      <c r="J868" s="24"/>
      <c r="K868" s="46"/>
      <c r="L868" s="120"/>
      <c r="M868" s="29" t="s">
        <v>1680</v>
      </c>
      <c r="N868" s="50"/>
      <c r="O868" s="199">
        <v>56</v>
      </c>
      <c r="P868" s="94"/>
      <c r="Q868" s="94">
        <f t="shared" si="14"/>
        <v>56</v>
      </c>
      <c r="R868" s="188"/>
      <c r="S868" s="202" t="s">
        <v>193</v>
      </c>
      <c r="T868" s="203"/>
      <c r="U868" s="204"/>
      <c r="V868" s="205"/>
      <c r="W868" s="513"/>
      <c r="X868" s="514"/>
    </row>
    <row r="869" s="8" customFormat="1" ht="20.1" customHeight="1" spans="1:24">
      <c r="A869" s="19">
        <v>945</v>
      </c>
      <c r="B869" s="188" t="s">
        <v>11</v>
      </c>
      <c r="C869" s="189" t="s">
        <v>95</v>
      </c>
      <c r="D869" s="189" t="s">
        <v>180</v>
      </c>
      <c r="E869" s="190" t="s">
        <v>1181</v>
      </c>
      <c r="F869" s="191">
        <v>20</v>
      </c>
      <c r="G869" s="191" t="s">
        <v>14</v>
      </c>
      <c r="H869" s="206" t="s">
        <v>1035</v>
      </c>
      <c r="I869" s="200" t="s">
        <v>1680</v>
      </c>
      <c r="J869" s="24"/>
      <c r="K869" s="46"/>
      <c r="L869" s="120"/>
      <c r="M869" s="29" t="s">
        <v>1680</v>
      </c>
      <c r="N869" s="50"/>
      <c r="O869" s="199">
        <v>40</v>
      </c>
      <c r="P869" s="94"/>
      <c r="Q869" s="94">
        <f t="shared" si="14"/>
        <v>40</v>
      </c>
      <c r="R869" s="188"/>
      <c r="S869" s="202" t="s">
        <v>193</v>
      </c>
      <c r="T869" s="203"/>
      <c r="U869" s="204"/>
      <c r="V869" s="205"/>
      <c r="W869" s="513"/>
      <c r="X869" s="514"/>
    </row>
    <row r="870" s="6" customFormat="1" ht="20.1" customHeight="1" spans="1:24">
      <c r="A870" s="19">
        <v>960</v>
      </c>
      <c r="B870" s="188" t="s">
        <v>11</v>
      </c>
      <c r="C870" s="189" t="s">
        <v>95</v>
      </c>
      <c r="D870" s="189" t="s">
        <v>180</v>
      </c>
      <c r="E870" s="190" t="s">
        <v>1199</v>
      </c>
      <c r="F870" s="191">
        <v>20</v>
      </c>
      <c r="G870" s="191" t="s">
        <v>14</v>
      </c>
      <c r="H870" s="206" t="s">
        <v>1035</v>
      </c>
      <c r="I870" s="200" t="s">
        <v>1680</v>
      </c>
      <c r="J870" s="24"/>
      <c r="K870" s="46"/>
      <c r="L870" s="120"/>
      <c r="M870" s="29" t="s">
        <v>1680</v>
      </c>
      <c r="N870" s="50"/>
      <c r="O870" s="199">
        <v>29</v>
      </c>
      <c r="P870" s="94"/>
      <c r="Q870" s="94">
        <f t="shared" si="14"/>
        <v>29</v>
      </c>
      <c r="R870" s="188"/>
      <c r="S870" s="202" t="s">
        <v>193</v>
      </c>
      <c r="T870" s="203"/>
      <c r="U870" s="204"/>
      <c r="V870" s="205"/>
      <c r="W870" s="513"/>
      <c r="X870" s="514"/>
    </row>
    <row r="871" s="6" customFormat="1" ht="20.1" customHeight="1" spans="1:24">
      <c r="A871" s="19">
        <v>975</v>
      </c>
      <c r="B871" s="188" t="s">
        <v>11</v>
      </c>
      <c r="C871" s="189" t="s">
        <v>95</v>
      </c>
      <c r="D871" s="189" t="s">
        <v>180</v>
      </c>
      <c r="E871" s="190" t="s">
        <v>1200</v>
      </c>
      <c r="F871" s="191">
        <v>20</v>
      </c>
      <c r="G871" s="191" t="s">
        <v>14</v>
      </c>
      <c r="H871" s="196" t="s">
        <v>1035</v>
      </c>
      <c r="I871" s="200" t="s">
        <v>1680</v>
      </c>
      <c r="J871" s="24"/>
      <c r="K871" s="46"/>
      <c r="L871" s="120"/>
      <c r="M871" s="29" t="s">
        <v>1680</v>
      </c>
      <c r="N871" s="50"/>
      <c r="O871" s="199">
        <v>33</v>
      </c>
      <c r="P871" s="94"/>
      <c r="Q871" s="94">
        <f t="shared" si="14"/>
        <v>33</v>
      </c>
      <c r="R871" s="188"/>
      <c r="S871" s="202" t="s">
        <v>193</v>
      </c>
      <c r="T871" s="203"/>
      <c r="U871" s="204"/>
      <c r="V871" s="205"/>
      <c r="W871" s="513"/>
      <c r="X871" s="514"/>
    </row>
    <row r="872" s="6" customFormat="1" ht="20.1" customHeight="1" spans="1:24">
      <c r="A872" s="19">
        <v>1347</v>
      </c>
      <c r="B872" s="47" t="s">
        <v>11</v>
      </c>
      <c r="C872" s="47" t="s">
        <v>122</v>
      </c>
      <c r="D872" s="52" t="s">
        <v>180</v>
      </c>
      <c r="E872" s="168" t="s">
        <v>1529</v>
      </c>
      <c r="F872" s="52">
        <v>20</v>
      </c>
      <c r="G872" s="52" t="s">
        <v>14</v>
      </c>
      <c r="H872" s="44" t="s">
        <v>1035</v>
      </c>
      <c r="I872" s="200" t="s">
        <v>1680</v>
      </c>
      <c r="J872" s="44"/>
      <c r="K872" s="184"/>
      <c r="L872" s="44"/>
      <c r="M872" s="29" t="s">
        <v>1680</v>
      </c>
      <c r="N872" s="52"/>
      <c r="O872" s="52">
        <v>50</v>
      </c>
      <c r="P872" s="52"/>
      <c r="Q872" s="52">
        <f t="shared" si="14"/>
        <v>50</v>
      </c>
      <c r="R872" s="143"/>
      <c r="S872" s="314" t="s">
        <v>193</v>
      </c>
      <c r="T872" s="339"/>
      <c r="U872" s="326"/>
      <c r="V872" s="364"/>
      <c r="W872" s="517"/>
      <c r="X872" s="385"/>
    </row>
    <row r="873" s="8" customFormat="1" ht="20.1" customHeight="1" spans="1:24">
      <c r="A873" s="19">
        <v>1360</v>
      </c>
      <c r="B873" s="47" t="s">
        <v>11</v>
      </c>
      <c r="C873" s="47" t="s">
        <v>122</v>
      </c>
      <c r="D873" s="143" t="s">
        <v>180</v>
      </c>
      <c r="E873" s="168" t="s">
        <v>1532</v>
      </c>
      <c r="F873" s="52">
        <v>20</v>
      </c>
      <c r="G873" s="47" t="s">
        <v>14</v>
      </c>
      <c r="H873" s="168" t="s">
        <v>1035</v>
      </c>
      <c r="I873" s="200" t="s">
        <v>1680</v>
      </c>
      <c r="J873" s="44"/>
      <c r="K873" s="143"/>
      <c r="L873" s="44"/>
      <c r="M873" s="29" t="s">
        <v>1680</v>
      </c>
      <c r="N873" s="52"/>
      <c r="O873" s="52">
        <v>50</v>
      </c>
      <c r="P873" s="52"/>
      <c r="Q873" s="52">
        <f t="shared" si="14"/>
        <v>50</v>
      </c>
      <c r="R873" s="143"/>
      <c r="S873" s="314" t="s">
        <v>193</v>
      </c>
      <c r="T873" s="314"/>
      <c r="U873" s="347"/>
      <c r="V873" s="348"/>
      <c r="W873" s="317"/>
      <c r="X873" s="318"/>
    </row>
    <row r="874" s="6" customFormat="1" ht="20.1" customHeight="1" spans="1:24">
      <c r="A874" s="19">
        <v>1372</v>
      </c>
      <c r="B874" s="47" t="s">
        <v>11</v>
      </c>
      <c r="C874" s="47" t="s">
        <v>122</v>
      </c>
      <c r="D874" s="143" t="s">
        <v>180</v>
      </c>
      <c r="E874" s="168" t="s">
        <v>1533</v>
      </c>
      <c r="F874" s="52">
        <v>20</v>
      </c>
      <c r="G874" s="52" t="s">
        <v>14</v>
      </c>
      <c r="H874" s="168" t="s">
        <v>1035</v>
      </c>
      <c r="I874" s="200" t="s">
        <v>1680</v>
      </c>
      <c r="J874" s="44"/>
      <c r="K874" s="143"/>
      <c r="L874" s="44"/>
      <c r="M874" s="29" t="s">
        <v>1680</v>
      </c>
      <c r="N874" s="52"/>
      <c r="O874" s="52">
        <v>54</v>
      </c>
      <c r="P874" s="52"/>
      <c r="Q874" s="52">
        <f t="shared" si="14"/>
        <v>54</v>
      </c>
      <c r="R874" s="143"/>
      <c r="S874" s="363" t="s">
        <v>193</v>
      </c>
      <c r="T874" s="339"/>
      <c r="U874" s="327"/>
      <c r="V874" s="328"/>
      <c r="W874" s="317"/>
      <c r="X874" s="318"/>
    </row>
    <row r="875" s="6" customFormat="1" ht="20.1" customHeight="1" spans="1:24">
      <c r="A875" s="19">
        <v>1387</v>
      </c>
      <c r="B875" s="47" t="s">
        <v>11</v>
      </c>
      <c r="C875" s="47" t="s">
        <v>122</v>
      </c>
      <c r="D875" s="52" t="s">
        <v>180</v>
      </c>
      <c r="E875" s="168" t="s">
        <v>1539</v>
      </c>
      <c r="F875" s="52">
        <v>20</v>
      </c>
      <c r="G875" s="52" t="s">
        <v>14</v>
      </c>
      <c r="H875" s="168" t="s">
        <v>1035</v>
      </c>
      <c r="I875" s="200" t="s">
        <v>1680</v>
      </c>
      <c r="J875" s="124"/>
      <c r="K875" s="121"/>
      <c r="L875" s="124"/>
      <c r="M875" s="29" t="s">
        <v>1680</v>
      </c>
      <c r="N875" s="52"/>
      <c r="O875" s="52">
        <v>51</v>
      </c>
      <c r="P875" s="52"/>
      <c r="Q875" s="52">
        <f t="shared" si="14"/>
        <v>51</v>
      </c>
      <c r="R875" s="143"/>
      <c r="S875" s="340" t="s">
        <v>193</v>
      </c>
      <c r="T875" s="346"/>
      <c r="U875" s="363"/>
      <c r="V875" s="381"/>
      <c r="W875" s="380"/>
      <c r="X875" s="318"/>
    </row>
    <row r="876" s="6" customFormat="1" ht="20.1" customHeight="1" spans="1:24">
      <c r="A876" s="19">
        <v>1400</v>
      </c>
      <c r="B876" s="47" t="s">
        <v>11</v>
      </c>
      <c r="C876" s="47" t="s">
        <v>122</v>
      </c>
      <c r="D876" s="143" t="s">
        <v>180</v>
      </c>
      <c r="E876" s="168" t="s">
        <v>1553</v>
      </c>
      <c r="F876" s="52">
        <v>20</v>
      </c>
      <c r="G876" s="47" t="s">
        <v>14</v>
      </c>
      <c r="H876" s="44" t="s">
        <v>1035</v>
      </c>
      <c r="I876" s="200" t="s">
        <v>1680</v>
      </c>
      <c r="J876" s="274"/>
      <c r="K876" s="275"/>
      <c r="L876" s="274"/>
      <c r="M876" s="29" t="s">
        <v>1680</v>
      </c>
      <c r="N876" s="57"/>
      <c r="O876" s="52">
        <v>32</v>
      </c>
      <c r="P876" s="57"/>
      <c r="Q876" s="52">
        <f t="shared" si="14"/>
        <v>32</v>
      </c>
      <c r="R876" s="143"/>
      <c r="S876" s="314" t="s">
        <v>193</v>
      </c>
      <c r="T876" s="385"/>
      <c r="U876" s="356"/>
      <c r="V876" s="357"/>
      <c r="W876" s="317"/>
      <c r="X876" s="318"/>
    </row>
    <row r="877" s="6" customFormat="1" ht="20.1" customHeight="1" spans="1:24">
      <c r="A877" s="19">
        <v>1259</v>
      </c>
      <c r="B877" s="47" t="s">
        <v>11</v>
      </c>
      <c r="C877" s="47" t="s">
        <v>122</v>
      </c>
      <c r="D877" s="52" t="s">
        <v>180</v>
      </c>
      <c r="E877" s="124" t="s">
        <v>1426</v>
      </c>
      <c r="F877" s="52">
        <v>20</v>
      </c>
      <c r="G877" s="47" t="s">
        <v>27</v>
      </c>
      <c r="H877" s="168" t="s">
        <v>182</v>
      </c>
      <c r="I877" s="200" t="s">
        <v>1680</v>
      </c>
      <c r="J877" s="124"/>
      <c r="K877" s="121"/>
      <c r="L877" s="124"/>
      <c r="M877" s="29" t="s">
        <v>1680</v>
      </c>
      <c r="N877" s="52"/>
      <c r="O877" s="52">
        <v>19</v>
      </c>
      <c r="P877" s="52"/>
      <c r="Q877" s="52">
        <f t="shared" si="14"/>
        <v>19</v>
      </c>
      <c r="R877" s="143"/>
      <c r="S877" s="235" t="s">
        <v>193</v>
      </c>
      <c r="T877" s="223"/>
      <c r="U877" s="236"/>
      <c r="V877" s="237"/>
      <c r="W877" s="240"/>
      <c r="X877" s="253"/>
    </row>
    <row r="878" s="8" customFormat="1" ht="20.1" customHeight="1" spans="1:24">
      <c r="A878" s="19">
        <v>1269</v>
      </c>
      <c r="B878" s="47" t="s">
        <v>11</v>
      </c>
      <c r="C878" s="47" t="s">
        <v>122</v>
      </c>
      <c r="D878" s="52" t="s">
        <v>180</v>
      </c>
      <c r="E878" s="124" t="s">
        <v>1457</v>
      </c>
      <c r="F878" s="52">
        <v>20</v>
      </c>
      <c r="G878" s="47" t="s">
        <v>27</v>
      </c>
      <c r="H878" s="168" t="s">
        <v>182</v>
      </c>
      <c r="I878" s="200" t="s">
        <v>1680</v>
      </c>
      <c r="J878" s="124"/>
      <c r="K878" s="47"/>
      <c r="L878" s="124"/>
      <c r="M878" s="29" t="s">
        <v>1680</v>
      </c>
      <c r="N878" s="52"/>
      <c r="O878" s="52">
        <v>33</v>
      </c>
      <c r="P878" s="52"/>
      <c r="Q878" s="52">
        <f t="shared" si="14"/>
        <v>33</v>
      </c>
      <c r="R878" s="143"/>
      <c r="S878" s="235" t="s">
        <v>193</v>
      </c>
      <c r="T878" s="223"/>
      <c r="U878" s="236"/>
      <c r="V878" s="237"/>
      <c r="W878" s="240"/>
      <c r="X878" s="253"/>
    </row>
    <row r="879" s="6" customFormat="1" ht="20.1" customHeight="1" spans="1:24">
      <c r="A879" s="19">
        <v>101</v>
      </c>
      <c r="B879" s="20" t="s">
        <v>25</v>
      </c>
      <c r="C879" s="20" t="s">
        <v>12</v>
      </c>
      <c r="D879" s="20" t="s">
        <v>180</v>
      </c>
      <c r="E879" s="21" t="s">
        <v>349</v>
      </c>
      <c r="F879" s="19">
        <v>21</v>
      </c>
      <c r="G879" s="19" t="s">
        <v>27</v>
      </c>
      <c r="H879" s="21" t="s">
        <v>182</v>
      </c>
      <c r="I879" s="21" t="s">
        <v>1680</v>
      </c>
      <c r="J879" s="21"/>
      <c r="K879" s="20"/>
      <c r="L879" s="21"/>
      <c r="M879" s="29" t="s">
        <v>1680</v>
      </c>
      <c r="N879" s="20"/>
      <c r="O879" s="20">
        <v>50</v>
      </c>
      <c r="P879" s="20">
        <v>1</v>
      </c>
      <c r="Q879" s="20">
        <f t="shared" si="14"/>
        <v>51</v>
      </c>
      <c r="R879" s="19"/>
      <c r="S879" s="60"/>
      <c r="T879" s="66"/>
      <c r="U879" s="66"/>
      <c r="V879" s="73"/>
      <c r="W879" s="508"/>
      <c r="X879" s="509"/>
    </row>
    <row r="880" s="8" customFormat="1" ht="20.1" customHeight="1" spans="1:24">
      <c r="A880" s="19">
        <v>110</v>
      </c>
      <c r="B880" s="20" t="s">
        <v>25</v>
      </c>
      <c r="C880" s="20" t="s">
        <v>12</v>
      </c>
      <c r="D880" s="20" t="s">
        <v>180</v>
      </c>
      <c r="E880" s="23" t="s">
        <v>369</v>
      </c>
      <c r="F880" s="19">
        <v>21</v>
      </c>
      <c r="G880" s="19" t="s">
        <v>27</v>
      </c>
      <c r="H880" s="21" t="s">
        <v>182</v>
      </c>
      <c r="I880" s="21" t="s">
        <v>1680</v>
      </c>
      <c r="J880" s="21"/>
      <c r="K880" s="20"/>
      <c r="L880" s="21"/>
      <c r="M880" s="29" t="s">
        <v>1680</v>
      </c>
      <c r="N880" s="20"/>
      <c r="O880" s="99">
        <v>33</v>
      </c>
      <c r="P880" s="99">
        <v>1</v>
      </c>
      <c r="Q880" s="99">
        <f t="shared" si="14"/>
        <v>34</v>
      </c>
      <c r="R880" s="19"/>
      <c r="S880" s="66"/>
      <c r="T880" s="66"/>
      <c r="U880" s="66"/>
      <c r="V880" s="73"/>
      <c r="W880" s="508"/>
      <c r="X880" s="509"/>
    </row>
    <row r="881" s="6" customFormat="1" ht="20.1" customHeight="1" spans="1:24">
      <c r="A881" s="19">
        <v>119</v>
      </c>
      <c r="B881" s="20" t="s">
        <v>25</v>
      </c>
      <c r="C881" s="20" t="s">
        <v>12</v>
      </c>
      <c r="D881" s="20" t="s">
        <v>180</v>
      </c>
      <c r="E881" s="23" t="s">
        <v>382</v>
      </c>
      <c r="F881" s="19">
        <v>21</v>
      </c>
      <c r="G881" s="19" t="s">
        <v>27</v>
      </c>
      <c r="H881" s="21" t="s">
        <v>182</v>
      </c>
      <c r="I881" s="21" t="s">
        <v>1680</v>
      </c>
      <c r="J881" s="21"/>
      <c r="K881" s="20"/>
      <c r="L881" s="21"/>
      <c r="M881" s="29" t="s">
        <v>1680</v>
      </c>
      <c r="N881" s="20"/>
      <c r="O881" s="20">
        <v>38</v>
      </c>
      <c r="P881" s="20">
        <v>1</v>
      </c>
      <c r="Q881" s="20">
        <f t="shared" si="14"/>
        <v>39</v>
      </c>
      <c r="R881" s="19"/>
      <c r="S881" s="66"/>
      <c r="T881" s="66"/>
      <c r="U881" s="66"/>
      <c r="V881" s="73"/>
      <c r="W881" s="508"/>
      <c r="X881" s="509"/>
    </row>
    <row r="882" s="6" customFormat="1" ht="20.1" customHeight="1" spans="1:24">
      <c r="A882" s="19">
        <v>130</v>
      </c>
      <c r="B882" s="20" t="s">
        <v>25</v>
      </c>
      <c r="C882" s="20" t="s">
        <v>12</v>
      </c>
      <c r="D882" s="20" t="s">
        <v>180</v>
      </c>
      <c r="E882" s="23" t="s">
        <v>395</v>
      </c>
      <c r="F882" s="19">
        <v>21</v>
      </c>
      <c r="G882" s="19" t="s">
        <v>27</v>
      </c>
      <c r="H882" s="21" t="s">
        <v>182</v>
      </c>
      <c r="I882" s="21" t="s">
        <v>1680</v>
      </c>
      <c r="J882" s="21"/>
      <c r="K882" s="20"/>
      <c r="L882" s="21"/>
      <c r="M882" s="29" t="s">
        <v>1680</v>
      </c>
      <c r="N882" s="20"/>
      <c r="O882" s="20">
        <v>42</v>
      </c>
      <c r="P882" s="20">
        <v>1</v>
      </c>
      <c r="Q882" s="20">
        <f t="shared" si="14"/>
        <v>43</v>
      </c>
      <c r="R882" s="19"/>
      <c r="S882" s="60"/>
      <c r="T882" s="71"/>
      <c r="U882" s="61"/>
      <c r="V882" s="73"/>
      <c r="W882" s="508"/>
      <c r="X882" s="509"/>
    </row>
    <row r="883" s="6" customFormat="1" ht="20.1" customHeight="1" spans="1:24">
      <c r="A883" s="19">
        <v>141</v>
      </c>
      <c r="B883" s="20" t="s">
        <v>25</v>
      </c>
      <c r="C883" s="20" t="s">
        <v>12</v>
      </c>
      <c r="D883" s="20" t="s">
        <v>180</v>
      </c>
      <c r="E883" s="23" t="s">
        <v>396</v>
      </c>
      <c r="F883" s="19">
        <v>21</v>
      </c>
      <c r="G883" s="19" t="s">
        <v>27</v>
      </c>
      <c r="H883" s="21" t="s">
        <v>182</v>
      </c>
      <c r="I883" s="21" t="s">
        <v>1680</v>
      </c>
      <c r="J883" s="21"/>
      <c r="K883" s="41"/>
      <c r="L883" s="21"/>
      <c r="M883" s="29" t="s">
        <v>1680</v>
      </c>
      <c r="N883" s="20"/>
      <c r="O883" s="20">
        <v>39</v>
      </c>
      <c r="P883" s="20">
        <v>1</v>
      </c>
      <c r="Q883" s="20">
        <f t="shared" si="14"/>
        <v>40</v>
      </c>
      <c r="R883" s="19"/>
      <c r="S883" s="60"/>
      <c r="T883" s="66"/>
      <c r="U883" s="66"/>
      <c r="V883" s="112"/>
      <c r="W883" s="508"/>
      <c r="X883" s="509"/>
    </row>
    <row r="884" s="6" customFormat="1" ht="20.1" customHeight="1" spans="1:24">
      <c r="A884" s="19">
        <v>152</v>
      </c>
      <c r="B884" s="20" t="s">
        <v>25</v>
      </c>
      <c r="C884" s="20" t="s">
        <v>12</v>
      </c>
      <c r="D884" s="20" t="s">
        <v>180</v>
      </c>
      <c r="E884" s="23" t="s">
        <v>397</v>
      </c>
      <c r="F884" s="19">
        <v>21</v>
      </c>
      <c r="G884" s="19" t="s">
        <v>27</v>
      </c>
      <c r="H884" s="21" t="s">
        <v>182</v>
      </c>
      <c r="I884" s="21" t="s">
        <v>1680</v>
      </c>
      <c r="J884" s="21"/>
      <c r="K884" s="41"/>
      <c r="L884" s="21"/>
      <c r="M884" s="29" t="s">
        <v>1680</v>
      </c>
      <c r="N884" s="20"/>
      <c r="O884" s="20">
        <v>42</v>
      </c>
      <c r="P884" s="20">
        <v>1</v>
      </c>
      <c r="Q884" s="20">
        <f t="shared" si="14"/>
        <v>43</v>
      </c>
      <c r="R884" s="19"/>
      <c r="S884" s="60"/>
      <c r="T884" s="113"/>
      <c r="U884" s="61"/>
      <c r="V884" s="73"/>
      <c r="W884" s="508"/>
      <c r="X884" s="509"/>
    </row>
    <row r="885" s="6" customFormat="1" ht="20.1" customHeight="1" spans="1:24">
      <c r="A885" s="19">
        <v>163</v>
      </c>
      <c r="B885" s="20" t="s">
        <v>25</v>
      </c>
      <c r="C885" s="20" t="s">
        <v>12</v>
      </c>
      <c r="D885" s="20" t="s">
        <v>180</v>
      </c>
      <c r="E885" s="23" t="s">
        <v>398</v>
      </c>
      <c r="F885" s="19">
        <v>21</v>
      </c>
      <c r="G885" s="19" t="s">
        <v>27</v>
      </c>
      <c r="H885" s="21" t="s">
        <v>182</v>
      </c>
      <c r="I885" s="21" t="s">
        <v>1680</v>
      </c>
      <c r="J885" s="21"/>
      <c r="K885" s="20"/>
      <c r="L885" s="21"/>
      <c r="M885" s="29" t="s">
        <v>1680</v>
      </c>
      <c r="N885" s="20"/>
      <c r="O885" s="20">
        <v>39</v>
      </c>
      <c r="P885" s="20">
        <v>1</v>
      </c>
      <c r="Q885" s="20">
        <f t="shared" si="14"/>
        <v>40</v>
      </c>
      <c r="R885" s="19"/>
      <c r="S885" s="66"/>
      <c r="T885" s="66"/>
      <c r="U885" s="66"/>
      <c r="V885" s="73"/>
      <c r="W885" s="508"/>
      <c r="X885" s="509"/>
    </row>
    <row r="886" s="8" customFormat="1" ht="20.1" customHeight="1" spans="1:24">
      <c r="A886" s="19">
        <v>174</v>
      </c>
      <c r="B886" s="20" t="s">
        <v>25</v>
      </c>
      <c r="C886" s="20" t="s">
        <v>12</v>
      </c>
      <c r="D886" s="20" t="s">
        <v>180</v>
      </c>
      <c r="E886" s="23" t="s">
        <v>399</v>
      </c>
      <c r="F886" s="19">
        <v>21</v>
      </c>
      <c r="G886" s="19" t="s">
        <v>27</v>
      </c>
      <c r="H886" s="21" t="s">
        <v>182</v>
      </c>
      <c r="I886" s="21" t="s">
        <v>1680</v>
      </c>
      <c r="J886" s="21"/>
      <c r="K886" s="20"/>
      <c r="L886" s="21"/>
      <c r="M886" s="29" t="s">
        <v>1680</v>
      </c>
      <c r="N886" s="20"/>
      <c r="O886" s="20">
        <v>41</v>
      </c>
      <c r="P886" s="20">
        <v>1</v>
      </c>
      <c r="Q886" s="20">
        <f t="shared" si="14"/>
        <v>42</v>
      </c>
      <c r="R886" s="19"/>
      <c r="S886" s="66"/>
      <c r="T886" s="66"/>
      <c r="U886" s="66"/>
      <c r="V886" s="66"/>
      <c r="W886" s="508"/>
      <c r="X886" s="509"/>
    </row>
    <row r="887" s="5" customFormat="1" ht="20.1" customHeight="1" spans="1:24">
      <c r="A887" s="19">
        <v>185</v>
      </c>
      <c r="B887" s="20" t="s">
        <v>25</v>
      </c>
      <c r="C887" s="20" t="s">
        <v>12</v>
      </c>
      <c r="D887" s="20" t="s">
        <v>180</v>
      </c>
      <c r="E887" s="23" t="s">
        <v>400</v>
      </c>
      <c r="F887" s="19">
        <v>21</v>
      </c>
      <c r="G887" s="19" t="s">
        <v>27</v>
      </c>
      <c r="H887" s="21" t="s">
        <v>182</v>
      </c>
      <c r="I887" s="21" t="s">
        <v>1680</v>
      </c>
      <c r="J887" s="21"/>
      <c r="K887" s="20"/>
      <c r="L887" s="21"/>
      <c r="M887" s="29" t="s">
        <v>1680</v>
      </c>
      <c r="N887" s="20"/>
      <c r="O887" s="20">
        <v>48</v>
      </c>
      <c r="P887" s="20">
        <v>1</v>
      </c>
      <c r="Q887" s="20">
        <f t="shared" si="14"/>
        <v>49</v>
      </c>
      <c r="R887" s="19"/>
      <c r="S887" s="66"/>
      <c r="T887" s="66"/>
      <c r="U887" s="66"/>
      <c r="V887" s="66"/>
      <c r="W887" s="515"/>
      <c r="X887" s="516"/>
    </row>
    <row r="888" s="5" customFormat="1" ht="20.1" customHeight="1" spans="1:24">
      <c r="A888" s="19">
        <v>195</v>
      </c>
      <c r="B888" s="20" t="s">
        <v>25</v>
      </c>
      <c r="C888" s="20" t="s">
        <v>12</v>
      </c>
      <c r="D888" s="20" t="s">
        <v>180</v>
      </c>
      <c r="E888" s="23" t="s">
        <v>421</v>
      </c>
      <c r="F888" s="19">
        <v>21</v>
      </c>
      <c r="G888" s="19" t="s">
        <v>27</v>
      </c>
      <c r="H888" s="21" t="s">
        <v>182</v>
      </c>
      <c r="I888" s="21" t="s">
        <v>1680</v>
      </c>
      <c r="J888" s="84"/>
      <c r="K888" s="19"/>
      <c r="L888" s="84"/>
      <c r="M888" s="29" t="s">
        <v>1680</v>
      </c>
      <c r="N888" s="20"/>
      <c r="O888" s="20">
        <v>29</v>
      </c>
      <c r="P888" s="20">
        <v>1</v>
      </c>
      <c r="Q888" s="20">
        <f t="shared" si="14"/>
        <v>30</v>
      </c>
      <c r="R888" s="19"/>
      <c r="S888" s="66"/>
      <c r="T888" s="66"/>
      <c r="U888" s="66"/>
      <c r="V888" s="66"/>
      <c r="W888" s="469"/>
      <c r="X888" s="516"/>
    </row>
    <row r="889" s="8" customFormat="1" ht="20.1" customHeight="1" spans="1:24">
      <c r="A889" s="19">
        <v>204</v>
      </c>
      <c r="B889" s="20" t="s">
        <v>25</v>
      </c>
      <c r="C889" s="20" t="s">
        <v>12</v>
      </c>
      <c r="D889" s="20" t="s">
        <v>180</v>
      </c>
      <c r="E889" s="23" t="s">
        <v>441</v>
      </c>
      <c r="F889" s="19">
        <v>21</v>
      </c>
      <c r="G889" s="19" t="s">
        <v>27</v>
      </c>
      <c r="H889" s="21" t="s">
        <v>182</v>
      </c>
      <c r="I889" s="21" t="s">
        <v>1680</v>
      </c>
      <c r="J889" s="21"/>
      <c r="K889" s="20"/>
      <c r="L889" s="21"/>
      <c r="M889" s="29" t="s">
        <v>1680</v>
      </c>
      <c r="N889" s="20"/>
      <c r="O889" s="20">
        <v>50</v>
      </c>
      <c r="P889" s="20">
        <v>1</v>
      </c>
      <c r="Q889" s="20">
        <f t="shared" si="14"/>
        <v>51</v>
      </c>
      <c r="R889" s="19"/>
      <c r="S889" s="60"/>
      <c r="T889" s="71"/>
      <c r="U889" s="66"/>
      <c r="V889" s="72"/>
      <c r="W889" s="508"/>
      <c r="X889" s="509"/>
    </row>
    <row r="890" s="6" customFormat="1" ht="20.1" customHeight="1" spans="1:24">
      <c r="A890" s="19">
        <v>215</v>
      </c>
      <c r="B890" s="20" t="s">
        <v>25</v>
      </c>
      <c r="C890" s="20" t="s">
        <v>12</v>
      </c>
      <c r="D890" s="20" t="s">
        <v>180</v>
      </c>
      <c r="E890" s="23" t="s">
        <v>460</v>
      </c>
      <c r="F890" s="19">
        <v>21</v>
      </c>
      <c r="G890" s="19" t="s">
        <v>27</v>
      </c>
      <c r="H890" s="21" t="s">
        <v>182</v>
      </c>
      <c r="I890" s="21" t="s">
        <v>1680</v>
      </c>
      <c r="J890" s="21"/>
      <c r="K890" s="20"/>
      <c r="L890" s="21"/>
      <c r="M890" s="29" t="s">
        <v>1680</v>
      </c>
      <c r="N890" s="20"/>
      <c r="O890" s="20">
        <v>46</v>
      </c>
      <c r="P890" s="20">
        <v>1</v>
      </c>
      <c r="Q890" s="20">
        <f t="shared" si="14"/>
        <v>47</v>
      </c>
      <c r="R890" s="19"/>
      <c r="S890" s="69"/>
      <c r="T890" s="69"/>
      <c r="U890" s="61"/>
      <c r="V890" s="69"/>
      <c r="W890" s="508"/>
      <c r="X890" s="509"/>
    </row>
    <row r="891" s="8" customFormat="1" ht="20.1" customHeight="1" spans="1:24">
      <c r="A891" s="19">
        <v>233</v>
      </c>
      <c r="B891" s="117" t="s">
        <v>11</v>
      </c>
      <c r="C891" s="117" t="s">
        <v>40</v>
      </c>
      <c r="D891" s="117" t="s">
        <v>180</v>
      </c>
      <c r="E891" s="24" t="s">
        <v>496</v>
      </c>
      <c r="F891" s="117">
        <v>21</v>
      </c>
      <c r="G891" s="117" t="s">
        <v>27</v>
      </c>
      <c r="H891" s="24" t="s">
        <v>497</v>
      </c>
      <c r="I891" s="142" t="s">
        <v>1680</v>
      </c>
      <c r="J891" s="142"/>
      <c r="K891" s="93"/>
      <c r="L891" s="142"/>
      <c r="M891" s="29" t="s">
        <v>1680</v>
      </c>
      <c r="N891" s="94"/>
      <c r="O891" s="94">
        <v>31</v>
      </c>
      <c r="P891" s="94"/>
      <c r="Q891" s="94">
        <f t="shared" si="14"/>
        <v>31</v>
      </c>
      <c r="R891" s="93"/>
      <c r="S891" s="151"/>
      <c r="T891" s="151"/>
      <c r="U891" s="152"/>
      <c r="V891" s="153"/>
      <c r="W891" s="510"/>
      <c r="X891" s="511"/>
    </row>
    <row r="892" s="6" customFormat="1" ht="20.1" customHeight="1" spans="1:24">
      <c r="A892" s="19">
        <v>244</v>
      </c>
      <c r="B892" s="117" t="s">
        <v>11</v>
      </c>
      <c r="C892" s="117" t="s">
        <v>40</v>
      </c>
      <c r="D892" s="117" t="s">
        <v>180</v>
      </c>
      <c r="E892" s="24" t="s">
        <v>548</v>
      </c>
      <c r="F892" s="117">
        <v>21</v>
      </c>
      <c r="G892" s="117" t="s">
        <v>27</v>
      </c>
      <c r="H892" s="24" t="s">
        <v>497</v>
      </c>
      <c r="I892" s="142" t="s">
        <v>1680</v>
      </c>
      <c r="J892" s="142"/>
      <c r="K892" s="93"/>
      <c r="L892" s="142"/>
      <c r="M892" s="29" t="s">
        <v>1680</v>
      </c>
      <c r="N892" s="94"/>
      <c r="O892" s="94">
        <v>24</v>
      </c>
      <c r="P892" s="94"/>
      <c r="Q892" s="94">
        <f t="shared" si="14"/>
        <v>24</v>
      </c>
      <c r="R892" s="93"/>
      <c r="S892" s="151"/>
      <c r="T892" s="151"/>
      <c r="U892" s="152"/>
      <c r="V892" s="153"/>
      <c r="W892" s="510"/>
      <c r="X892" s="511"/>
    </row>
    <row r="893" s="6" customFormat="1" ht="20.1" customHeight="1" spans="1:24">
      <c r="A893" s="19">
        <v>255</v>
      </c>
      <c r="B893" s="117" t="s">
        <v>11</v>
      </c>
      <c r="C893" s="117" t="s">
        <v>40</v>
      </c>
      <c r="D893" s="117" t="s">
        <v>180</v>
      </c>
      <c r="E893" s="24" t="s">
        <v>555</v>
      </c>
      <c r="F893" s="117">
        <v>21</v>
      </c>
      <c r="G893" s="117" t="s">
        <v>27</v>
      </c>
      <c r="H893" s="24" t="s">
        <v>497</v>
      </c>
      <c r="I893" s="142" t="s">
        <v>1680</v>
      </c>
      <c r="J893" s="142"/>
      <c r="K893" s="93"/>
      <c r="L893" s="142"/>
      <c r="M893" s="29" t="s">
        <v>1680</v>
      </c>
      <c r="N893" s="94"/>
      <c r="O893" s="94">
        <v>23</v>
      </c>
      <c r="P893" s="94"/>
      <c r="Q893" s="94">
        <f t="shared" si="14"/>
        <v>23</v>
      </c>
      <c r="R893" s="93"/>
      <c r="S893" s="151"/>
      <c r="T893" s="151"/>
      <c r="U893" s="152"/>
      <c r="V893" s="153"/>
      <c r="W893" s="510"/>
      <c r="X893" s="511"/>
    </row>
    <row r="894" s="6" customFormat="1" ht="20.1" customHeight="1" spans="1:24">
      <c r="A894" s="19">
        <v>267</v>
      </c>
      <c r="B894" s="117" t="s">
        <v>11</v>
      </c>
      <c r="C894" s="117" t="s">
        <v>40</v>
      </c>
      <c r="D894" s="117" t="s">
        <v>180</v>
      </c>
      <c r="E894" s="24" t="s">
        <v>590</v>
      </c>
      <c r="F894" s="117">
        <v>21</v>
      </c>
      <c r="G894" s="117" t="s">
        <v>27</v>
      </c>
      <c r="H894" s="24" t="s">
        <v>497</v>
      </c>
      <c r="I894" s="142" t="s">
        <v>1680</v>
      </c>
      <c r="J894" s="142"/>
      <c r="K894" s="93"/>
      <c r="L894" s="142"/>
      <c r="M894" s="29" t="s">
        <v>1680</v>
      </c>
      <c r="N894" s="94"/>
      <c r="O894" s="94">
        <v>33</v>
      </c>
      <c r="P894" s="94"/>
      <c r="Q894" s="94">
        <f t="shared" si="14"/>
        <v>33</v>
      </c>
      <c r="R894" s="93"/>
      <c r="S894" s="151"/>
      <c r="T894" s="151"/>
      <c r="U894" s="152"/>
      <c r="V894" s="153"/>
      <c r="W894" s="510"/>
      <c r="X894" s="511"/>
    </row>
    <row r="895" s="6" customFormat="1" ht="20.1" customHeight="1" spans="1:24">
      <c r="A895" s="19">
        <v>279</v>
      </c>
      <c r="B895" s="117" t="s">
        <v>11</v>
      </c>
      <c r="C895" s="117" t="s">
        <v>40</v>
      </c>
      <c r="D895" s="117" t="s">
        <v>180</v>
      </c>
      <c r="E895" s="24" t="s">
        <v>591</v>
      </c>
      <c r="F895" s="117">
        <v>21</v>
      </c>
      <c r="G895" s="117" t="s">
        <v>27</v>
      </c>
      <c r="H895" s="24" t="s">
        <v>497</v>
      </c>
      <c r="I895" s="142" t="s">
        <v>1680</v>
      </c>
      <c r="J895" s="142"/>
      <c r="K895" s="93"/>
      <c r="L895" s="142"/>
      <c r="M895" s="29" t="s">
        <v>1680</v>
      </c>
      <c r="N895" s="94"/>
      <c r="O895" s="94">
        <v>33</v>
      </c>
      <c r="P895" s="94"/>
      <c r="Q895" s="94">
        <f t="shared" si="14"/>
        <v>33</v>
      </c>
      <c r="R895" s="93"/>
      <c r="S895" s="151"/>
      <c r="T895" s="151"/>
      <c r="U895" s="152"/>
      <c r="V895" s="153"/>
      <c r="W895" s="510"/>
      <c r="X895" s="511"/>
    </row>
    <row r="896" s="6" customFormat="1" ht="20.1" customHeight="1" spans="1:24">
      <c r="A896" s="19">
        <v>291</v>
      </c>
      <c r="B896" s="117" t="s">
        <v>11</v>
      </c>
      <c r="C896" s="117" t="s">
        <v>40</v>
      </c>
      <c r="D896" s="117" t="s">
        <v>180</v>
      </c>
      <c r="E896" s="24" t="s">
        <v>592</v>
      </c>
      <c r="F896" s="117">
        <v>21</v>
      </c>
      <c r="G896" s="117" t="s">
        <v>27</v>
      </c>
      <c r="H896" s="24" t="s">
        <v>497</v>
      </c>
      <c r="I896" s="142" t="s">
        <v>1680</v>
      </c>
      <c r="J896" s="142"/>
      <c r="K896" s="93"/>
      <c r="L896" s="142"/>
      <c r="M896" s="29" t="s">
        <v>1680</v>
      </c>
      <c r="N896" s="94"/>
      <c r="O896" s="94">
        <v>38</v>
      </c>
      <c r="P896" s="94"/>
      <c r="Q896" s="94">
        <f t="shared" si="14"/>
        <v>38</v>
      </c>
      <c r="R896" s="93"/>
      <c r="S896" s="151"/>
      <c r="T896" s="151"/>
      <c r="U896" s="152"/>
      <c r="V896" s="153"/>
      <c r="W896" s="510"/>
      <c r="X896" s="511"/>
    </row>
    <row r="897" s="6" customFormat="1" ht="20.1" customHeight="1" spans="1:24">
      <c r="A897" s="19">
        <v>303</v>
      </c>
      <c r="B897" s="117" t="s">
        <v>11</v>
      </c>
      <c r="C897" s="117" t="s">
        <v>40</v>
      </c>
      <c r="D897" s="117" t="s">
        <v>180</v>
      </c>
      <c r="E897" s="24" t="s">
        <v>621</v>
      </c>
      <c r="F897" s="117">
        <v>21</v>
      </c>
      <c r="G897" s="117" t="s">
        <v>27</v>
      </c>
      <c r="H897" s="24" t="s">
        <v>497</v>
      </c>
      <c r="I897" s="142" t="s">
        <v>1680</v>
      </c>
      <c r="J897" s="142"/>
      <c r="K897" s="154"/>
      <c r="L897" s="142"/>
      <c r="M897" s="29" t="s">
        <v>1680</v>
      </c>
      <c r="N897" s="94"/>
      <c r="O897" s="94">
        <v>40</v>
      </c>
      <c r="P897" s="94"/>
      <c r="Q897" s="94">
        <f t="shared" si="14"/>
        <v>40</v>
      </c>
      <c r="R897" s="93"/>
      <c r="S897" s="151"/>
      <c r="T897" s="151"/>
      <c r="U897" s="152"/>
      <c r="V897" s="153"/>
      <c r="W897" s="510"/>
      <c r="X897" s="511"/>
    </row>
    <row r="898" s="6" customFormat="1" ht="20.1" customHeight="1" spans="1:24">
      <c r="A898" s="19">
        <v>315</v>
      </c>
      <c r="B898" s="117" t="s">
        <v>11</v>
      </c>
      <c r="C898" s="117" t="s">
        <v>40</v>
      </c>
      <c r="D898" s="117" t="s">
        <v>180</v>
      </c>
      <c r="E898" s="24" t="s">
        <v>622</v>
      </c>
      <c r="F898" s="117">
        <v>21</v>
      </c>
      <c r="G898" s="117" t="s">
        <v>27</v>
      </c>
      <c r="H898" s="24" t="s">
        <v>497</v>
      </c>
      <c r="I898" s="142" t="s">
        <v>1680</v>
      </c>
      <c r="J898" s="142"/>
      <c r="K898" s="93"/>
      <c r="L898" s="142"/>
      <c r="M898" s="29" t="s">
        <v>1680</v>
      </c>
      <c r="N898" s="94"/>
      <c r="O898" s="94">
        <v>38</v>
      </c>
      <c r="P898" s="94"/>
      <c r="Q898" s="94">
        <f t="shared" si="14"/>
        <v>38</v>
      </c>
      <c r="R898" s="93"/>
      <c r="S898" s="151"/>
      <c r="T898" s="151"/>
      <c r="U898" s="152"/>
      <c r="V898" s="153"/>
      <c r="W898" s="510"/>
      <c r="X898" s="511"/>
    </row>
    <row r="899" s="8" customFormat="1" ht="20.1" customHeight="1" spans="1:24">
      <c r="A899" s="19">
        <v>327</v>
      </c>
      <c r="B899" s="117" t="s">
        <v>11</v>
      </c>
      <c r="C899" s="117" t="s">
        <v>40</v>
      </c>
      <c r="D899" s="117" t="s">
        <v>180</v>
      </c>
      <c r="E899" s="24" t="s">
        <v>638</v>
      </c>
      <c r="F899" s="117">
        <v>21</v>
      </c>
      <c r="G899" s="117" t="s">
        <v>27</v>
      </c>
      <c r="H899" s="24" t="s">
        <v>497</v>
      </c>
      <c r="I899" s="142" t="s">
        <v>1680</v>
      </c>
      <c r="J899" s="142"/>
      <c r="K899" s="93"/>
      <c r="L899" s="142"/>
      <c r="M899" s="29" t="s">
        <v>1680</v>
      </c>
      <c r="N899" s="94"/>
      <c r="O899" s="94">
        <v>34</v>
      </c>
      <c r="P899" s="94"/>
      <c r="Q899" s="94">
        <f t="shared" si="14"/>
        <v>34</v>
      </c>
      <c r="R899" s="93"/>
      <c r="S899" s="151"/>
      <c r="T899" s="151"/>
      <c r="U899" s="152"/>
      <c r="V899" s="153"/>
      <c r="W899" s="510"/>
      <c r="X899" s="511"/>
    </row>
    <row r="900" s="8" customFormat="1" ht="20.1" customHeight="1" spans="1:24">
      <c r="A900" s="19">
        <v>339</v>
      </c>
      <c r="B900" s="117" t="s">
        <v>11</v>
      </c>
      <c r="C900" s="117" t="s">
        <v>40</v>
      </c>
      <c r="D900" s="117" t="s">
        <v>180</v>
      </c>
      <c r="E900" s="24" t="s">
        <v>639</v>
      </c>
      <c r="F900" s="117">
        <v>21</v>
      </c>
      <c r="G900" s="117" t="s">
        <v>27</v>
      </c>
      <c r="H900" s="24" t="s">
        <v>497</v>
      </c>
      <c r="I900" s="142" t="s">
        <v>1680</v>
      </c>
      <c r="J900" s="142"/>
      <c r="K900" s="93"/>
      <c r="L900" s="142"/>
      <c r="M900" s="29" t="s">
        <v>1680</v>
      </c>
      <c r="N900" s="94"/>
      <c r="O900" s="94">
        <v>50</v>
      </c>
      <c r="P900" s="94"/>
      <c r="Q900" s="94">
        <f t="shared" si="14"/>
        <v>50</v>
      </c>
      <c r="R900" s="93"/>
      <c r="S900" s="152"/>
      <c r="T900" s="152"/>
      <c r="U900" s="152"/>
      <c r="V900" s="153"/>
      <c r="W900" s="510"/>
      <c r="X900" s="511"/>
    </row>
    <row r="901" s="8" customFormat="1" ht="20.1" customHeight="1" spans="1:24">
      <c r="A901" s="19">
        <v>351</v>
      </c>
      <c r="B901" s="117" t="s">
        <v>11</v>
      </c>
      <c r="C901" s="117" t="s">
        <v>40</v>
      </c>
      <c r="D901" s="117" t="s">
        <v>180</v>
      </c>
      <c r="E901" s="24" t="s">
        <v>640</v>
      </c>
      <c r="F901" s="117">
        <v>21</v>
      </c>
      <c r="G901" s="117" t="s">
        <v>27</v>
      </c>
      <c r="H901" s="24" t="s">
        <v>497</v>
      </c>
      <c r="I901" s="142" t="s">
        <v>1680</v>
      </c>
      <c r="J901" s="142"/>
      <c r="K901" s="93"/>
      <c r="L901" s="142"/>
      <c r="M901" s="29" t="s">
        <v>1680</v>
      </c>
      <c r="N901" s="94"/>
      <c r="O901" s="94">
        <v>51</v>
      </c>
      <c r="P901" s="94"/>
      <c r="Q901" s="94">
        <f t="shared" si="14"/>
        <v>51</v>
      </c>
      <c r="R901" s="93"/>
      <c r="S901" s="152"/>
      <c r="T901" s="152"/>
      <c r="U901" s="152"/>
      <c r="V901" s="153"/>
      <c r="W901" s="510"/>
      <c r="X901" s="511"/>
    </row>
    <row r="902" s="6" customFormat="1" ht="20.1" customHeight="1" spans="1:24">
      <c r="A902" s="19">
        <v>363</v>
      </c>
      <c r="B902" s="117" t="s">
        <v>11</v>
      </c>
      <c r="C902" s="117" t="s">
        <v>40</v>
      </c>
      <c r="D902" s="117" t="s">
        <v>180</v>
      </c>
      <c r="E902" s="24" t="s">
        <v>641</v>
      </c>
      <c r="F902" s="117">
        <v>21</v>
      </c>
      <c r="G902" s="117" t="s">
        <v>27</v>
      </c>
      <c r="H902" s="24" t="s">
        <v>497</v>
      </c>
      <c r="I902" s="142" t="s">
        <v>1680</v>
      </c>
      <c r="J902" s="142"/>
      <c r="K902" s="93"/>
      <c r="L902" s="142"/>
      <c r="M902" s="29" t="s">
        <v>1680</v>
      </c>
      <c r="N902" s="94"/>
      <c r="O902" s="94">
        <v>52</v>
      </c>
      <c r="P902" s="94"/>
      <c r="Q902" s="94">
        <f t="shared" si="14"/>
        <v>52</v>
      </c>
      <c r="R902" s="93"/>
      <c r="S902" s="152"/>
      <c r="T902" s="152"/>
      <c r="U902" s="152"/>
      <c r="V902" s="153"/>
      <c r="W902" s="510"/>
      <c r="X902" s="511"/>
    </row>
    <row r="903" s="6" customFormat="1" ht="20.1" customHeight="1" spans="1:24">
      <c r="A903" s="19">
        <v>375</v>
      </c>
      <c r="B903" s="117" t="s">
        <v>11</v>
      </c>
      <c r="C903" s="117" t="s">
        <v>40</v>
      </c>
      <c r="D903" s="117" t="s">
        <v>180</v>
      </c>
      <c r="E903" s="24" t="s">
        <v>642</v>
      </c>
      <c r="F903" s="117">
        <v>21</v>
      </c>
      <c r="G903" s="117" t="s">
        <v>27</v>
      </c>
      <c r="H903" s="24" t="s">
        <v>643</v>
      </c>
      <c r="I903" s="142" t="s">
        <v>1680</v>
      </c>
      <c r="J903" s="142"/>
      <c r="K903" s="93"/>
      <c r="L903" s="142"/>
      <c r="M903" s="29" t="s">
        <v>1680</v>
      </c>
      <c r="N903" s="94"/>
      <c r="O903" s="94">
        <v>31</v>
      </c>
      <c r="P903" s="94"/>
      <c r="Q903" s="94">
        <f t="shared" si="14"/>
        <v>31</v>
      </c>
      <c r="R903" s="93"/>
      <c r="S903" s="151"/>
      <c r="T903" s="151"/>
      <c r="U903" s="152"/>
      <c r="V903" s="153"/>
      <c r="W903" s="510"/>
      <c r="X903" s="511"/>
    </row>
    <row r="904" s="6" customFormat="1" ht="20.1" customHeight="1" spans="1:24">
      <c r="A904" s="19">
        <v>387</v>
      </c>
      <c r="B904" s="117" t="s">
        <v>11</v>
      </c>
      <c r="C904" s="117" t="s">
        <v>40</v>
      </c>
      <c r="D904" s="117" t="s">
        <v>180</v>
      </c>
      <c r="E904" s="24" t="s">
        <v>675</v>
      </c>
      <c r="F904" s="117">
        <v>21</v>
      </c>
      <c r="G904" s="117" t="s">
        <v>27</v>
      </c>
      <c r="H904" s="24" t="s">
        <v>497</v>
      </c>
      <c r="I904" s="142" t="s">
        <v>1680</v>
      </c>
      <c r="J904" s="142"/>
      <c r="K904" s="93"/>
      <c r="L904" s="142"/>
      <c r="M904" s="29" t="s">
        <v>1680</v>
      </c>
      <c r="N904" s="94"/>
      <c r="O904" s="94">
        <v>22</v>
      </c>
      <c r="P904" s="94"/>
      <c r="Q904" s="94">
        <f t="shared" si="14"/>
        <v>22</v>
      </c>
      <c r="R904" s="93"/>
      <c r="S904" s="151"/>
      <c r="T904" s="151"/>
      <c r="U904" s="152"/>
      <c r="V904" s="153"/>
      <c r="W904" s="510"/>
      <c r="X904" s="511"/>
    </row>
    <row r="905" s="5" customFormat="1" ht="20.1" customHeight="1" spans="1:24">
      <c r="A905" s="19">
        <v>399</v>
      </c>
      <c r="B905" s="117" t="s">
        <v>11</v>
      </c>
      <c r="C905" s="117" t="s">
        <v>40</v>
      </c>
      <c r="D905" s="117" t="s">
        <v>180</v>
      </c>
      <c r="E905" s="24" t="s">
        <v>696</v>
      </c>
      <c r="F905" s="117">
        <v>21</v>
      </c>
      <c r="G905" s="117" t="s">
        <v>27</v>
      </c>
      <c r="H905" s="24" t="s">
        <v>497</v>
      </c>
      <c r="I905" s="142" t="s">
        <v>1680</v>
      </c>
      <c r="J905" s="142"/>
      <c r="K905" s="93"/>
      <c r="L905" s="142"/>
      <c r="M905" s="29" t="s">
        <v>1680</v>
      </c>
      <c r="N905" s="94"/>
      <c r="O905" s="94">
        <v>44</v>
      </c>
      <c r="P905" s="94"/>
      <c r="Q905" s="94">
        <f t="shared" ref="Q905:Q957" si="15">O905+P905</f>
        <v>44</v>
      </c>
      <c r="R905" s="93"/>
      <c r="S905" s="151"/>
      <c r="T905" s="151"/>
      <c r="U905" s="152"/>
      <c r="V905" s="153"/>
      <c r="W905" s="437"/>
      <c r="X905" s="512"/>
    </row>
    <row r="906" s="5" customFormat="1" ht="20.1" customHeight="1" spans="1:24">
      <c r="A906" s="19">
        <v>1041</v>
      </c>
      <c r="B906" s="188" t="s">
        <v>25</v>
      </c>
      <c r="C906" s="189" t="s">
        <v>95</v>
      </c>
      <c r="D906" s="189" t="s">
        <v>180</v>
      </c>
      <c r="E906" s="190" t="s">
        <v>1239</v>
      </c>
      <c r="F906" s="191">
        <v>21</v>
      </c>
      <c r="G906" s="191" t="s">
        <v>27</v>
      </c>
      <c r="H906" s="193" t="s">
        <v>182</v>
      </c>
      <c r="I906" s="200" t="s">
        <v>1680</v>
      </c>
      <c r="J906" s="24"/>
      <c r="K906" s="188"/>
      <c r="L906" s="120"/>
      <c r="M906" s="29" t="s">
        <v>1680</v>
      </c>
      <c r="N906" s="50"/>
      <c r="O906" s="199">
        <v>47</v>
      </c>
      <c r="P906" s="94"/>
      <c r="Q906" s="94">
        <f t="shared" si="15"/>
        <v>47</v>
      </c>
      <c r="R906" s="188"/>
      <c r="S906" s="202" t="s">
        <v>511</v>
      </c>
      <c r="T906" s="203"/>
      <c r="U906" s="204"/>
      <c r="V906" s="213"/>
      <c r="W906" s="4"/>
      <c r="X906" s="519"/>
    </row>
    <row r="907" s="5" customFormat="1" ht="20.1" customHeight="1" spans="1:24">
      <c r="A907" s="19">
        <v>1051</v>
      </c>
      <c r="B907" s="188" t="s">
        <v>25</v>
      </c>
      <c r="C907" s="189" t="s">
        <v>95</v>
      </c>
      <c r="D907" s="189" t="s">
        <v>180</v>
      </c>
      <c r="E907" s="190" t="s">
        <v>1259</v>
      </c>
      <c r="F907" s="191">
        <v>21</v>
      </c>
      <c r="G907" s="191" t="s">
        <v>27</v>
      </c>
      <c r="H907" s="193" t="s">
        <v>182</v>
      </c>
      <c r="I907" s="200" t="s">
        <v>1680</v>
      </c>
      <c r="J907" s="24"/>
      <c r="K907" s="210"/>
      <c r="L907" s="120"/>
      <c r="M907" s="29" t="s">
        <v>1680</v>
      </c>
      <c r="N907" s="50"/>
      <c r="O907" s="199">
        <v>38</v>
      </c>
      <c r="P907" s="94"/>
      <c r="Q907" s="94">
        <f t="shared" si="15"/>
        <v>38</v>
      </c>
      <c r="R907" s="188"/>
      <c r="S907" s="202" t="s">
        <v>511</v>
      </c>
      <c r="T907" s="203"/>
      <c r="U907" s="217"/>
      <c r="V907" s="205"/>
      <c r="W907" s="4"/>
      <c r="X907" s="519"/>
    </row>
    <row r="908" s="5" customFormat="1" ht="20.1" customHeight="1" spans="1:24">
      <c r="A908" s="19">
        <v>1061</v>
      </c>
      <c r="B908" s="188" t="s">
        <v>25</v>
      </c>
      <c r="C908" s="189" t="s">
        <v>95</v>
      </c>
      <c r="D908" s="189" t="s">
        <v>180</v>
      </c>
      <c r="E908" s="190" t="s">
        <v>1262</v>
      </c>
      <c r="F908" s="191">
        <v>21</v>
      </c>
      <c r="G908" s="191" t="s">
        <v>27</v>
      </c>
      <c r="H908" s="193" t="s">
        <v>182</v>
      </c>
      <c r="I908" s="200" t="s">
        <v>1680</v>
      </c>
      <c r="J908" s="24"/>
      <c r="K908" s="211"/>
      <c r="L908" s="120"/>
      <c r="M908" s="29" t="s">
        <v>1680</v>
      </c>
      <c r="N908" s="50"/>
      <c r="O908" s="199">
        <v>40</v>
      </c>
      <c r="P908" s="94"/>
      <c r="Q908" s="94">
        <f t="shared" si="15"/>
        <v>40</v>
      </c>
      <c r="R908" s="188"/>
      <c r="S908" s="202" t="s">
        <v>511</v>
      </c>
      <c r="T908" s="203"/>
      <c r="U908" s="204"/>
      <c r="V908" s="205"/>
      <c r="W908" s="520"/>
      <c r="X908" s="519"/>
    </row>
    <row r="909" s="6" customFormat="1" ht="20.1" customHeight="1" spans="1:24">
      <c r="A909" s="19">
        <v>1071</v>
      </c>
      <c r="B909" s="188" t="s">
        <v>25</v>
      </c>
      <c r="C909" s="189" t="s">
        <v>95</v>
      </c>
      <c r="D909" s="189" t="s">
        <v>180</v>
      </c>
      <c r="E909" s="190" t="s">
        <v>1263</v>
      </c>
      <c r="F909" s="191">
        <v>21</v>
      </c>
      <c r="G909" s="191" t="s">
        <v>27</v>
      </c>
      <c r="H909" s="193" t="s">
        <v>182</v>
      </c>
      <c r="I909" s="200" t="s">
        <v>1680</v>
      </c>
      <c r="J909" s="24"/>
      <c r="K909" s="211"/>
      <c r="L909" s="120"/>
      <c r="M909" s="29" t="s">
        <v>1680</v>
      </c>
      <c r="N909" s="50"/>
      <c r="O909" s="199">
        <v>37</v>
      </c>
      <c r="P909" s="94"/>
      <c r="Q909" s="94">
        <f t="shared" si="15"/>
        <v>37</v>
      </c>
      <c r="R909" s="188"/>
      <c r="S909" s="202" t="s">
        <v>511</v>
      </c>
      <c r="T909" s="203"/>
      <c r="U909" s="217"/>
      <c r="V909" s="205"/>
      <c r="W909" s="513"/>
      <c r="X909" s="514"/>
    </row>
    <row r="910" s="8" customFormat="1" ht="20.1" customHeight="1" spans="1:24">
      <c r="A910" s="19">
        <v>1081</v>
      </c>
      <c r="B910" s="188" t="s">
        <v>25</v>
      </c>
      <c r="C910" s="189" t="s">
        <v>95</v>
      </c>
      <c r="D910" s="189" t="s">
        <v>180</v>
      </c>
      <c r="E910" s="190" t="s">
        <v>1264</v>
      </c>
      <c r="F910" s="191">
        <v>21</v>
      </c>
      <c r="G910" s="191" t="s">
        <v>27</v>
      </c>
      <c r="H910" s="193" t="s">
        <v>182</v>
      </c>
      <c r="I910" s="200" t="s">
        <v>1680</v>
      </c>
      <c r="J910" s="192"/>
      <c r="K910" s="208"/>
      <c r="L910" s="192"/>
      <c r="M910" s="29" t="s">
        <v>1680</v>
      </c>
      <c r="N910" s="209"/>
      <c r="O910" s="199">
        <v>30</v>
      </c>
      <c r="P910" s="94"/>
      <c r="Q910" s="94">
        <f t="shared" si="15"/>
        <v>30</v>
      </c>
      <c r="R910" s="188"/>
      <c r="S910" s="202" t="s">
        <v>511</v>
      </c>
      <c r="T910" s="203"/>
      <c r="U910" s="214"/>
      <c r="V910" s="215"/>
      <c r="W910" s="513"/>
      <c r="X910" s="514"/>
    </row>
    <row r="911" s="5" customFormat="1" ht="20.1" customHeight="1" spans="1:24">
      <c r="A911" s="19">
        <v>1093</v>
      </c>
      <c r="B911" s="188" t="s">
        <v>25</v>
      </c>
      <c r="C911" s="189" t="s">
        <v>95</v>
      </c>
      <c r="D911" s="189" t="s">
        <v>180</v>
      </c>
      <c r="E911" s="190" t="s">
        <v>1303</v>
      </c>
      <c r="F911" s="191">
        <v>21</v>
      </c>
      <c r="G911" s="191" t="s">
        <v>27</v>
      </c>
      <c r="H911" s="193" t="s">
        <v>182</v>
      </c>
      <c r="I911" s="200" t="s">
        <v>1680</v>
      </c>
      <c r="J911" s="192"/>
      <c r="K911" s="208"/>
      <c r="L911" s="192"/>
      <c r="M911" s="29" t="s">
        <v>1680</v>
      </c>
      <c r="N911" s="209"/>
      <c r="O911" s="199">
        <v>37</v>
      </c>
      <c r="P911" s="94"/>
      <c r="Q911" s="94">
        <f t="shared" si="15"/>
        <v>37</v>
      </c>
      <c r="R911" s="188"/>
      <c r="S911" s="202" t="s">
        <v>511</v>
      </c>
      <c r="T911" s="203"/>
      <c r="U911" s="214"/>
      <c r="V911" s="215"/>
      <c r="W911" s="520"/>
      <c r="X911" s="519"/>
    </row>
    <row r="912" s="5" customFormat="1" ht="20.1" customHeight="1" spans="1:24">
      <c r="A912" s="19">
        <v>1105</v>
      </c>
      <c r="B912" s="188" t="s">
        <v>25</v>
      </c>
      <c r="C912" s="189" t="s">
        <v>95</v>
      </c>
      <c r="D912" s="189" t="s">
        <v>180</v>
      </c>
      <c r="E912" s="190" t="s">
        <v>1304</v>
      </c>
      <c r="F912" s="191">
        <v>21</v>
      </c>
      <c r="G912" s="191" t="s">
        <v>27</v>
      </c>
      <c r="H912" s="193" t="s">
        <v>182</v>
      </c>
      <c r="I912" s="200" t="s">
        <v>1680</v>
      </c>
      <c r="J912" s="24"/>
      <c r="K912" s="210"/>
      <c r="L912" s="120"/>
      <c r="M912" s="29" t="s">
        <v>1680</v>
      </c>
      <c r="N912" s="50"/>
      <c r="O912" s="199">
        <v>32</v>
      </c>
      <c r="P912" s="94"/>
      <c r="Q912" s="94">
        <f t="shared" si="15"/>
        <v>32</v>
      </c>
      <c r="R912" s="188"/>
      <c r="S912" s="202" t="s">
        <v>511</v>
      </c>
      <c r="T912" s="203"/>
      <c r="U912" s="217"/>
      <c r="V912" s="205"/>
      <c r="W912" s="520"/>
      <c r="X912" s="519"/>
    </row>
    <row r="913" s="5" customFormat="1" ht="20.1" customHeight="1" spans="1:24">
      <c r="A913" s="19">
        <v>1117</v>
      </c>
      <c r="B913" s="188" t="s">
        <v>25</v>
      </c>
      <c r="C913" s="189" t="s">
        <v>95</v>
      </c>
      <c r="D913" s="189" t="s">
        <v>180</v>
      </c>
      <c r="E913" s="190" t="s">
        <v>1305</v>
      </c>
      <c r="F913" s="191">
        <v>21</v>
      </c>
      <c r="G913" s="191" t="s">
        <v>27</v>
      </c>
      <c r="H913" s="193" t="s">
        <v>182</v>
      </c>
      <c r="I913" s="200" t="s">
        <v>1680</v>
      </c>
      <c r="J913" s="24"/>
      <c r="K913" s="211"/>
      <c r="L913" s="120"/>
      <c r="M913" s="29" t="s">
        <v>1680</v>
      </c>
      <c r="N913" s="50"/>
      <c r="O913" s="199">
        <v>26</v>
      </c>
      <c r="P913" s="94"/>
      <c r="Q913" s="94">
        <f t="shared" si="15"/>
        <v>26</v>
      </c>
      <c r="R913" s="188"/>
      <c r="S913" s="202" t="s">
        <v>511</v>
      </c>
      <c r="T913" s="203"/>
      <c r="U913" s="204"/>
      <c r="V913" s="205"/>
      <c r="W913" s="520"/>
      <c r="X913" s="519"/>
    </row>
    <row r="914" s="5" customFormat="1" ht="20.1" customHeight="1" spans="1:24">
      <c r="A914" s="19">
        <v>1129</v>
      </c>
      <c r="B914" s="188" t="s">
        <v>25</v>
      </c>
      <c r="C914" s="189" t="s">
        <v>95</v>
      </c>
      <c r="D914" s="189" t="s">
        <v>180</v>
      </c>
      <c r="E914" s="190" t="s">
        <v>1306</v>
      </c>
      <c r="F914" s="191">
        <v>21</v>
      </c>
      <c r="G914" s="191" t="s">
        <v>27</v>
      </c>
      <c r="H914" s="193" t="s">
        <v>182</v>
      </c>
      <c r="I914" s="200" t="s">
        <v>1680</v>
      </c>
      <c r="J914" s="192"/>
      <c r="K914" s="208"/>
      <c r="L914" s="192"/>
      <c r="M914" s="29" t="s">
        <v>1680</v>
      </c>
      <c r="N914" s="209"/>
      <c r="O914" s="199">
        <v>49</v>
      </c>
      <c r="P914" s="94"/>
      <c r="Q914" s="94">
        <f t="shared" si="15"/>
        <v>49</v>
      </c>
      <c r="R914" s="188"/>
      <c r="S914" s="202" t="s">
        <v>511</v>
      </c>
      <c r="T914" s="203"/>
      <c r="U914" s="214"/>
      <c r="V914" s="215"/>
      <c r="W914" s="520"/>
      <c r="X914" s="519"/>
    </row>
    <row r="915" s="5" customFormat="1" ht="20.1" customHeight="1" spans="1:24">
      <c r="A915" s="19">
        <v>1141</v>
      </c>
      <c r="B915" s="188" t="s">
        <v>25</v>
      </c>
      <c r="C915" s="189" t="s">
        <v>95</v>
      </c>
      <c r="D915" s="189" t="s">
        <v>180</v>
      </c>
      <c r="E915" s="190" t="s">
        <v>1307</v>
      </c>
      <c r="F915" s="191">
        <v>21</v>
      </c>
      <c r="G915" s="191" t="s">
        <v>27</v>
      </c>
      <c r="H915" s="193" t="s">
        <v>182</v>
      </c>
      <c r="I915" s="200" t="s">
        <v>1680</v>
      </c>
      <c r="J915" s="24"/>
      <c r="K915" s="46"/>
      <c r="L915" s="120"/>
      <c r="M915" s="29" t="s">
        <v>1680</v>
      </c>
      <c r="N915" s="50"/>
      <c r="O915" s="199">
        <v>43</v>
      </c>
      <c r="P915" s="94"/>
      <c r="Q915" s="94">
        <f t="shared" si="15"/>
        <v>43</v>
      </c>
      <c r="R915" s="188"/>
      <c r="S915" s="202" t="s">
        <v>511</v>
      </c>
      <c r="T915" s="203"/>
      <c r="U915" s="204"/>
      <c r="V915" s="205"/>
      <c r="W915" s="520"/>
      <c r="X915" s="519"/>
    </row>
    <row r="916" s="5" customFormat="1" ht="20.1" customHeight="1" spans="1:24">
      <c r="A916" s="19">
        <v>1153</v>
      </c>
      <c r="B916" s="188" t="s">
        <v>25</v>
      </c>
      <c r="C916" s="189" t="s">
        <v>95</v>
      </c>
      <c r="D916" s="189" t="s">
        <v>180</v>
      </c>
      <c r="E916" s="190" t="s">
        <v>1308</v>
      </c>
      <c r="F916" s="191">
        <v>21</v>
      </c>
      <c r="G916" s="191" t="s">
        <v>27</v>
      </c>
      <c r="H916" s="193" t="s">
        <v>182</v>
      </c>
      <c r="I916" s="200" t="s">
        <v>1680</v>
      </c>
      <c r="J916" s="24"/>
      <c r="K916" s="46"/>
      <c r="L916" s="120"/>
      <c r="M916" s="29" t="s">
        <v>1680</v>
      </c>
      <c r="N916" s="50"/>
      <c r="O916" s="199">
        <v>44</v>
      </c>
      <c r="P916" s="94"/>
      <c r="Q916" s="94">
        <f t="shared" si="15"/>
        <v>44</v>
      </c>
      <c r="R916" s="188"/>
      <c r="S916" s="202" t="s">
        <v>511</v>
      </c>
      <c r="T916" s="203"/>
      <c r="U916" s="204"/>
      <c r="V916" s="205"/>
      <c r="W916" s="513"/>
      <c r="X916" s="519"/>
    </row>
    <row r="917" s="6" customFormat="1" ht="20.1" customHeight="1" spans="1:24">
      <c r="A917" s="19">
        <v>1165</v>
      </c>
      <c r="B917" s="188" t="s">
        <v>25</v>
      </c>
      <c r="C917" s="189" t="s">
        <v>95</v>
      </c>
      <c r="D917" s="189" t="s">
        <v>180</v>
      </c>
      <c r="E917" s="190" t="s">
        <v>1309</v>
      </c>
      <c r="F917" s="191">
        <v>21</v>
      </c>
      <c r="G917" s="191" t="s">
        <v>27</v>
      </c>
      <c r="H917" s="193" t="s">
        <v>182</v>
      </c>
      <c r="I917" s="200" t="s">
        <v>1680</v>
      </c>
      <c r="J917" s="24"/>
      <c r="K917" s="46"/>
      <c r="L917" s="120"/>
      <c r="M917" s="29" t="s">
        <v>1680</v>
      </c>
      <c r="N917" s="50"/>
      <c r="O917" s="199">
        <v>33</v>
      </c>
      <c r="P917" s="94"/>
      <c r="Q917" s="94">
        <f t="shared" si="15"/>
        <v>33</v>
      </c>
      <c r="R917" s="188"/>
      <c r="S917" s="202" t="s">
        <v>511</v>
      </c>
      <c r="T917" s="203"/>
      <c r="U917" s="204"/>
      <c r="V917" s="205"/>
      <c r="W917" s="513"/>
      <c r="X917" s="514"/>
    </row>
    <row r="918" s="8" customFormat="1" ht="20.1" customHeight="1" spans="1:24">
      <c r="A918" s="19">
        <v>1184</v>
      </c>
      <c r="B918" s="47" t="s">
        <v>11</v>
      </c>
      <c r="C918" s="47" t="s">
        <v>122</v>
      </c>
      <c r="D918" s="52" t="s">
        <v>180</v>
      </c>
      <c r="E918" s="124" t="s">
        <v>1321</v>
      </c>
      <c r="F918" s="52">
        <v>21</v>
      </c>
      <c r="G918" s="47" t="s">
        <v>27</v>
      </c>
      <c r="H918" s="168" t="s">
        <v>182</v>
      </c>
      <c r="I918" s="200" t="s">
        <v>1680</v>
      </c>
      <c r="J918" s="124"/>
      <c r="K918" s="184"/>
      <c r="L918" s="124"/>
      <c r="M918" s="29" t="s">
        <v>1680</v>
      </c>
      <c r="N918" s="52"/>
      <c r="O918" s="52">
        <v>43</v>
      </c>
      <c r="P918" s="52"/>
      <c r="Q918" s="52">
        <f t="shared" si="15"/>
        <v>43</v>
      </c>
      <c r="R918" s="143"/>
      <c r="S918" s="235" t="s">
        <v>193</v>
      </c>
      <c r="T918" s="223"/>
      <c r="U918" s="236"/>
      <c r="V918" s="237"/>
      <c r="W918" s="240"/>
      <c r="X918" s="253"/>
    </row>
    <row r="919" s="6" customFormat="1" ht="20.1" customHeight="1" spans="1:24">
      <c r="A919" s="19">
        <v>1195</v>
      </c>
      <c r="B919" s="47" t="s">
        <v>11</v>
      </c>
      <c r="C919" s="47" t="s">
        <v>122</v>
      </c>
      <c r="D919" s="52" t="s">
        <v>180</v>
      </c>
      <c r="E919" s="124" t="s">
        <v>1353</v>
      </c>
      <c r="F919" s="52">
        <v>21</v>
      </c>
      <c r="G919" s="47" t="s">
        <v>27</v>
      </c>
      <c r="H919" s="124" t="s">
        <v>182</v>
      </c>
      <c r="I919" s="200" t="s">
        <v>1680</v>
      </c>
      <c r="J919" s="124"/>
      <c r="K919" s="121"/>
      <c r="L919" s="124"/>
      <c r="M919" s="29" t="s">
        <v>1680</v>
      </c>
      <c r="N919" s="52"/>
      <c r="O919" s="52">
        <v>49</v>
      </c>
      <c r="P919" s="52"/>
      <c r="Q919" s="52">
        <f t="shared" si="15"/>
        <v>49</v>
      </c>
      <c r="R919" s="52"/>
      <c r="S919" s="235" t="s">
        <v>193</v>
      </c>
      <c r="T919" s="223"/>
      <c r="U919" s="236"/>
      <c r="V919" s="237"/>
      <c r="W919" s="240"/>
      <c r="X919" s="241"/>
    </row>
    <row r="920" s="8" customFormat="1" ht="20.1" customHeight="1" spans="1:24">
      <c r="A920" s="19">
        <v>1206</v>
      </c>
      <c r="B920" s="52" t="s">
        <v>11</v>
      </c>
      <c r="C920" s="52" t="s">
        <v>122</v>
      </c>
      <c r="D920" s="52" t="s">
        <v>180</v>
      </c>
      <c r="E920" s="124" t="s">
        <v>1355</v>
      </c>
      <c r="F920" s="52">
        <v>21</v>
      </c>
      <c r="G920" s="52" t="s">
        <v>27</v>
      </c>
      <c r="H920" s="124" t="s">
        <v>182</v>
      </c>
      <c r="I920" s="200" t="s">
        <v>1680</v>
      </c>
      <c r="J920" s="124"/>
      <c r="K920" s="167"/>
      <c r="L920" s="124"/>
      <c r="M920" s="29" t="s">
        <v>1680</v>
      </c>
      <c r="N920" s="52"/>
      <c r="O920" s="52">
        <v>50</v>
      </c>
      <c r="P920" s="52"/>
      <c r="Q920" s="52">
        <f t="shared" si="15"/>
        <v>50</v>
      </c>
      <c r="R920" s="52"/>
      <c r="S920" s="222" t="s">
        <v>193</v>
      </c>
      <c r="T920" s="223"/>
      <c r="U920" s="246"/>
      <c r="V920" s="247"/>
      <c r="W920" s="248"/>
      <c r="X920" s="241"/>
    </row>
    <row r="921" s="6" customFormat="1" ht="20.1" customHeight="1" spans="1:24">
      <c r="A921" s="19">
        <v>1215</v>
      </c>
      <c r="B921" s="143" t="s">
        <v>11</v>
      </c>
      <c r="C921" s="143" t="s">
        <v>122</v>
      </c>
      <c r="D921" s="143" t="s">
        <v>180</v>
      </c>
      <c r="E921" s="44" t="s">
        <v>1356</v>
      </c>
      <c r="F921" s="52">
        <v>21</v>
      </c>
      <c r="G921" s="143" t="s">
        <v>27</v>
      </c>
      <c r="H921" s="44" t="s">
        <v>182</v>
      </c>
      <c r="I921" s="200" t="s">
        <v>1680</v>
      </c>
      <c r="J921" s="44"/>
      <c r="K921" s="143"/>
      <c r="L921" s="44"/>
      <c r="M921" s="29" t="s">
        <v>1680</v>
      </c>
      <c r="N921" s="52"/>
      <c r="O921" s="52">
        <v>45</v>
      </c>
      <c r="P921" s="52"/>
      <c r="Q921" s="52">
        <f t="shared" si="15"/>
        <v>45</v>
      </c>
      <c r="R921" s="143"/>
      <c r="S921" s="235" t="s">
        <v>193</v>
      </c>
      <c r="T921" s="255"/>
      <c r="U921" s="276"/>
      <c r="V921" s="277"/>
      <c r="W921" s="311"/>
      <c r="X921" s="253"/>
    </row>
    <row r="922" s="8" customFormat="1" ht="20.1" customHeight="1" spans="1:24">
      <c r="A922" s="19">
        <v>1225</v>
      </c>
      <c r="B922" s="143" t="s">
        <v>11</v>
      </c>
      <c r="C922" s="143" t="s">
        <v>122</v>
      </c>
      <c r="D922" s="143" t="s">
        <v>180</v>
      </c>
      <c r="E922" s="44" t="s">
        <v>1384</v>
      </c>
      <c r="F922" s="52">
        <v>21</v>
      </c>
      <c r="G922" s="143" t="s">
        <v>27</v>
      </c>
      <c r="H922" s="44" t="s">
        <v>182</v>
      </c>
      <c r="I922" s="200" t="s">
        <v>1680</v>
      </c>
      <c r="J922" s="44"/>
      <c r="K922" s="143"/>
      <c r="L922" s="44"/>
      <c r="M922" s="29" t="s">
        <v>1680</v>
      </c>
      <c r="N922" s="52"/>
      <c r="O922" s="50">
        <v>35</v>
      </c>
      <c r="P922" s="52"/>
      <c r="Q922" s="52">
        <f t="shared" si="15"/>
        <v>35</v>
      </c>
      <c r="R922" s="143"/>
      <c r="S922" s="284" t="s">
        <v>193</v>
      </c>
      <c r="T922" s="284"/>
      <c r="U922" s="276"/>
      <c r="V922" s="277"/>
      <c r="W922" s="311"/>
      <c r="X922" s="253"/>
    </row>
    <row r="923" s="6" customFormat="1" ht="20.1" customHeight="1" spans="1:24">
      <c r="A923" s="19">
        <v>1237</v>
      </c>
      <c r="B923" s="143" t="s">
        <v>11</v>
      </c>
      <c r="C923" s="143" t="s">
        <v>122</v>
      </c>
      <c r="D923" s="52" t="s">
        <v>180</v>
      </c>
      <c r="E923" s="44" t="s">
        <v>1421</v>
      </c>
      <c r="F923" s="52">
        <v>21</v>
      </c>
      <c r="G923" s="143" t="s">
        <v>27</v>
      </c>
      <c r="H923" s="44" t="s">
        <v>182</v>
      </c>
      <c r="I923" s="200" t="s">
        <v>1680</v>
      </c>
      <c r="J923" s="44"/>
      <c r="K923" s="143"/>
      <c r="L923" s="44"/>
      <c r="M923" s="29" t="s">
        <v>1680</v>
      </c>
      <c r="N923" s="52"/>
      <c r="O923" s="52">
        <v>43</v>
      </c>
      <c r="P923" s="52"/>
      <c r="Q923" s="52">
        <f t="shared" si="15"/>
        <v>43</v>
      </c>
      <c r="R923" s="143"/>
      <c r="S923" s="249" t="s">
        <v>193</v>
      </c>
      <c r="T923" s="223"/>
      <c r="U923" s="295"/>
      <c r="V923" s="296"/>
      <c r="W923" s="252"/>
      <c r="X923" s="253"/>
    </row>
    <row r="924" s="6" customFormat="1" ht="20.1" customHeight="1" spans="1:24">
      <c r="A924" s="19">
        <v>1247</v>
      </c>
      <c r="B924" s="47" t="s">
        <v>11</v>
      </c>
      <c r="C924" s="47" t="s">
        <v>122</v>
      </c>
      <c r="D924" s="52" t="s">
        <v>180</v>
      </c>
      <c r="E924" s="168" t="s">
        <v>1422</v>
      </c>
      <c r="F924" s="52">
        <v>21</v>
      </c>
      <c r="G924" s="143" t="s">
        <v>27</v>
      </c>
      <c r="H924" s="168" t="s">
        <v>182</v>
      </c>
      <c r="I924" s="200" t="s">
        <v>1680</v>
      </c>
      <c r="J924" s="44"/>
      <c r="K924" s="143"/>
      <c r="L924" s="44"/>
      <c r="M924" s="29" t="s">
        <v>1680</v>
      </c>
      <c r="N924" s="52"/>
      <c r="O924" s="52">
        <v>49</v>
      </c>
      <c r="P924" s="52"/>
      <c r="Q924" s="52">
        <f t="shared" si="15"/>
        <v>49</v>
      </c>
      <c r="R924" s="143"/>
      <c r="S924" s="235" t="s">
        <v>193</v>
      </c>
      <c r="T924" s="223"/>
      <c r="U924" s="295"/>
      <c r="V924" s="296"/>
      <c r="W924" s="252"/>
      <c r="X924" s="253"/>
    </row>
    <row r="925" s="8" customFormat="1" ht="20.1" customHeight="1" spans="1:24">
      <c r="A925" s="19">
        <v>1466</v>
      </c>
      <c r="B925" s="143" t="s">
        <v>25</v>
      </c>
      <c r="C925" s="143" t="s">
        <v>122</v>
      </c>
      <c r="D925" s="143" t="s">
        <v>180</v>
      </c>
      <c r="E925" s="44" t="s">
        <v>1585</v>
      </c>
      <c r="F925" s="52">
        <v>21</v>
      </c>
      <c r="G925" s="143" t="s">
        <v>27</v>
      </c>
      <c r="H925" s="44" t="s">
        <v>182</v>
      </c>
      <c r="I925" s="200" t="s">
        <v>1680</v>
      </c>
      <c r="J925" s="44"/>
      <c r="K925" s="143"/>
      <c r="L925" s="44"/>
      <c r="M925" s="29" t="s">
        <v>1680</v>
      </c>
      <c r="N925" s="52"/>
      <c r="O925" s="52">
        <v>43</v>
      </c>
      <c r="P925" s="52"/>
      <c r="Q925" s="52">
        <f t="shared" si="15"/>
        <v>43</v>
      </c>
      <c r="R925" s="143"/>
      <c r="S925" s="284" t="s">
        <v>193</v>
      </c>
      <c r="T925" s="284"/>
      <c r="U925" s="276"/>
      <c r="V925" s="277"/>
      <c r="W925" s="311"/>
      <c r="X925" s="253"/>
    </row>
    <row r="926" s="6" customFormat="1" ht="20.1" customHeight="1" spans="1:24">
      <c r="A926" s="19">
        <v>1476</v>
      </c>
      <c r="B926" s="143" t="s">
        <v>25</v>
      </c>
      <c r="C926" s="143" t="s">
        <v>122</v>
      </c>
      <c r="D926" s="52" t="s">
        <v>180</v>
      </c>
      <c r="E926" s="44" t="s">
        <v>1595</v>
      </c>
      <c r="F926" s="52">
        <v>21</v>
      </c>
      <c r="G926" s="143" t="s">
        <v>27</v>
      </c>
      <c r="H926" s="44" t="s">
        <v>182</v>
      </c>
      <c r="I926" s="200" t="s">
        <v>1680</v>
      </c>
      <c r="J926" s="44"/>
      <c r="K926" s="167"/>
      <c r="L926" s="44"/>
      <c r="M926" s="29" t="s">
        <v>1680</v>
      </c>
      <c r="N926" s="52"/>
      <c r="O926" s="52">
        <v>42</v>
      </c>
      <c r="P926" s="52"/>
      <c r="Q926" s="52">
        <f t="shared" si="15"/>
        <v>42</v>
      </c>
      <c r="R926" s="143"/>
      <c r="S926" s="249" t="s">
        <v>193</v>
      </c>
      <c r="T926" s="223"/>
      <c r="U926" s="404"/>
      <c r="V926" s="405"/>
      <c r="W926" s="406"/>
      <c r="X926" s="253"/>
    </row>
    <row r="927" s="6" customFormat="1" ht="20.1" customHeight="1" spans="1:24">
      <c r="A927" s="19">
        <v>1486</v>
      </c>
      <c r="B927" s="143" t="s">
        <v>25</v>
      </c>
      <c r="C927" s="143" t="s">
        <v>122</v>
      </c>
      <c r="D927" s="52" t="s">
        <v>180</v>
      </c>
      <c r="E927" s="44" t="s">
        <v>1596</v>
      </c>
      <c r="F927" s="52">
        <v>21</v>
      </c>
      <c r="G927" s="143" t="s">
        <v>27</v>
      </c>
      <c r="H927" s="44" t="s">
        <v>182</v>
      </c>
      <c r="I927" s="200" t="s">
        <v>1680</v>
      </c>
      <c r="J927" s="44"/>
      <c r="K927" s="167"/>
      <c r="L927" s="44"/>
      <c r="M927" s="29" t="s">
        <v>1680</v>
      </c>
      <c r="N927" s="52"/>
      <c r="O927" s="52">
        <v>42</v>
      </c>
      <c r="P927" s="52"/>
      <c r="Q927" s="52">
        <f t="shared" si="15"/>
        <v>42</v>
      </c>
      <c r="R927" s="143"/>
      <c r="S927" s="249" t="s">
        <v>193</v>
      </c>
      <c r="T927" s="223"/>
      <c r="U927" s="404"/>
      <c r="V927" s="405"/>
      <c r="W927" s="406"/>
      <c r="X927" s="253"/>
    </row>
    <row r="928" s="6" customFormat="1" ht="20.1" customHeight="1" spans="1:24">
      <c r="A928" s="19">
        <v>1496</v>
      </c>
      <c r="B928" s="47" t="s">
        <v>25</v>
      </c>
      <c r="C928" s="47" t="s">
        <v>122</v>
      </c>
      <c r="D928" s="52" t="s">
        <v>180</v>
      </c>
      <c r="E928" s="124" t="s">
        <v>1597</v>
      </c>
      <c r="F928" s="52">
        <v>21</v>
      </c>
      <c r="G928" s="143" t="s">
        <v>27</v>
      </c>
      <c r="H928" s="44" t="s">
        <v>182</v>
      </c>
      <c r="I928" s="200" t="s">
        <v>1680</v>
      </c>
      <c r="J928" s="44"/>
      <c r="K928" s="143"/>
      <c r="L928" s="44"/>
      <c r="M928" s="29" t="s">
        <v>1680</v>
      </c>
      <c r="N928" s="52"/>
      <c r="O928" s="52">
        <v>40</v>
      </c>
      <c r="P928" s="52"/>
      <c r="Q928" s="52">
        <f t="shared" si="15"/>
        <v>40</v>
      </c>
      <c r="R928" s="143"/>
      <c r="S928" s="284" t="s">
        <v>193</v>
      </c>
      <c r="T928" s="223"/>
      <c r="U928" s="276"/>
      <c r="V928" s="277"/>
      <c r="W928" s="310"/>
      <c r="X928" s="253"/>
    </row>
    <row r="929" s="6" customFormat="1" ht="20.1" customHeight="1" spans="1:24">
      <c r="A929" s="19">
        <v>1502</v>
      </c>
      <c r="B929" s="143" t="s">
        <v>25</v>
      </c>
      <c r="C929" s="143" t="s">
        <v>122</v>
      </c>
      <c r="D929" s="52" t="s">
        <v>180</v>
      </c>
      <c r="E929" s="44" t="s">
        <v>1598</v>
      </c>
      <c r="F929" s="52">
        <v>21</v>
      </c>
      <c r="G929" s="143" t="s">
        <v>27</v>
      </c>
      <c r="H929" s="44" t="s">
        <v>182</v>
      </c>
      <c r="I929" s="200" t="s">
        <v>1680</v>
      </c>
      <c r="J929" s="44"/>
      <c r="K929" s="167"/>
      <c r="L929" s="44"/>
      <c r="M929" s="29" t="s">
        <v>1680</v>
      </c>
      <c r="N929" s="52"/>
      <c r="O929" s="52">
        <v>41</v>
      </c>
      <c r="P929" s="52"/>
      <c r="Q929" s="52">
        <f t="shared" si="15"/>
        <v>41</v>
      </c>
      <c r="R929" s="143"/>
      <c r="S929" s="249" t="s">
        <v>193</v>
      </c>
      <c r="T929" s="223"/>
      <c r="U929" s="404"/>
      <c r="V929" s="405"/>
      <c r="W929" s="406"/>
      <c r="X929" s="253"/>
    </row>
    <row r="930" s="6" customFormat="1" ht="20.1" customHeight="1" spans="1:24">
      <c r="A930" s="19">
        <v>1516</v>
      </c>
      <c r="B930" s="143" t="s">
        <v>25</v>
      </c>
      <c r="C930" s="143" t="s">
        <v>122</v>
      </c>
      <c r="D930" s="52" t="s">
        <v>180</v>
      </c>
      <c r="E930" s="44" t="s">
        <v>1632</v>
      </c>
      <c r="F930" s="52">
        <v>21</v>
      </c>
      <c r="G930" s="143" t="s">
        <v>27</v>
      </c>
      <c r="H930" s="44" t="s">
        <v>182</v>
      </c>
      <c r="I930" s="200" t="s">
        <v>1680</v>
      </c>
      <c r="J930" s="44"/>
      <c r="K930" s="184"/>
      <c r="L930" s="44"/>
      <c r="M930" s="29" t="s">
        <v>1680</v>
      </c>
      <c r="N930" s="52"/>
      <c r="O930" s="52">
        <v>42</v>
      </c>
      <c r="P930" s="52"/>
      <c r="Q930" s="52">
        <f t="shared" si="15"/>
        <v>42</v>
      </c>
      <c r="R930" s="143"/>
      <c r="S930" s="284" t="s">
        <v>193</v>
      </c>
      <c r="T930" s="223"/>
      <c r="U930" s="411"/>
      <c r="V930" s="412"/>
      <c r="W930" s="311"/>
      <c r="X930" s="402"/>
    </row>
    <row r="931" s="6" customFormat="1" ht="20.1" customHeight="1" spans="1:24">
      <c r="A931" s="19">
        <v>1530</v>
      </c>
      <c r="B931" s="143" t="s">
        <v>25</v>
      </c>
      <c r="C931" s="143" t="s">
        <v>122</v>
      </c>
      <c r="D931" s="52" t="s">
        <v>180</v>
      </c>
      <c r="E931" s="44" t="s">
        <v>1633</v>
      </c>
      <c r="F931" s="52">
        <v>21</v>
      </c>
      <c r="G931" s="143" t="s">
        <v>27</v>
      </c>
      <c r="H931" s="44" t="s">
        <v>182</v>
      </c>
      <c r="I931" s="200" t="s">
        <v>1680</v>
      </c>
      <c r="J931" s="44"/>
      <c r="K931" s="143"/>
      <c r="L931" s="44"/>
      <c r="M931" s="29" t="s">
        <v>1680</v>
      </c>
      <c r="N931" s="52"/>
      <c r="O931" s="52">
        <v>43</v>
      </c>
      <c r="P931" s="52"/>
      <c r="Q931" s="52">
        <f t="shared" si="15"/>
        <v>43</v>
      </c>
      <c r="R931" s="143"/>
      <c r="S931" s="249" t="s">
        <v>193</v>
      </c>
      <c r="T931" s="223"/>
      <c r="U931" s="295"/>
      <c r="V931" s="277"/>
      <c r="W931" s="252"/>
      <c r="X931" s="253"/>
    </row>
    <row r="932" s="6" customFormat="1" ht="20.1" customHeight="1" spans="1:24">
      <c r="A932" s="19">
        <v>1544</v>
      </c>
      <c r="B932" s="47" t="s">
        <v>25</v>
      </c>
      <c r="C932" s="47" t="s">
        <v>122</v>
      </c>
      <c r="D932" s="52" t="s">
        <v>180</v>
      </c>
      <c r="E932" s="44" t="s">
        <v>1634</v>
      </c>
      <c r="F932" s="52">
        <v>21</v>
      </c>
      <c r="G932" s="143" t="s">
        <v>27</v>
      </c>
      <c r="H932" s="44" t="s">
        <v>182</v>
      </c>
      <c r="I932" s="200" t="s">
        <v>1680</v>
      </c>
      <c r="J932" s="44"/>
      <c r="K932" s="143"/>
      <c r="L932" s="44"/>
      <c r="M932" s="29" t="s">
        <v>1680</v>
      </c>
      <c r="N932" s="52"/>
      <c r="O932" s="52">
        <v>41</v>
      </c>
      <c r="P932" s="52"/>
      <c r="Q932" s="52">
        <f t="shared" si="15"/>
        <v>41</v>
      </c>
      <c r="R932" s="143"/>
      <c r="S932" s="284" t="s">
        <v>193</v>
      </c>
      <c r="T932" s="223"/>
      <c r="U932" s="276"/>
      <c r="V932" s="277"/>
      <c r="W932" s="311"/>
      <c r="X932" s="253"/>
    </row>
    <row r="933" s="6" customFormat="1" ht="20.1" customHeight="1" spans="1:24">
      <c r="A933" s="19">
        <v>1558</v>
      </c>
      <c r="B933" s="47" t="s">
        <v>25</v>
      </c>
      <c r="C933" s="47" t="s">
        <v>122</v>
      </c>
      <c r="D933" s="52" t="s">
        <v>180</v>
      </c>
      <c r="E933" s="44" t="s">
        <v>1635</v>
      </c>
      <c r="F933" s="52">
        <v>21</v>
      </c>
      <c r="G933" s="52" t="s">
        <v>27</v>
      </c>
      <c r="H933" s="44" t="s">
        <v>182</v>
      </c>
      <c r="I933" s="200" t="s">
        <v>1680</v>
      </c>
      <c r="J933" s="44"/>
      <c r="K933" s="143"/>
      <c r="L933" s="44"/>
      <c r="M933" s="29" t="s">
        <v>1680</v>
      </c>
      <c r="N933" s="52"/>
      <c r="O933" s="52">
        <v>37</v>
      </c>
      <c r="P933" s="52"/>
      <c r="Q933" s="52">
        <f t="shared" si="15"/>
        <v>37</v>
      </c>
      <c r="R933" s="143"/>
      <c r="S933" s="284" t="s">
        <v>193</v>
      </c>
      <c r="T933" s="223"/>
      <c r="U933" s="276"/>
      <c r="V933" s="277"/>
      <c r="W933" s="311"/>
      <c r="X933" s="253"/>
    </row>
    <row r="934" s="6" customFormat="1" ht="20.1" customHeight="1" spans="1:24">
      <c r="A934" s="19">
        <v>1573</v>
      </c>
      <c r="B934" s="47" t="s">
        <v>25</v>
      </c>
      <c r="C934" s="47" t="s">
        <v>122</v>
      </c>
      <c r="D934" s="52" t="s">
        <v>180</v>
      </c>
      <c r="E934" s="44" t="s">
        <v>1636</v>
      </c>
      <c r="F934" s="52">
        <v>21</v>
      </c>
      <c r="G934" s="143" t="s">
        <v>27</v>
      </c>
      <c r="H934" s="44" t="s">
        <v>182</v>
      </c>
      <c r="I934" s="200" t="s">
        <v>1680</v>
      </c>
      <c r="J934" s="44"/>
      <c r="K934" s="143"/>
      <c r="L934" s="44"/>
      <c r="M934" s="29" t="s">
        <v>1680</v>
      </c>
      <c r="N934" s="52"/>
      <c r="O934" s="52">
        <v>33</v>
      </c>
      <c r="P934" s="52"/>
      <c r="Q934" s="52">
        <f t="shared" si="15"/>
        <v>33</v>
      </c>
      <c r="R934" s="143"/>
      <c r="S934" s="235" t="s">
        <v>193</v>
      </c>
      <c r="T934" s="223"/>
      <c r="U934" s="276"/>
      <c r="V934" s="277"/>
      <c r="W934" s="311"/>
      <c r="X934" s="253"/>
    </row>
    <row r="935" s="5" customFormat="1" ht="20.1" customHeight="1" spans="1:24">
      <c r="A935" s="19">
        <v>1583</v>
      </c>
      <c r="B935" s="47" t="s">
        <v>25</v>
      </c>
      <c r="C935" s="47" t="s">
        <v>122</v>
      </c>
      <c r="D935" s="52" t="s">
        <v>180</v>
      </c>
      <c r="E935" s="168" t="s">
        <v>1651</v>
      </c>
      <c r="F935" s="52">
        <v>21</v>
      </c>
      <c r="G935" s="52" t="s">
        <v>27</v>
      </c>
      <c r="H935" s="44" t="s">
        <v>182</v>
      </c>
      <c r="I935" s="200" t="s">
        <v>1680</v>
      </c>
      <c r="J935" s="44"/>
      <c r="K935" s="184"/>
      <c r="L935" s="44"/>
      <c r="M935" s="29" t="s">
        <v>1680</v>
      </c>
      <c r="N935" s="52"/>
      <c r="O935" s="52">
        <v>31</v>
      </c>
      <c r="P935" s="52"/>
      <c r="Q935" s="52">
        <f t="shared" si="15"/>
        <v>31</v>
      </c>
      <c r="R935" s="143"/>
      <c r="S935" s="284" t="s">
        <v>193</v>
      </c>
      <c r="T935" s="223"/>
      <c r="U935" s="411"/>
      <c r="V935" s="412"/>
      <c r="W935" s="311"/>
      <c r="X935" s="402"/>
    </row>
    <row r="936" s="6" customFormat="1" ht="20.1" customHeight="1" spans="1:24">
      <c r="A936" s="19">
        <v>1593</v>
      </c>
      <c r="B936" s="47" t="s">
        <v>25</v>
      </c>
      <c r="C936" s="47" t="s">
        <v>122</v>
      </c>
      <c r="D936" s="52" t="s">
        <v>180</v>
      </c>
      <c r="E936" s="168" t="s">
        <v>1652</v>
      </c>
      <c r="F936" s="52">
        <v>21</v>
      </c>
      <c r="G936" s="52" t="s">
        <v>27</v>
      </c>
      <c r="H936" s="44" t="s">
        <v>182</v>
      </c>
      <c r="I936" s="200" t="s">
        <v>1680</v>
      </c>
      <c r="J936" s="124"/>
      <c r="K936" s="121"/>
      <c r="L936" s="124"/>
      <c r="M936" s="29" t="s">
        <v>1680</v>
      </c>
      <c r="N936" s="52"/>
      <c r="O936" s="52">
        <v>33</v>
      </c>
      <c r="P936" s="52"/>
      <c r="Q936" s="52">
        <f t="shared" si="15"/>
        <v>33</v>
      </c>
      <c r="R936" s="143"/>
      <c r="S936" s="371" t="s">
        <v>193</v>
      </c>
      <c r="T936" s="307"/>
      <c r="U936" s="360"/>
      <c r="V936" s="413"/>
      <c r="W936" s="401"/>
      <c r="X936" s="253"/>
    </row>
    <row r="937" s="8" customFormat="1" ht="20.1" customHeight="1" spans="1:24">
      <c r="A937" s="19">
        <v>1603</v>
      </c>
      <c r="B937" s="143" t="s">
        <v>25</v>
      </c>
      <c r="C937" s="143" t="s">
        <v>122</v>
      </c>
      <c r="D937" s="52" t="s">
        <v>180</v>
      </c>
      <c r="E937" s="44" t="s">
        <v>1653</v>
      </c>
      <c r="F937" s="143">
        <v>21</v>
      </c>
      <c r="G937" s="52" t="s">
        <v>27</v>
      </c>
      <c r="H937" s="44" t="s">
        <v>182</v>
      </c>
      <c r="I937" s="200" t="s">
        <v>1680</v>
      </c>
      <c r="J937" s="44"/>
      <c r="K937" s="143"/>
      <c r="L937" s="44"/>
      <c r="M937" s="29" t="s">
        <v>1680</v>
      </c>
      <c r="N937" s="52"/>
      <c r="O937" s="52">
        <v>36</v>
      </c>
      <c r="P937" s="52"/>
      <c r="Q937" s="52">
        <f t="shared" si="15"/>
        <v>36</v>
      </c>
      <c r="R937" s="143"/>
      <c r="S937" s="284" t="s">
        <v>193</v>
      </c>
      <c r="T937" s="223"/>
      <c r="U937" s="276"/>
      <c r="V937" s="277"/>
      <c r="W937" s="311"/>
      <c r="X937" s="253"/>
    </row>
    <row r="938" s="5" customFormat="1" ht="20.1" customHeight="1" spans="1:24">
      <c r="A938" s="19">
        <v>225</v>
      </c>
      <c r="B938" s="20" t="s">
        <v>25</v>
      </c>
      <c r="C938" s="20" t="s">
        <v>12</v>
      </c>
      <c r="D938" s="20" t="s">
        <v>180</v>
      </c>
      <c r="E938" s="23" t="s">
        <v>483</v>
      </c>
      <c r="F938" s="19">
        <v>22</v>
      </c>
      <c r="G938" s="19" t="s">
        <v>27</v>
      </c>
      <c r="H938" s="21" t="s">
        <v>182</v>
      </c>
      <c r="I938" s="21" t="s">
        <v>1680</v>
      </c>
      <c r="J938" s="84"/>
      <c r="K938" s="19"/>
      <c r="L938" s="84"/>
      <c r="M938" s="29" t="s">
        <v>1680</v>
      </c>
      <c r="N938" s="20"/>
      <c r="O938" s="50">
        <v>106</v>
      </c>
      <c r="P938" s="50">
        <v>1</v>
      </c>
      <c r="Q938" s="50">
        <f t="shared" si="15"/>
        <v>107</v>
      </c>
      <c r="R938" s="19"/>
      <c r="S938" s="66"/>
      <c r="T938" s="66"/>
      <c r="U938" s="66"/>
      <c r="V938" s="66"/>
      <c r="W938" s="508"/>
      <c r="X938" s="509"/>
    </row>
    <row r="939" s="6" customFormat="1" ht="20.1" customHeight="1" spans="1:24">
      <c r="A939" s="19">
        <v>411</v>
      </c>
      <c r="B939" s="117" t="s">
        <v>11</v>
      </c>
      <c r="C939" s="117" t="s">
        <v>40</v>
      </c>
      <c r="D939" s="117" t="s">
        <v>180</v>
      </c>
      <c r="E939" s="24" t="s">
        <v>704</v>
      </c>
      <c r="F939" s="117">
        <v>22</v>
      </c>
      <c r="G939" s="117" t="s">
        <v>27</v>
      </c>
      <c r="H939" s="24" t="s">
        <v>705</v>
      </c>
      <c r="I939" s="142" t="s">
        <v>1680</v>
      </c>
      <c r="J939" s="142"/>
      <c r="K939" s="93"/>
      <c r="L939" s="142"/>
      <c r="M939" s="29" t="s">
        <v>1680</v>
      </c>
      <c r="N939" s="94"/>
      <c r="O939" s="94">
        <v>17</v>
      </c>
      <c r="P939" s="94"/>
      <c r="Q939" s="94">
        <f t="shared" si="15"/>
        <v>17</v>
      </c>
      <c r="R939" s="93"/>
      <c r="S939" s="151"/>
      <c r="T939" s="151"/>
      <c r="U939" s="152"/>
      <c r="V939" s="153"/>
      <c r="W939" s="510"/>
      <c r="X939" s="511"/>
    </row>
    <row r="940" s="5" customFormat="1" ht="20.1" customHeight="1" spans="1:24">
      <c r="A940" s="19">
        <v>424</v>
      </c>
      <c r="B940" s="117" t="s">
        <v>11</v>
      </c>
      <c r="C940" s="117" t="s">
        <v>40</v>
      </c>
      <c r="D940" s="117" t="s">
        <v>180</v>
      </c>
      <c r="E940" s="24" t="s">
        <v>732</v>
      </c>
      <c r="F940" s="117">
        <v>22</v>
      </c>
      <c r="G940" s="117" t="s">
        <v>27</v>
      </c>
      <c r="H940" s="24" t="s">
        <v>705</v>
      </c>
      <c r="I940" s="142" t="s">
        <v>1680</v>
      </c>
      <c r="J940" s="142"/>
      <c r="K940" s="93"/>
      <c r="L940" s="142"/>
      <c r="M940" s="29" t="s">
        <v>1680</v>
      </c>
      <c r="N940" s="94"/>
      <c r="O940" s="94">
        <v>47</v>
      </c>
      <c r="P940" s="94"/>
      <c r="Q940" s="94">
        <f t="shared" si="15"/>
        <v>47</v>
      </c>
      <c r="R940" s="93"/>
      <c r="S940" s="151"/>
      <c r="T940" s="151"/>
      <c r="U940" s="152"/>
      <c r="V940" s="153"/>
      <c r="W940" s="510"/>
      <c r="X940" s="511"/>
    </row>
    <row r="941" s="6" customFormat="1" ht="20.1" customHeight="1" spans="1:24">
      <c r="A941" s="19">
        <v>1279</v>
      </c>
      <c r="B941" s="47" t="s">
        <v>11</v>
      </c>
      <c r="C941" s="47" t="s">
        <v>122</v>
      </c>
      <c r="D941" s="52" t="s">
        <v>180</v>
      </c>
      <c r="E941" s="168" t="s">
        <v>1460</v>
      </c>
      <c r="F941" s="47" t="s">
        <v>133</v>
      </c>
      <c r="G941" s="47" t="s">
        <v>27</v>
      </c>
      <c r="H941" s="168" t="s">
        <v>643</v>
      </c>
      <c r="I941" s="200" t="s">
        <v>1680</v>
      </c>
      <c r="J941" s="124"/>
      <c r="K941" s="52"/>
      <c r="L941" s="124"/>
      <c r="M941" s="29" t="s">
        <v>1680</v>
      </c>
      <c r="N941" s="52"/>
      <c r="O941" s="52">
        <v>28</v>
      </c>
      <c r="P941" s="52"/>
      <c r="Q941" s="52">
        <f t="shared" si="15"/>
        <v>28</v>
      </c>
      <c r="R941" s="52"/>
      <c r="S941" s="306" t="s">
        <v>193</v>
      </c>
      <c r="T941" s="223"/>
      <c r="U941" s="228"/>
      <c r="V941" s="242"/>
      <c r="W941" s="243"/>
      <c r="X941" s="241"/>
    </row>
    <row r="942" s="6" customFormat="1" ht="20.1" customHeight="1" spans="1:24">
      <c r="A942" s="19">
        <v>1287</v>
      </c>
      <c r="B942" s="52" t="s">
        <v>11</v>
      </c>
      <c r="C942" s="47" t="s">
        <v>122</v>
      </c>
      <c r="D942" s="52" t="s">
        <v>180</v>
      </c>
      <c r="E942" s="124" t="s">
        <v>1471</v>
      </c>
      <c r="F942" s="47" t="s">
        <v>133</v>
      </c>
      <c r="G942" s="47" t="s">
        <v>27</v>
      </c>
      <c r="H942" s="168" t="s">
        <v>643</v>
      </c>
      <c r="I942" s="200" t="s">
        <v>1680</v>
      </c>
      <c r="J942" s="124"/>
      <c r="K942" s="52"/>
      <c r="L942" s="124"/>
      <c r="M942" s="29" t="s">
        <v>1680</v>
      </c>
      <c r="N942" s="52"/>
      <c r="O942" s="52">
        <v>33</v>
      </c>
      <c r="P942" s="52"/>
      <c r="Q942" s="52">
        <f t="shared" si="15"/>
        <v>33</v>
      </c>
      <c r="R942" s="52"/>
      <c r="S942" s="235" t="s">
        <v>193</v>
      </c>
      <c r="T942" s="223"/>
      <c r="U942" s="228"/>
      <c r="V942" s="242"/>
      <c r="W942" s="243"/>
      <c r="X942" s="241"/>
    </row>
    <row r="943" s="6" customFormat="1" ht="20.1" customHeight="1" spans="1:24">
      <c r="A943" s="19">
        <v>690</v>
      </c>
      <c r="B943" s="117" t="s">
        <v>11</v>
      </c>
      <c r="C943" s="117" t="s">
        <v>72</v>
      </c>
      <c r="D943" s="117" t="s">
        <v>180</v>
      </c>
      <c r="E943" s="164" t="s">
        <v>967</v>
      </c>
      <c r="F943" s="117">
        <v>19</v>
      </c>
      <c r="G943" s="117" t="s">
        <v>14</v>
      </c>
      <c r="H943" s="44" t="s">
        <v>182</v>
      </c>
      <c r="I943" s="518" t="s">
        <v>1680</v>
      </c>
      <c r="J943" s="24"/>
      <c r="K943" s="117"/>
      <c r="L943" s="142"/>
      <c r="M943" s="29" t="s">
        <v>1680</v>
      </c>
      <c r="N943" s="94"/>
      <c r="O943" s="94">
        <v>43</v>
      </c>
      <c r="P943" s="94"/>
      <c r="Q943" s="94">
        <f t="shared" si="15"/>
        <v>43</v>
      </c>
      <c r="R943" s="117"/>
      <c r="S943" s="169" t="s">
        <v>879</v>
      </c>
      <c r="T943" s="169"/>
      <c r="U943" s="170"/>
      <c r="V943" s="171"/>
      <c r="W943" s="521"/>
      <c r="X943" s="170"/>
    </row>
    <row r="944" s="6" customFormat="1" ht="20.1" customHeight="1" spans="1:24">
      <c r="A944" s="19">
        <v>700</v>
      </c>
      <c r="B944" s="117" t="s">
        <v>11</v>
      </c>
      <c r="C944" s="117" t="s">
        <v>72</v>
      </c>
      <c r="D944" s="117" t="s">
        <v>180</v>
      </c>
      <c r="E944" s="164" t="s">
        <v>993</v>
      </c>
      <c r="F944" s="117">
        <v>19</v>
      </c>
      <c r="G944" s="117" t="s">
        <v>14</v>
      </c>
      <c r="H944" s="44" t="s">
        <v>182</v>
      </c>
      <c r="I944" s="518" t="s">
        <v>1680</v>
      </c>
      <c r="J944" s="24"/>
      <c r="K944" s="117"/>
      <c r="L944" s="142"/>
      <c r="M944" s="29" t="s">
        <v>1680</v>
      </c>
      <c r="N944" s="94"/>
      <c r="O944" s="94">
        <v>51</v>
      </c>
      <c r="P944" s="94"/>
      <c r="Q944" s="94">
        <f t="shared" si="15"/>
        <v>51</v>
      </c>
      <c r="R944" s="117"/>
      <c r="S944" s="169" t="s">
        <v>879</v>
      </c>
      <c r="T944" s="169"/>
      <c r="U944" s="170"/>
      <c r="V944" s="171"/>
      <c r="W944" s="521"/>
      <c r="X944" s="170"/>
    </row>
    <row r="945" s="6" customFormat="1" ht="20.1" customHeight="1" spans="1:24">
      <c r="A945" s="19">
        <v>711</v>
      </c>
      <c r="B945" s="117" t="s">
        <v>11</v>
      </c>
      <c r="C945" s="117" t="s">
        <v>72</v>
      </c>
      <c r="D945" s="117" t="s">
        <v>180</v>
      </c>
      <c r="E945" s="164" t="s">
        <v>1007</v>
      </c>
      <c r="F945" s="117">
        <v>19</v>
      </c>
      <c r="G945" s="117" t="s">
        <v>14</v>
      </c>
      <c r="H945" s="44" t="s">
        <v>182</v>
      </c>
      <c r="I945" s="518" t="s">
        <v>1680</v>
      </c>
      <c r="J945" s="24"/>
      <c r="K945" s="117"/>
      <c r="L945" s="142"/>
      <c r="M945" s="29" t="s">
        <v>1680</v>
      </c>
      <c r="N945" s="94"/>
      <c r="O945" s="94">
        <v>32</v>
      </c>
      <c r="P945" s="94"/>
      <c r="Q945" s="94">
        <f t="shared" si="15"/>
        <v>32</v>
      </c>
      <c r="R945" s="117"/>
      <c r="S945" s="176" t="s">
        <v>879</v>
      </c>
      <c r="T945" s="176"/>
      <c r="U945" s="170"/>
      <c r="V945" s="171"/>
      <c r="W945" s="521"/>
      <c r="X945" s="170"/>
    </row>
    <row r="946" s="6" customFormat="1" ht="20.1" customHeight="1" spans="1:24">
      <c r="A946" s="19">
        <v>721</v>
      </c>
      <c r="B946" s="117" t="s">
        <v>11</v>
      </c>
      <c r="C946" s="117" t="s">
        <v>72</v>
      </c>
      <c r="D946" s="117" t="s">
        <v>180</v>
      </c>
      <c r="E946" s="164" t="s">
        <v>1033</v>
      </c>
      <c r="F946" s="117">
        <v>19</v>
      </c>
      <c r="G946" s="117" t="s">
        <v>14</v>
      </c>
      <c r="H946" s="44" t="s">
        <v>182</v>
      </c>
      <c r="I946" s="518" t="s">
        <v>1680</v>
      </c>
      <c r="J946" s="24"/>
      <c r="K946" s="117"/>
      <c r="L946" s="142"/>
      <c r="M946" s="29" t="s">
        <v>1680</v>
      </c>
      <c r="N946" s="94"/>
      <c r="O946" s="94">
        <v>36</v>
      </c>
      <c r="P946" s="94"/>
      <c r="Q946" s="94">
        <f t="shared" si="15"/>
        <v>36</v>
      </c>
      <c r="R946" s="117"/>
      <c r="S946" s="176" t="s">
        <v>879</v>
      </c>
      <c r="T946" s="176"/>
      <c r="U946" s="170"/>
      <c r="V946" s="171"/>
      <c r="W946" s="521"/>
      <c r="X946" s="170"/>
    </row>
    <row r="947" s="6" customFormat="1" ht="20.1" customHeight="1" spans="1:24">
      <c r="A947" s="19">
        <v>731</v>
      </c>
      <c r="B947" s="117" t="s">
        <v>11</v>
      </c>
      <c r="C947" s="117" t="s">
        <v>72</v>
      </c>
      <c r="D947" s="117" t="s">
        <v>180</v>
      </c>
      <c r="E947" s="164" t="s">
        <v>1034</v>
      </c>
      <c r="F947" s="117">
        <v>20</v>
      </c>
      <c r="G947" s="117" t="s">
        <v>14</v>
      </c>
      <c r="H947" s="44" t="s">
        <v>1035</v>
      </c>
      <c r="I947" s="518" t="s">
        <v>1680</v>
      </c>
      <c r="J947" s="24"/>
      <c r="K947" s="117"/>
      <c r="L947" s="142"/>
      <c r="M947" s="29" t="s">
        <v>1680</v>
      </c>
      <c r="N947" s="94"/>
      <c r="O947" s="94">
        <v>39</v>
      </c>
      <c r="P947" s="94"/>
      <c r="Q947" s="94">
        <f t="shared" si="15"/>
        <v>39</v>
      </c>
      <c r="R947" s="117"/>
      <c r="S947" s="169" t="s">
        <v>879</v>
      </c>
      <c r="T947" s="169"/>
      <c r="U947" s="170"/>
      <c r="V947" s="171"/>
      <c r="W947" s="521"/>
      <c r="X947" s="170"/>
    </row>
    <row r="948" s="8" customFormat="1" ht="20.1" customHeight="1" spans="1:24">
      <c r="A948" s="19">
        <v>746</v>
      </c>
      <c r="B948" s="117" t="s">
        <v>11</v>
      </c>
      <c r="C948" s="117" t="s">
        <v>72</v>
      </c>
      <c r="D948" s="117" t="s">
        <v>180</v>
      </c>
      <c r="E948" s="164" t="s">
        <v>1048</v>
      </c>
      <c r="F948" s="117">
        <v>20</v>
      </c>
      <c r="G948" s="117" t="s">
        <v>14</v>
      </c>
      <c r="H948" s="44" t="s">
        <v>1035</v>
      </c>
      <c r="I948" s="518" t="s">
        <v>1680</v>
      </c>
      <c r="J948" s="24"/>
      <c r="K948" s="117"/>
      <c r="L948" s="142"/>
      <c r="M948" s="29" t="s">
        <v>1680</v>
      </c>
      <c r="N948" s="94"/>
      <c r="O948" s="94">
        <v>21</v>
      </c>
      <c r="P948" s="94"/>
      <c r="Q948" s="94">
        <f t="shared" si="15"/>
        <v>21</v>
      </c>
      <c r="R948" s="117"/>
      <c r="S948" s="169" t="s">
        <v>879</v>
      </c>
      <c r="T948" s="169"/>
      <c r="U948" s="170"/>
      <c r="V948" s="171"/>
      <c r="W948" s="521"/>
      <c r="X948" s="170"/>
    </row>
    <row r="949" s="6" customFormat="1" ht="20.1" customHeight="1" spans="1:24">
      <c r="A949" s="19">
        <v>761</v>
      </c>
      <c r="B949" s="117" t="s">
        <v>11</v>
      </c>
      <c r="C949" s="117" t="s">
        <v>72</v>
      </c>
      <c r="D949" s="117" t="s">
        <v>180</v>
      </c>
      <c r="E949" s="164" t="s">
        <v>1049</v>
      </c>
      <c r="F949" s="117">
        <v>20</v>
      </c>
      <c r="G949" s="117" t="s">
        <v>14</v>
      </c>
      <c r="H949" s="44" t="s">
        <v>1035</v>
      </c>
      <c r="I949" s="518" t="s">
        <v>1680</v>
      </c>
      <c r="J949" s="24"/>
      <c r="K949" s="117"/>
      <c r="L949" s="142"/>
      <c r="M949" s="29" t="s">
        <v>1680</v>
      </c>
      <c r="N949" s="94"/>
      <c r="O949" s="94">
        <v>57</v>
      </c>
      <c r="P949" s="94"/>
      <c r="Q949" s="94">
        <f t="shared" si="15"/>
        <v>57</v>
      </c>
      <c r="R949" s="117"/>
      <c r="S949" s="169" t="s">
        <v>879</v>
      </c>
      <c r="T949" s="169"/>
      <c r="U949" s="170"/>
      <c r="V949" s="171"/>
      <c r="W949" s="521"/>
      <c r="X949" s="170"/>
    </row>
    <row r="950" s="5" customFormat="1" ht="20.1" customHeight="1" spans="1:24">
      <c r="A950" s="19">
        <v>775</v>
      </c>
      <c r="B950" s="117" t="s">
        <v>11</v>
      </c>
      <c r="C950" s="117" t="s">
        <v>72</v>
      </c>
      <c r="D950" s="117" t="s">
        <v>180</v>
      </c>
      <c r="E950" s="164" t="s">
        <v>1055</v>
      </c>
      <c r="F950" s="117">
        <v>20</v>
      </c>
      <c r="G950" s="117" t="s">
        <v>14</v>
      </c>
      <c r="H950" s="44" t="s">
        <v>1035</v>
      </c>
      <c r="I950" s="518" t="s">
        <v>1680</v>
      </c>
      <c r="J950" s="24"/>
      <c r="K950" s="117"/>
      <c r="L950" s="142"/>
      <c r="M950" s="29" t="s">
        <v>1680</v>
      </c>
      <c r="N950" s="94"/>
      <c r="O950" s="94">
        <v>53</v>
      </c>
      <c r="P950" s="94"/>
      <c r="Q950" s="94">
        <f t="shared" si="15"/>
        <v>53</v>
      </c>
      <c r="R950" s="117"/>
      <c r="S950" s="169" t="s">
        <v>879</v>
      </c>
      <c r="T950" s="169"/>
      <c r="U950" s="170"/>
      <c r="V950" s="171"/>
      <c r="W950" s="522"/>
      <c r="X950" s="523"/>
    </row>
    <row r="951" s="5" customFormat="1" ht="20.1" customHeight="1" spans="1:24">
      <c r="A951" s="19">
        <v>617</v>
      </c>
      <c r="B951" s="117" t="s">
        <v>11</v>
      </c>
      <c r="C951" s="117" t="s">
        <v>72</v>
      </c>
      <c r="D951" s="117" t="s">
        <v>180</v>
      </c>
      <c r="E951" s="164" t="s">
        <v>878</v>
      </c>
      <c r="F951" s="117">
        <v>21</v>
      </c>
      <c r="G951" s="117" t="s">
        <v>27</v>
      </c>
      <c r="H951" s="164" t="s">
        <v>182</v>
      </c>
      <c r="I951" s="518" t="s">
        <v>1680</v>
      </c>
      <c r="J951" s="24"/>
      <c r="K951" s="117"/>
      <c r="L951" s="142"/>
      <c r="M951" s="29" t="s">
        <v>1680</v>
      </c>
      <c r="N951" s="94"/>
      <c r="O951" s="94">
        <v>34</v>
      </c>
      <c r="P951" s="94"/>
      <c r="Q951" s="94">
        <f t="shared" si="15"/>
        <v>34</v>
      </c>
      <c r="R951" s="117"/>
      <c r="S951" s="169" t="s">
        <v>879</v>
      </c>
      <c r="T951" s="169"/>
      <c r="U951" s="170"/>
      <c r="V951" s="171"/>
      <c r="W951" s="522"/>
      <c r="X951" s="523"/>
    </row>
    <row r="952" s="6" customFormat="1" ht="20.1" customHeight="1" spans="1:24">
      <c r="A952" s="19">
        <v>628</v>
      </c>
      <c r="B952" s="117" t="s">
        <v>11</v>
      </c>
      <c r="C952" s="117" t="s">
        <v>72</v>
      </c>
      <c r="D952" s="117" t="s">
        <v>180</v>
      </c>
      <c r="E952" s="164" t="s">
        <v>918</v>
      </c>
      <c r="F952" s="117">
        <v>21</v>
      </c>
      <c r="G952" s="117" t="s">
        <v>27</v>
      </c>
      <c r="H952" s="164" t="s">
        <v>182</v>
      </c>
      <c r="I952" s="518" t="s">
        <v>1680</v>
      </c>
      <c r="J952" s="24"/>
      <c r="K952" s="117"/>
      <c r="L952" s="142"/>
      <c r="M952" s="29" t="s">
        <v>1680</v>
      </c>
      <c r="N952" s="94"/>
      <c r="O952" s="94">
        <v>30</v>
      </c>
      <c r="P952" s="94"/>
      <c r="Q952" s="94">
        <f t="shared" si="15"/>
        <v>30</v>
      </c>
      <c r="R952" s="117"/>
      <c r="S952" s="169" t="s">
        <v>879</v>
      </c>
      <c r="T952" s="169"/>
      <c r="U952" s="170"/>
      <c r="V952" s="171"/>
      <c r="W952" s="521"/>
      <c r="X952" s="170"/>
    </row>
    <row r="953" s="6" customFormat="1" ht="20.1" customHeight="1" spans="1:24">
      <c r="A953" s="19">
        <v>638</v>
      </c>
      <c r="B953" s="117" t="s">
        <v>11</v>
      </c>
      <c r="C953" s="117" t="s">
        <v>72</v>
      </c>
      <c r="D953" s="117" t="s">
        <v>180</v>
      </c>
      <c r="E953" s="164" t="s">
        <v>941</v>
      </c>
      <c r="F953" s="117">
        <v>21</v>
      </c>
      <c r="G953" s="117" t="s">
        <v>27</v>
      </c>
      <c r="H953" s="164" t="s">
        <v>182</v>
      </c>
      <c r="I953" s="518" t="s">
        <v>1680</v>
      </c>
      <c r="J953" s="24"/>
      <c r="K953" s="117"/>
      <c r="L953" s="142"/>
      <c r="M953" s="29" t="s">
        <v>1680</v>
      </c>
      <c r="N953" s="94"/>
      <c r="O953" s="94">
        <v>28</v>
      </c>
      <c r="P953" s="94"/>
      <c r="Q953" s="94">
        <f t="shared" si="15"/>
        <v>28</v>
      </c>
      <c r="R953" s="117"/>
      <c r="S953" s="169" t="s">
        <v>879</v>
      </c>
      <c r="T953" s="169"/>
      <c r="U953" s="170"/>
      <c r="V953" s="171"/>
      <c r="W953" s="521"/>
      <c r="X953" s="170"/>
    </row>
    <row r="954" s="8" customFormat="1" ht="20.1" customHeight="1" spans="1:24">
      <c r="A954" s="19">
        <v>648</v>
      </c>
      <c r="B954" s="117" t="s">
        <v>11</v>
      </c>
      <c r="C954" s="117" t="s">
        <v>72</v>
      </c>
      <c r="D954" s="117" t="s">
        <v>180</v>
      </c>
      <c r="E954" s="164" t="s">
        <v>942</v>
      </c>
      <c r="F954" s="117">
        <v>21</v>
      </c>
      <c r="G954" s="117" t="s">
        <v>27</v>
      </c>
      <c r="H954" s="44" t="s">
        <v>182</v>
      </c>
      <c r="I954" s="518" t="s">
        <v>1680</v>
      </c>
      <c r="J954" s="24"/>
      <c r="K954" s="117"/>
      <c r="L954" s="142"/>
      <c r="M954" s="29" t="s">
        <v>1680</v>
      </c>
      <c r="N954" s="94"/>
      <c r="O954" s="94">
        <v>50</v>
      </c>
      <c r="P954" s="94"/>
      <c r="Q954" s="94">
        <f t="shared" si="15"/>
        <v>50</v>
      </c>
      <c r="R954" s="117"/>
      <c r="S954" s="169" t="s">
        <v>879</v>
      </c>
      <c r="T954" s="169"/>
      <c r="U954" s="170"/>
      <c r="V954" s="171"/>
      <c r="W954" s="521"/>
      <c r="X954" s="170"/>
    </row>
    <row r="955" s="6" customFormat="1" ht="20.1" customHeight="1" spans="1:24">
      <c r="A955" s="19">
        <v>658</v>
      </c>
      <c r="B955" s="117" t="s">
        <v>11</v>
      </c>
      <c r="C955" s="117" t="s">
        <v>72</v>
      </c>
      <c r="D955" s="117" t="s">
        <v>180</v>
      </c>
      <c r="E955" s="164" t="s">
        <v>956</v>
      </c>
      <c r="F955" s="117">
        <v>21</v>
      </c>
      <c r="G955" s="117" t="s">
        <v>27</v>
      </c>
      <c r="H955" s="44" t="s">
        <v>182</v>
      </c>
      <c r="I955" s="518" t="s">
        <v>1680</v>
      </c>
      <c r="J955" s="24"/>
      <c r="K955" s="117"/>
      <c r="L955" s="142"/>
      <c r="M955" s="29" t="s">
        <v>1680</v>
      </c>
      <c r="N955" s="94"/>
      <c r="O955" s="94">
        <v>50</v>
      </c>
      <c r="P955" s="94"/>
      <c r="Q955" s="94">
        <f t="shared" si="15"/>
        <v>50</v>
      </c>
      <c r="R955" s="117"/>
      <c r="S955" s="169" t="s">
        <v>879</v>
      </c>
      <c r="T955" s="169"/>
      <c r="U955" s="170"/>
      <c r="V955" s="171"/>
      <c r="W955" s="521"/>
      <c r="X955" s="170"/>
    </row>
    <row r="956" s="6" customFormat="1" ht="20.1" customHeight="1" spans="1:24">
      <c r="A956" s="19">
        <v>668</v>
      </c>
      <c r="B956" s="117" t="s">
        <v>11</v>
      </c>
      <c r="C956" s="117" t="s">
        <v>72</v>
      </c>
      <c r="D956" s="117" t="s">
        <v>180</v>
      </c>
      <c r="E956" s="164" t="s">
        <v>957</v>
      </c>
      <c r="F956" s="117">
        <v>21</v>
      </c>
      <c r="G956" s="117" t="s">
        <v>27</v>
      </c>
      <c r="H956" s="44" t="s">
        <v>182</v>
      </c>
      <c r="I956" s="518" t="s">
        <v>1680</v>
      </c>
      <c r="J956" s="24"/>
      <c r="K956" s="117"/>
      <c r="L956" s="142"/>
      <c r="M956" s="29" t="s">
        <v>1680</v>
      </c>
      <c r="N956" s="94"/>
      <c r="O956" s="94">
        <v>36</v>
      </c>
      <c r="P956" s="94"/>
      <c r="Q956" s="94">
        <f t="shared" si="15"/>
        <v>36</v>
      </c>
      <c r="R956" s="117"/>
      <c r="S956" s="169" t="s">
        <v>879</v>
      </c>
      <c r="T956" s="169"/>
      <c r="U956" s="170"/>
      <c r="V956" s="171"/>
      <c r="W956" s="521"/>
      <c r="X956" s="170"/>
    </row>
    <row r="957" s="6" customFormat="1" ht="20.1" customHeight="1" spans="1:24">
      <c r="A957" s="19">
        <v>679</v>
      </c>
      <c r="B957" s="117" t="s">
        <v>11</v>
      </c>
      <c r="C957" s="117" t="s">
        <v>72</v>
      </c>
      <c r="D957" s="117" t="s">
        <v>180</v>
      </c>
      <c r="E957" s="164" t="s">
        <v>966</v>
      </c>
      <c r="F957" s="117">
        <v>21</v>
      </c>
      <c r="G957" s="117" t="s">
        <v>27</v>
      </c>
      <c r="H957" s="44" t="s">
        <v>182</v>
      </c>
      <c r="I957" s="518" t="s">
        <v>1680</v>
      </c>
      <c r="J957" s="24"/>
      <c r="K957" s="117"/>
      <c r="L957" s="142"/>
      <c r="M957" s="29" t="s">
        <v>1680</v>
      </c>
      <c r="N957" s="94"/>
      <c r="O957" s="94">
        <v>39</v>
      </c>
      <c r="P957" s="94"/>
      <c r="Q957" s="94">
        <f t="shared" si="15"/>
        <v>39</v>
      </c>
      <c r="R957" s="117"/>
      <c r="S957" s="169" t="s">
        <v>879</v>
      </c>
      <c r="T957" s="169"/>
      <c r="U957" s="170"/>
      <c r="V957" s="171"/>
      <c r="W957" s="521"/>
      <c r="X957" s="170"/>
    </row>
    <row r="958" s="6" customFormat="1" ht="13.5" spans="1:24">
      <c r="A958" s="417"/>
      <c r="B958" s="418"/>
      <c r="C958" s="418"/>
      <c r="D958" s="419"/>
      <c r="E958" s="420"/>
      <c r="F958" s="419"/>
      <c r="G958" s="419"/>
      <c r="H958" s="420"/>
      <c r="I958" s="423"/>
      <c r="J958" s="424"/>
      <c r="K958" s="417"/>
      <c r="L958" s="424"/>
      <c r="M958" s="417"/>
      <c r="N958" s="419"/>
      <c r="O958" s="419"/>
      <c r="P958" s="419"/>
      <c r="Q958" s="419"/>
      <c r="R958" s="417"/>
      <c r="S958" s="431"/>
      <c r="T958" s="432"/>
      <c r="U958" s="433"/>
      <c r="V958" s="434"/>
      <c r="W958" s="433"/>
      <c r="X958" s="435"/>
    </row>
    <row r="959" s="6" customFormat="1" ht="13.5" spans="1:24">
      <c r="A959" s="417"/>
      <c r="B959" s="418"/>
      <c r="C959" s="418"/>
      <c r="D959" s="419"/>
      <c r="E959" s="420"/>
      <c r="F959" s="419"/>
      <c r="G959" s="419"/>
      <c r="H959" s="420"/>
      <c r="I959" s="423"/>
      <c r="J959" s="424"/>
      <c r="K959" s="417"/>
      <c r="L959" s="424"/>
      <c r="M959" s="417"/>
      <c r="N959" s="419"/>
      <c r="O959" s="419"/>
      <c r="P959" s="419"/>
      <c r="Q959" s="419"/>
      <c r="R959" s="417"/>
      <c r="S959" s="431"/>
      <c r="T959" s="432"/>
      <c r="U959" s="433"/>
      <c r="V959" s="434"/>
      <c r="W959" s="433"/>
      <c r="X959" s="435"/>
    </row>
    <row r="960" s="6" customFormat="1" ht="13.5" spans="1:24">
      <c r="A960" s="417"/>
      <c r="B960" s="418"/>
      <c r="C960" s="418"/>
      <c r="D960" s="419"/>
      <c r="E960" s="420"/>
      <c r="F960" s="419"/>
      <c r="G960" s="419"/>
      <c r="H960" s="420"/>
      <c r="I960" s="423"/>
      <c r="J960" s="424"/>
      <c r="K960" s="417"/>
      <c r="L960" s="424"/>
      <c r="M960" s="417"/>
      <c r="N960" s="419"/>
      <c r="O960" s="419"/>
      <c r="P960" s="419"/>
      <c r="Q960" s="419"/>
      <c r="R960" s="417"/>
      <c r="S960" s="431"/>
      <c r="T960" s="432"/>
      <c r="U960" s="433"/>
      <c r="V960" s="434"/>
      <c r="W960" s="433"/>
      <c r="X960" s="435"/>
    </row>
    <row r="961" s="6" customFormat="1" ht="13.5" spans="1:24">
      <c r="A961" s="417"/>
      <c r="B961" s="418"/>
      <c r="C961" s="418"/>
      <c r="D961" s="419"/>
      <c r="E961" s="420"/>
      <c r="F961" s="419"/>
      <c r="G961" s="419"/>
      <c r="H961" s="420"/>
      <c r="I961" s="423"/>
      <c r="J961" s="424"/>
      <c r="K961" s="417"/>
      <c r="L961" s="424"/>
      <c r="M961" s="417"/>
      <c r="N961" s="419"/>
      <c r="O961" s="419"/>
      <c r="P961" s="419"/>
      <c r="Q961" s="419"/>
      <c r="R961" s="417"/>
      <c r="S961" s="431"/>
      <c r="T961" s="432"/>
      <c r="U961" s="433"/>
      <c r="V961" s="434"/>
      <c r="W961" s="433"/>
      <c r="X961" s="435"/>
    </row>
    <row r="962" s="6" customFormat="1" ht="13.5" spans="1:24">
      <c r="A962" s="417"/>
      <c r="B962" s="418"/>
      <c r="C962" s="418"/>
      <c r="D962" s="419"/>
      <c r="E962" s="420"/>
      <c r="F962" s="419"/>
      <c r="G962" s="419"/>
      <c r="H962" s="420"/>
      <c r="I962" s="423"/>
      <c r="J962" s="424"/>
      <c r="K962" s="417"/>
      <c r="L962" s="424"/>
      <c r="M962" s="417"/>
      <c r="N962" s="419"/>
      <c r="O962" s="419"/>
      <c r="P962" s="419"/>
      <c r="Q962" s="419"/>
      <c r="R962" s="417"/>
      <c r="S962" s="431"/>
      <c r="T962" s="432"/>
      <c r="U962" s="433"/>
      <c r="V962" s="434"/>
      <c r="W962" s="433"/>
      <c r="X962" s="435"/>
    </row>
    <row r="963" s="11" customFormat="1" customHeight="1" spans="1:18">
      <c r="A963" s="9"/>
      <c r="B963" s="9"/>
      <c r="C963" s="9"/>
      <c r="D963" s="9"/>
      <c r="E963" s="10"/>
      <c r="F963" s="9"/>
      <c r="G963" s="9"/>
      <c r="K963" s="9"/>
      <c r="M963" s="12"/>
      <c r="N963" s="13"/>
      <c r="O963" s="13">
        <f>SUM(O2:O957)</f>
        <v>37629</v>
      </c>
      <c r="P963" s="13"/>
      <c r="Q963" s="13"/>
      <c r="R963" s="9"/>
    </row>
    <row r="964" s="11" customFormat="1" customHeight="1" spans="1:18">
      <c r="A964" s="9"/>
      <c r="B964" s="9"/>
      <c r="C964" s="9"/>
      <c r="D964" s="9"/>
      <c r="E964" s="10">
        <v>287</v>
      </c>
      <c r="F964" s="9"/>
      <c r="G964" s="9"/>
      <c r="H964" s="11">
        <v>6436</v>
      </c>
      <c r="K964" s="9"/>
      <c r="M964" s="12"/>
      <c r="N964" s="13"/>
      <c r="O964" s="13"/>
      <c r="P964" s="13"/>
      <c r="Q964" s="13"/>
      <c r="R964" s="9"/>
    </row>
    <row r="965" s="11" customFormat="1" customHeight="1" spans="1:18">
      <c r="A965" s="9"/>
      <c r="B965" s="9"/>
      <c r="C965" s="9"/>
      <c r="D965" s="9"/>
      <c r="E965" s="10">
        <v>406</v>
      </c>
      <c r="F965" s="9"/>
      <c r="G965" s="9"/>
      <c r="H965" s="11">
        <v>12670</v>
      </c>
      <c r="K965" s="9"/>
      <c r="M965" s="12"/>
      <c r="N965" s="13"/>
      <c r="O965" s="13"/>
      <c r="P965" s="13"/>
      <c r="Q965" s="13"/>
      <c r="R965" s="9"/>
    </row>
    <row r="966" s="11" customFormat="1" customHeight="1" spans="1:18">
      <c r="A966" s="9"/>
      <c r="B966" s="9"/>
      <c r="C966" s="9"/>
      <c r="D966" s="9"/>
      <c r="E966" s="10">
        <v>264</v>
      </c>
      <c r="F966" s="9"/>
      <c r="G966" s="9"/>
      <c r="H966" s="11">
        <v>7394</v>
      </c>
      <c r="K966" s="9"/>
      <c r="M966" s="12"/>
      <c r="N966" s="13"/>
      <c r="O966" s="13"/>
      <c r="P966" s="13"/>
      <c r="Q966" s="13"/>
      <c r="R966" s="9"/>
    </row>
    <row r="967" s="11" customFormat="1" customHeight="1" spans="1:18">
      <c r="A967" s="9"/>
      <c r="B967" s="9"/>
      <c r="C967" s="9"/>
      <c r="D967" s="9"/>
      <c r="E967" s="10">
        <v>324</v>
      </c>
      <c r="F967" s="9"/>
      <c r="G967" s="9"/>
      <c r="H967" s="11">
        <v>8007</v>
      </c>
      <c r="K967" s="9"/>
      <c r="M967" s="12"/>
      <c r="N967" s="13"/>
      <c r="O967" s="13"/>
      <c r="P967" s="13"/>
      <c r="Q967" s="13"/>
      <c r="R967" s="9"/>
    </row>
    <row r="968" s="11" customFormat="1" customHeight="1" spans="1:18">
      <c r="A968" s="9"/>
      <c r="B968" s="9"/>
      <c r="C968" s="9"/>
      <c r="D968" s="9"/>
      <c r="E968" s="10">
        <v>505</v>
      </c>
      <c r="F968" s="9"/>
      <c r="G968" s="9"/>
      <c r="H968" s="11">
        <v>11451</v>
      </c>
      <c r="K968" s="9"/>
      <c r="M968" s="12"/>
      <c r="N968" s="13"/>
      <c r="O968" s="13"/>
      <c r="P968" s="13"/>
      <c r="Q968" s="13"/>
      <c r="R968" s="9"/>
    </row>
    <row r="969" s="11" customFormat="1" customHeight="1" spans="1:18">
      <c r="A969" s="9"/>
      <c r="B969" s="9"/>
      <c r="C969" s="9" t="s">
        <v>1655</v>
      </c>
      <c r="D969" s="9"/>
      <c r="E969" s="10">
        <f>SUM(E964:E968)</f>
        <v>1786</v>
      </c>
      <c r="F969" s="9"/>
      <c r="G969" s="9"/>
      <c r="H969" s="11">
        <f>SUM(H964:H968)</f>
        <v>45958</v>
      </c>
      <c r="K969" s="9"/>
      <c r="M969" s="12"/>
      <c r="N969" s="13"/>
      <c r="O969" s="13"/>
      <c r="P969" s="13"/>
      <c r="Q969" s="13"/>
      <c r="R969" s="9"/>
    </row>
    <row r="970" s="11" customFormat="1" customHeight="1" spans="1:18">
      <c r="A970" s="9"/>
      <c r="B970" s="9"/>
      <c r="C970" s="9"/>
      <c r="D970" s="9"/>
      <c r="E970" s="10"/>
      <c r="F970" s="9"/>
      <c r="G970" s="9"/>
      <c r="K970" s="9"/>
      <c r="M970" s="12"/>
      <c r="N970" s="13"/>
      <c r="O970" s="13"/>
      <c r="P970" s="13"/>
      <c r="Q970" s="13"/>
      <c r="R970" s="9"/>
    </row>
    <row r="971" s="11" customFormat="1" customHeight="1" spans="1:18">
      <c r="A971" s="9"/>
      <c r="B971" s="9"/>
      <c r="C971" s="9"/>
      <c r="D971" s="9"/>
      <c r="E971" s="10"/>
      <c r="F971" s="9"/>
      <c r="G971" s="9"/>
      <c r="K971" s="9"/>
      <c r="M971" s="12"/>
      <c r="N971" s="13"/>
      <c r="O971" s="13"/>
      <c r="P971" s="13"/>
      <c r="Q971" s="13"/>
      <c r="R971" s="9"/>
    </row>
    <row r="972" s="11" customFormat="1" customHeight="1" spans="1:18">
      <c r="A972" s="9"/>
      <c r="B972" s="9"/>
      <c r="C972" s="9"/>
      <c r="D972" s="9"/>
      <c r="E972" s="10"/>
      <c r="F972" s="9"/>
      <c r="G972" s="9"/>
      <c r="K972" s="9"/>
      <c r="M972" s="12"/>
      <c r="N972" s="13"/>
      <c r="O972" s="13"/>
      <c r="P972" s="13"/>
      <c r="Q972" s="13"/>
      <c r="R972" s="9"/>
    </row>
    <row r="973" s="11" customFormat="1" customHeight="1" spans="1:18">
      <c r="A973" s="9"/>
      <c r="B973" s="9"/>
      <c r="C973" s="9"/>
      <c r="D973" s="9"/>
      <c r="E973" s="10"/>
      <c r="F973" s="9"/>
      <c r="G973" s="9"/>
      <c r="K973" s="9"/>
      <c r="M973" s="12"/>
      <c r="N973" s="13"/>
      <c r="O973" s="13"/>
      <c r="P973" s="13"/>
      <c r="Q973" s="13"/>
      <c r="R973" s="9"/>
    </row>
    <row r="974" s="11" customFormat="1" customHeight="1" spans="1:18">
      <c r="A974" s="9"/>
      <c r="B974" s="9"/>
      <c r="C974" s="9"/>
      <c r="D974" s="9"/>
      <c r="E974" s="10"/>
      <c r="F974" s="9"/>
      <c r="G974" s="9"/>
      <c r="K974" s="9"/>
      <c r="M974" s="12"/>
      <c r="N974" s="13"/>
      <c r="O974" s="13"/>
      <c r="P974" s="13"/>
      <c r="Q974" s="13"/>
      <c r="R974" s="9"/>
    </row>
    <row r="975" s="11" customFormat="1" customHeight="1" spans="1:18">
      <c r="A975" s="9"/>
      <c r="B975" s="9"/>
      <c r="C975" s="9"/>
      <c r="D975" s="9"/>
      <c r="E975" s="10"/>
      <c r="F975" s="9"/>
      <c r="G975" s="9"/>
      <c r="K975" s="9"/>
      <c r="M975" s="12"/>
      <c r="N975" s="13"/>
      <c r="O975" s="13"/>
      <c r="P975" s="13"/>
      <c r="Q975" s="13"/>
      <c r="R975" s="9"/>
    </row>
    <row r="976" s="11" customFormat="1" customHeight="1" spans="1:18">
      <c r="A976" s="9"/>
      <c r="B976" s="9"/>
      <c r="C976" s="9"/>
      <c r="D976" s="9"/>
      <c r="E976" s="10"/>
      <c r="F976" s="9"/>
      <c r="G976" s="9"/>
      <c r="K976" s="9"/>
      <c r="M976" s="12"/>
      <c r="N976" s="13"/>
      <c r="O976" s="13"/>
      <c r="P976" s="13"/>
      <c r="Q976" s="13"/>
      <c r="R976" s="9"/>
    </row>
    <row r="977" s="11" customFormat="1" customHeight="1" spans="1:18">
      <c r="A977" s="9"/>
      <c r="B977" s="9"/>
      <c r="C977" s="9"/>
      <c r="D977" s="9"/>
      <c r="E977" s="10"/>
      <c r="F977" s="9"/>
      <c r="G977" s="9"/>
      <c r="K977" s="9"/>
      <c r="M977" s="12"/>
      <c r="N977" s="13"/>
      <c r="O977" s="13"/>
      <c r="P977" s="13"/>
      <c r="Q977" s="13"/>
      <c r="R977" s="9"/>
    </row>
    <row r="978" s="11" customFormat="1" customHeight="1" spans="1:18">
      <c r="A978" s="9"/>
      <c r="B978" s="9"/>
      <c r="C978" s="9"/>
      <c r="D978" s="9"/>
      <c r="E978" s="10"/>
      <c r="F978" s="9"/>
      <c r="G978" s="9"/>
      <c r="K978" s="9"/>
      <c r="M978" s="12"/>
      <c r="N978" s="13"/>
      <c r="O978" s="13"/>
      <c r="P978" s="13"/>
      <c r="Q978" s="13"/>
      <c r="R978" s="9"/>
    </row>
    <row r="979" s="11" customFormat="1" customHeight="1" spans="1:18">
      <c r="A979" s="9"/>
      <c r="B979" s="9"/>
      <c r="C979" s="9"/>
      <c r="D979" s="9"/>
      <c r="E979" s="10"/>
      <c r="F979" s="9"/>
      <c r="G979" s="9"/>
      <c r="K979" s="9"/>
      <c r="M979" s="12"/>
      <c r="N979" s="13"/>
      <c r="O979" s="13"/>
      <c r="P979" s="13"/>
      <c r="Q979" s="13"/>
      <c r="R979" s="9"/>
    </row>
    <row r="980" s="11" customFormat="1" customHeight="1" spans="1:18">
      <c r="A980" s="9"/>
      <c r="B980" s="9"/>
      <c r="C980" s="9"/>
      <c r="D980" s="9"/>
      <c r="E980" s="10"/>
      <c r="F980" s="9"/>
      <c r="G980" s="9"/>
      <c r="K980" s="9"/>
      <c r="M980" s="12"/>
      <c r="N980" s="13"/>
      <c r="O980" s="13"/>
      <c r="P980" s="13"/>
      <c r="Q980" s="13"/>
      <c r="R980" s="9"/>
    </row>
    <row r="981" s="11" customFormat="1" customHeight="1" spans="1:18">
      <c r="A981" s="9"/>
      <c r="B981" s="9"/>
      <c r="C981" s="9"/>
      <c r="D981" s="9"/>
      <c r="E981" s="10"/>
      <c r="F981" s="9"/>
      <c r="G981" s="9"/>
      <c r="K981" s="9"/>
      <c r="M981" s="12"/>
      <c r="N981" s="13"/>
      <c r="O981" s="13"/>
      <c r="P981" s="13"/>
      <c r="Q981" s="13"/>
      <c r="R981" s="9"/>
    </row>
    <row r="982" s="11" customFormat="1" customHeight="1" spans="1:18">
      <c r="A982" s="9"/>
      <c r="B982" s="9"/>
      <c r="C982" s="9"/>
      <c r="D982" s="9"/>
      <c r="E982" s="10"/>
      <c r="F982" s="9"/>
      <c r="G982" s="9"/>
      <c r="K982" s="9"/>
      <c r="M982" s="12"/>
      <c r="N982" s="13"/>
      <c r="O982" s="13"/>
      <c r="P982" s="13"/>
      <c r="Q982" s="13"/>
      <c r="R982" s="9"/>
    </row>
    <row r="983" s="11" customFormat="1" customHeight="1" spans="1:18">
      <c r="A983" s="9"/>
      <c r="B983" s="9"/>
      <c r="C983" s="9"/>
      <c r="D983" s="9"/>
      <c r="E983" s="10"/>
      <c r="F983" s="9"/>
      <c r="G983" s="9"/>
      <c r="K983" s="9"/>
      <c r="M983" s="12"/>
      <c r="N983" s="13"/>
      <c r="O983" s="13"/>
      <c r="P983" s="13"/>
      <c r="Q983" s="13"/>
      <c r="R983" s="9"/>
    </row>
    <row r="984" s="11" customFormat="1" customHeight="1" spans="1:18">
      <c r="A984" s="9"/>
      <c r="B984" s="9"/>
      <c r="C984" s="9"/>
      <c r="D984" s="9"/>
      <c r="E984" s="10"/>
      <c r="F984" s="9"/>
      <c r="G984" s="9"/>
      <c r="K984" s="9"/>
      <c r="M984" s="12"/>
      <c r="N984" s="13"/>
      <c r="O984" s="13"/>
      <c r="P984" s="13"/>
      <c r="Q984" s="13"/>
      <c r="R984" s="9"/>
    </row>
    <row r="985" s="11" customFormat="1" customHeight="1" spans="1:18">
      <c r="A985" s="9"/>
      <c r="B985" s="9"/>
      <c r="C985" s="9"/>
      <c r="D985" s="9"/>
      <c r="E985" s="10"/>
      <c r="F985" s="9"/>
      <c r="G985" s="9"/>
      <c r="K985" s="9"/>
      <c r="M985" s="12"/>
      <c r="N985" s="13"/>
      <c r="O985" s="13"/>
      <c r="P985" s="13"/>
      <c r="Q985" s="13"/>
      <c r="R985" s="9"/>
    </row>
    <row r="986" s="11" customFormat="1" customHeight="1" spans="1:18">
      <c r="A986" s="9"/>
      <c r="B986" s="9"/>
      <c r="C986" s="9"/>
      <c r="D986" s="9"/>
      <c r="E986" s="10"/>
      <c r="F986" s="9"/>
      <c r="G986" s="9"/>
      <c r="K986" s="9"/>
      <c r="M986" s="12"/>
      <c r="N986" s="13"/>
      <c r="O986" s="13"/>
      <c r="P986" s="13"/>
      <c r="Q986" s="13"/>
      <c r="R986" s="9"/>
    </row>
    <row r="987" s="11" customFormat="1" customHeight="1" spans="1:18">
      <c r="A987" s="9"/>
      <c r="B987" s="9"/>
      <c r="C987" s="9"/>
      <c r="D987" s="9"/>
      <c r="E987" s="10"/>
      <c r="F987" s="9"/>
      <c r="G987" s="9"/>
      <c r="K987" s="9"/>
      <c r="M987" s="12"/>
      <c r="N987" s="13"/>
      <c r="O987" s="13"/>
      <c r="P987" s="13"/>
      <c r="Q987" s="13"/>
      <c r="R987" s="9"/>
    </row>
    <row r="988" s="11" customFormat="1" customHeight="1" spans="1:18">
      <c r="A988" s="9"/>
      <c r="B988" s="9"/>
      <c r="C988" s="9"/>
      <c r="D988" s="9"/>
      <c r="E988" s="10"/>
      <c r="F988" s="9"/>
      <c r="G988" s="9"/>
      <c r="K988" s="9"/>
      <c r="M988" s="12"/>
      <c r="N988" s="13"/>
      <c r="O988" s="13"/>
      <c r="P988" s="13"/>
      <c r="Q988" s="13"/>
      <c r="R988" s="9"/>
    </row>
    <row r="989" s="11" customFormat="1" customHeight="1" spans="1:18">
      <c r="A989" s="9"/>
      <c r="B989" s="9"/>
      <c r="C989" s="9"/>
      <c r="D989" s="9"/>
      <c r="E989" s="10"/>
      <c r="F989" s="9"/>
      <c r="G989" s="9"/>
      <c r="K989" s="9"/>
      <c r="M989" s="12"/>
      <c r="N989" s="13"/>
      <c r="O989" s="13"/>
      <c r="P989" s="13"/>
      <c r="Q989" s="13"/>
      <c r="R989" s="9"/>
    </row>
    <row r="990" s="11" customFormat="1" customHeight="1" spans="1:18">
      <c r="A990" s="9"/>
      <c r="B990" s="9"/>
      <c r="C990" s="9"/>
      <c r="D990" s="9"/>
      <c r="E990" s="10"/>
      <c r="F990" s="9"/>
      <c r="G990" s="9"/>
      <c r="K990" s="9"/>
      <c r="M990" s="12"/>
      <c r="N990" s="13"/>
      <c r="O990" s="13"/>
      <c r="P990" s="13"/>
      <c r="Q990" s="13"/>
      <c r="R990" s="9"/>
    </row>
    <row r="991" s="11" customFormat="1" customHeight="1" spans="1:18">
      <c r="A991" s="9"/>
      <c r="B991" s="9"/>
      <c r="C991" s="9"/>
      <c r="D991" s="9"/>
      <c r="E991" s="10"/>
      <c r="F991" s="9"/>
      <c r="G991" s="9"/>
      <c r="K991" s="9"/>
      <c r="M991" s="12"/>
      <c r="N991" s="13"/>
      <c r="O991" s="13"/>
      <c r="P991" s="13"/>
      <c r="Q991" s="13"/>
      <c r="R991" s="9"/>
    </row>
    <row r="992" s="11" customFormat="1" customHeight="1" spans="1:18">
      <c r="A992" s="9"/>
      <c r="B992" s="9"/>
      <c r="C992" s="9"/>
      <c r="D992" s="9"/>
      <c r="E992" s="10"/>
      <c r="F992" s="9"/>
      <c r="G992" s="9"/>
      <c r="K992" s="9"/>
      <c r="M992" s="12"/>
      <c r="N992" s="13"/>
      <c r="O992" s="13"/>
      <c r="P992" s="13"/>
      <c r="Q992" s="13"/>
      <c r="R992" s="9"/>
    </row>
    <row r="993" s="11" customFormat="1" customHeight="1" spans="1:18">
      <c r="A993" s="9"/>
      <c r="B993" s="9"/>
      <c r="C993" s="9"/>
      <c r="D993" s="9"/>
      <c r="E993" s="10"/>
      <c r="F993" s="9"/>
      <c r="G993" s="9"/>
      <c r="K993" s="9"/>
      <c r="M993" s="12"/>
      <c r="N993" s="13"/>
      <c r="O993" s="13"/>
      <c r="P993" s="13"/>
      <c r="Q993" s="13"/>
      <c r="R993" s="9"/>
    </row>
    <row r="994" s="11" customFormat="1" customHeight="1" spans="1:18">
      <c r="A994" s="9"/>
      <c r="B994" s="9"/>
      <c r="C994" s="9"/>
      <c r="D994" s="9"/>
      <c r="E994" s="10"/>
      <c r="F994" s="9"/>
      <c r="G994" s="9"/>
      <c r="K994" s="9"/>
      <c r="M994" s="12"/>
      <c r="N994" s="13"/>
      <c r="O994" s="13"/>
      <c r="P994" s="13"/>
      <c r="Q994" s="13"/>
      <c r="R994" s="9"/>
    </row>
    <row r="995" s="11" customFormat="1" customHeight="1" spans="1:18">
      <c r="A995" s="9"/>
      <c r="B995" s="9"/>
      <c r="C995" s="9"/>
      <c r="D995" s="9"/>
      <c r="E995" s="10"/>
      <c r="F995" s="9"/>
      <c r="G995" s="9"/>
      <c r="K995" s="9"/>
      <c r="M995" s="12"/>
      <c r="N995" s="13"/>
      <c r="O995" s="13"/>
      <c r="P995" s="13"/>
      <c r="Q995" s="13"/>
      <c r="R995" s="9"/>
    </row>
    <row r="996" s="11" customFormat="1" customHeight="1" spans="1:18">
      <c r="A996" s="9"/>
      <c r="B996" s="9"/>
      <c r="C996" s="9"/>
      <c r="D996" s="9"/>
      <c r="E996" s="10"/>
      <c r="F996" s="9"/>
      <c r="G996" s="9"/>
      <c r="K996" s="9"/>
      <c r="M996" s="12"/>
      <c r="N996" s="13"/>
      <c r="O996" s="13"/>
      <c r="P996" s="13"/>
      <c r="Q996" s="13"/>
      <c r="R996" s="9"/>
    </row>
    <row r="997" s="11" customFormat="1" customHeight="1" spans="1:18">
      <c r="A997" s="9"/>
      <c r="B997" s="9"/>
      <c r="C997" s="9"/>
      <c r="D997" s="9"/>
      <c r="E997" s="10"/>
      <c r="F997" s="9"/>
      <c r="G997" s="9"/>
      <c r="K997" s="9"/>
      <c r="M997" s="12"/>
      <c r="N997" s="13"/>
      <c r="O997" s="13"/>
      <c r="P997" s="13"/>
      <c r="Q997" s="13"/>
      <c r="R997" s="9"/>
    </row>
    <row r="998" s="11" customFormat="1" customHeight="1" spans="1:18">
      <c r="A998" s="9"/>
      <c r="B998" s="9"/>
      <c r="C998" s="9"/>
      <c r="D998" s="9"/>
      <c r="E998" s="10"/>
      <c r="F998" s="9"/>
      <c r="G998" s="9"/>
      <c r="K998" s="9"/>
      <c r="M998" s="12"/>
      <c r="N998" s="13"/>
      <c r="O998" s="13"/>
      <c r="P998" s="13"/>
      <c r="Q998" s="13"/>
      <c r="R998" s="9"/>
    </row>
    <row r="999" s="11" customFormat="1" customHeight="1" spans="1:18">
      <c r="A999" s="9"/>
      <c r="B999" s="9"/>
      <c r="C999" s="9"/>
      <c r="D999" s="9"/>
      <c r="E999" s="10"/>
      <c r="F999" s="9"/>
      <c r="G999" s="9"/>
      <c r="K999" s="9"/>
      <c r="M999" s="12"/>
      <c r="N999" s="13"/>
      <c r="O999" s="13"/>
      <c r="P999" s="13"/>
      <c r="Q999" s="13"/>
      <c r="R999" s="9"/>
    </row>
    <row r="1000" s="11" customFormat="1" customHeight="1" spans="1:18">
      <c r="A1000" s="9"/>
      <c r="B1000" s="9"/>
      <c r="C1000" s="9"/>
      <c r="D1000" s="9"/>
      <c r="E1000" s="10"/>
      <c r="F1000" s="9"/>
      <c r="G1000" s="9"/>
      <c r="K1000" s="9"/>
      <c r="M1000" s="12"/>
      <c r="N1000" s="13"/>
      <c r="O1000" s="13"/>
      <c r="P1000" s="13"/>
      <c r="Q1000" s="13"/>
      <c r="R1000" s="9"/>
    </row>
    <row r="1001" s="11" customFormat="1" customHeight="1" spans="1:18">
      <c r="A1001" s="9"/>
      <c r="B1001" s="9"/>
      <c r="C1001" s="9"/>
      <c r="D1001" s="9"/>
      <c r="E1001" s="10"/>
      <c r="F1001" s="9"/>
      <c r="G1001" s="9"/>
      <c r="K1001" s="9"/>
      <c r="M1001" s="12"/>
      <c r="N1001" s="13"/>
      <c r="O1001" s="13"/>
      <c r="P1001" s="13"/>
      <c r="Q1001" s="13"/>
      <c r="R1001" s="9"/>
    </row>
    <row r="1002" s="11" customFormat="1" customHeight="1" spans="1:18">
      <c r="A1002" s="9"/>
      <c r="B1002" s="9"/>
      <c r="C1002" s="9"/>
      <c r="D1002" s="9"/>
      <c r="E1002" s="10"/>
      <c r="F1002" s="9"/>
      <c r="G1002" s="9"/>
      <c r="K1002" s="9"/>
      <c r="M1002" s="12"/>
      <c r="N1002" s="13"/>
      <c r="O1002" s="13"/>
      <c r="P1002" s="13"/>
      <c r="Q1002" s="13"/>
      <c r="R1002" s="9"/>
    </row>
    <row r="1003" s="11" customFormat="1" customHeight="1" spans="1:18">
      <c r="A1003" s="9"/>
      <c r="B1003" s="9"/>
      <c r="C1003" s="9"/>
      <c r="D1003" s="9"/>
      <c r="E1003" s="10"/>
      <c r="F1003" s="9"/>
      <c r="G1003" s="9"/>
      <c r="K1003" s="9"/>
      <c r="M1003" s="12"/>
      <c r="N1003" s="13"/>
      <c r="O1003" s="13"/>
      <c r="P1003" s="13"/>
      <c r="Q1003" s="13"/>
      <c r="R1003" s="9"/>
    </row>
    <row r="1004" s="11" customFormat="1" customHeight="1" spans="1:18">
      <c r="A1004" s="9"/>
      <c r="B1004" s="9"/>
      <c r="C1004" s="9"/>
      <c r="D1004" s="9"/>
      <c r="E1004" s="10"/>
      <c r="F1004" s="9"/>
      <c r="G1004" s="9"/>
      <c r="K1004" s="9"/>
      <c r="M1004" s="12"/>
      <c r="N1004" s="13"/>
      <c r="O1004" s="13"/>
      <c r="P1004" s="13"/>
      <c r="Q1004" s="13"/>
      <c r="R1004" s="9"/>
    </row>
    <row r="1005" s="11" customFormat="1" customHeight="1" spans="1:18">
      <c r="A1005" s="9"/>
      <c r="B1005" s="9"/>
      <c r="C1005" s="9"/>
      <c r="D1005" s="9"/>
      <c r="E1005" s="10"/>
      <c r="F1005" s="9"/>
      <c r="G1005" s="9"/>
      <c r="K1005" s="9"/>
      <c r="M1005" s="12"/>
      <c r="N1005" s="13"/>
      <c r="O1005" s="13"/>
      <c r="P1005" s="13"/>
      <c r="Q1005" s="13"/>
      <c r="R1005" s="9"/>
    </row>
    <row r="1006" s="11" customFormat="1" customHeight="1" spans="1:18">
      <c r="A1006" s="9"/>
      <c r="B1006" s="9"/>
      <c r="C1006" s="9"/>
      <c r="D1006" s="9"/>
      <c r="E1006" s="10"/>
      <c r="F1006" s="9"/>
      <c r="G1006" s="9"/>
      <c r="K1006" s="9"/>
      <c r="M1006" s="12"/>
      <c r="N1006" s="13"/>
      <c r="O1006" s="13"/>
      <c r="P1006" s="13"/>
      <c r="Q1006" s="13"/>
      <c r="R1006" s="9"/>
    </row>
    <row r="1007" s="11" customFormat="1" customHeight="1" spans="1:18">
      <c r="A1007" s="9"/>
      <c r="B1007" s="9"/>
      <c r="C1007" s="9"/>
      <c r="D1007" s="9"/>
      <c r="E1007" s="10"/>
      <c r="F1007" s="9"/>
      <c r="G1007" s="9"/>
      <c r="K1007" s="9"/>
      <c r="M1007" s="12"/>
      <c r="N1007" s="13"/>
      <c r="O1007" s="13"/>
      <c r="P1007" s="13"/>
      <c r="Q1007" s="13"/>
      <c r="R1007" s="9"/>
    </row>
    <row r="1008" s="11" customFormat="1" customHeight="1" spans="1:18">
      <c r="A1008" s="9"/>
      <c r="B1008" s="9"/>
      <c r="C1008" s="9"/>
      <c r="D1008" s="9"/>
      <c r="E1008" s="10"/>
      <c r="F1008" s="9"/>
      <c r="G1008" s="9"/>
      <c r="K1008" s="9"/>
      <c r="M1008" s="12"/>
      <c r="N1008" s="13"/>
      <c r="O1008" s="13"/>
      <c r="P1008" s="13"/>
      <c r="Q1008" s="13"/>
      <c r="R1008" s="9"/>
    </row>
    <row r="1009" s="11" customFormat="1" customHeight="1" spans="1:18">
      <c r="A1009" s="9"/>
      <c r="B1009" s="9"/>
      <c r="C1009" s="9"/>
      <c r="D1009" s="9"/>
      <c r="E1009" s="10"/>
      <c r="F1009" s="9"/>
      <c r="G1009" s="9"/>
      <c r="K1009" s="9"/>
      <c r="M1009" s="12"/>
      <c r="N1009" s="13"/>
      <c r="O1009" s="13"/>
      <c r="P1009" s="13"/>
      <c r="Q1009" s="13"/>
      <c r="R1009" s="9"/>
    </row>
    <row r="1010" s="11" customFormat="1" customHeight="1" spans="1:18">
      <c r="A1010" s="9"/>
      <c r="B1010" s="9"/>
      <c r="C1010" s="9"/>
      <c r="D1010" s="9"/>
      <c r="E1010" s="10"/>
      <c r="F1010" s="9"/>
      <c r="G1010" s="9"/>
      <c r="K1010" s="9"/>
      <c r="M1010" s="12"/>
      <c r="N1010" s="13"/>
      <c r="O1010" s="13"/>
      <c r="P1010" s="13"/>
      <c r="Q1010" s="13"/>
      <c r="R1010" s="9"/>
    </row>
    <row r="1011" s="11" customFormat="1" customHeight="1" spans="1:18">
      <c r="A1011" s="9"/>
      <c r="B1011" s="9"/>
      <c r="C1011" s="9"/>
      <c r="D1011" s="9"/>
      <c r="E1011" s="10"/>
      <c r="F1011" s="9"/>
      <c r="G1011" s="9"/>
      <c r="K1011" s="9"/>
      <c r="M1011" s="12"/>
      <c r="N1011" s="13"/>
      <c r="O1011" s="13"/>
      <c r="P1011" s="13"/>
      <c r="Q1011" s="13"/>
      <c r="R1011" s="9"/>
    </row>
    <row r="1012" s="11" customFormat="1" customHeight="1" spans="1:18">
      <c r="A1012" s="9"/>
      <c r="B1012" s="9"/>
      <c r="C1012" s="9"/>
      <c r="D1012" s="9"/>
      <c r="E1012" s="10"/>
      <c r="F1012" s="9"/>
      <c r="G1012" s="9"/>
      <c r="K1012" s="9"/>
      <c r="M1012" s="12"/>
      <c r="N1012" s="13"/>
      <c r="O1012" s="13"/>
      <c r="P1012" s="13"/>
      <c r="Q1012" s="13"/>
      <c r="R1012" s="9"/>
    </row>
    <row r="1013" s="11" customFormat="1" customHeight="1" spans="1:18">
      <c r="A1013" s="9"/>
      <c r="B1013" s="9"/>
      <c r="C1013" s="9"/>
      <c r="D1013" s="9"/>
      <c r="E1013" s="10"/>
      <c r="F1013" s="9"/>
      <c r="G1013" s="9"/>
      <c r="K1013" s="9"/>
      <c r="M1013" s="12"/>
      <c r="N1013" s="13"/>
      <c r="O1013" s="13"/>
      <c r="P1013" s="13"/>
      <c r="Q1013" s="13"/>
      <c r="R1013" s="9"/>
    </row>
    <row r="1014" s="11" customFormat="1" customHeight="1" spans="1:18">
      <c r="A1014" s="9"/>
      <c r="B1014" s="9"/>
      <c r="C1014" s="9"/>
      <c r="D1014" s="9"/>
      <c r="E1014" s="10"/>
      <c r="F1014" s="9"/>
      <c r="G1014" s="9"/>
      <c r="K1014" s="9"/>
      <c r="M1014" s="12"/>
      <c r="N1014" s="13"/>
      <c r="O1014" s="13"/>
      <c r="P1014" s="13"/>
      <c r="Q1014" s="13"/>
      <c r="R1014" s="9"/>
    </row>
    <row r="1015" s="11" customFormat="1" customHeight="1" spans="1:18">
      <c r="A1015" s="9"/>
      <c r="B1015" s="9"/>
      <c r="C1015" s="9"/>
      <c r="D1015" s="9"/>
      <c r="E1015" s="10"/>
      <c r="F1015" s="9"/>
      <c r="G1015" s="9"/>
      <c r="K1015" s="9"/>
      <c r="M1015" s="12"/>
      <c r="N1015" s="13"/>
      <c r="O1015" s="13"/>
      <c r="P1015" s="13"/>
      <c r="Q1015" s="13"/>
      <c r="R1015" s="9"/>
    </row>
    <row r="1016" s="11" customFormat="1" customHeight="1" spans="1:18">
      <c r="A1016" s="9"/>
      <c r="B1016" s="9"/>
      <c r="C1016" s="9"/>
      <c r="D1016" s="9"/>
      <c r="E1016" s="10"/>
      <c r="F1016" s="9"/>
      <c r="G1016" s="9"/>
      <c r="K1016" s="9"/>
      <c r="M1016" s="12"/>
      <c r="N1016" s="13"/>
      <c r="O1016" s="13"/>
      <c r="P1016" s="13"/>
      <c r="Q1016" s="13"/>
      <c r="R1016" s="9"/>
    </row>
    <row r="1017" s="11" customFormat="1" customHeight="1" spans="1:18">
      <c r="A1017" s="9"/>
      <c r="B1017" s="9"/>
      <c r="C1017" s="9"/>
      <c r="D1017" s="9"/>
      <c r="E1017" s="10"/>
      <c r="F1017" s="9"/>
      <c r="G1017" s="9"/>
      <c r="K1017" s="9"/>
      <c r="M1017" s="12"/>
      <c r="N1017" s="13"/>
      <c r="O1017" s="13"/>
      <c r="P1017" s="13"/>
      <c r="Q1017" s="13"/>
      <c r="R1017" s="9"/>
    </row>
    <row r="1018" s="11" customFormat="1" customHeight="1" spans="1:18">
      <c r="A1018" s="9"/>
      <c r="B1018" s="9"/>
      <c r="C1018" s="9"/>
      <c r="D1018" s="9"/>
      <c r="E1018" s="10"/>
      <c r="F1018" s="9"/>
      <c r="G1018" s="9"/>
      <c r="K1018" s="9"/>
      <c r="M1018" s="12"/>
      <c r="N1018" s="13"/>
      <c r="O1018" s="13"/>
      <c r="P1018" s="13"/>
      <c r="Q1018" s="13"/>
      <c r="R1018" s="9"/>
    </row>
    <row r="1019" s="11" customFormat="1" customHeight="1" spans="1:18">
      <c r="A1019" s="9"/>
      <c r="B1019" s="9"/>
      <c r="C1019" s="9"/>
      <c r="D1019" s="9"/>
      <c r="E1019" s="10"/>
      <c r="F1019" s="9"/>
      <c r="G1019" s="9"/>
      <c r="K1019" s="9"/>
      <c r="M1019" s="12"/>
      <c r="N1019" s="13"/>
      <c r="O1019" s="13"/>
      <c r="P1019" s="13"/>
      <c r="Q1019" s="13"/>
      <c r="R1019" s="9"/>
    </row>
    <row r="1020" s="11" customFormat="1" customHeight="1" spans="1:18">
      <c r="A1020" s="9"/>
      <c r="B1020" s="9"/>
      <c r="C1020" s="9"/>
      <c r="D1020" s="9"/>
      <c r="E1020" s="10"/>
      <c r="F1020" s="9"/>
      <c r="G1020" s="9"/>
      <c r="K1020" s="9"/>
      <c r="M1020" s="12"/>
      <c r="N1020" s="13"/>
      <c r="O1020" s="13"/>
      <c r="P1020" s="13"/>
      <c r="Q1020" s="13"/>
      <c r="R1020" s="9"/>
    </row>
    <row r="1021" s="11" customFormat="1" customHeight="1" spans="1:18">
      <c r="A1021" s="9"/>
      <c r="B1021" s="9"/>
      <c r="C1021" s="9"/>
      <c r="D1021" s="9"/>
      <c r="E1021" s="10"/>
      <c r="F1021" s="9"/>
      <c r="G1021" s="9"/>
      <c r="K1021" s="9"/>
      <c r="M1021" s="12"/>
      <c r="N1021" s="13"/>
      <c r="O1021" s="13"/>
      <c r="P1021" s="13"/>
      <c r="Q1021" s="13"/>
      <c r="R1021" s="9"/>
    </row>
    <row r="1022" s="11" customFormat="1" customHeight="1" spans="1:18">
      <c r="A1022" s="9"/>
      <c r="B1022" s="9"/>
      <c r="C1022" s="9"/>
      <c r="D1022" s="9"/>
      <c r="E1022" s="10"/>
      <c r="F1022" s="9"/>
      <c r="G1022" s="9"/>
      <c r="K1022" s="9"/>
      <c r="M1022" s="12"/>
      <c r="N1022" s="13"/>
      <c r="O1022" s="13"/>
      <c r="P1022" s="13"/>
      <c r="Q1022" s="13"/>
      <c r="R1022" s="9"/>
    </row>
    <row r="1023" s="11" customFormat="1" customHeight="1" spans="1:18">
      <c r="A1023" s="9"/>
      <c r="B1023" s="9"/>
      <c r="C1023" s="9"/>
      <c r="D1023" s="9"/>
      <c r="E1023" s="10"/>
      <c r="F1023" s="9"/>
      <c r="G1023" s="9"/>
      <c r="K1023" s="9"/>
      <c r="M1023" s="12"/>
      <c r="N1023" s="13"/>
      <c r="O1023" s="13"/>
      <c r="P1023" s="13"/>
      <c r="Q1023" s="13"/>
      <c r="R1023" s="9"/>
    </row>
    <row r="1024" s="11" customFormat="1" customHeight="1" spans="1:18">
      <c r="A1024" s="9"/>
      <c r="B1024" s="9"/>
      <c r="C1024" s="9"/>
      <c r="D1024" s="9"/>
      <c r="E1024" s="10"/>
      <c r="F1024" s="9"/>
      <c r="G1024" s="9"/>
      <c r="K1024" s="9"/>
      <c r="M1024" s="12"/>
      <c r="N1024" s="13"/>
      <c r="O1024" s="13"/>
      <c r="P1024" s="13"/>
      <c r="Q1024" s="13"/>
      <c r="R1024" s="9"/>
    </row>
    <row r="1025" s="11" customFormat="1" customHeight="1" spans="1:18">
      <c r="A1025" s="9"/>
      <c r="B1025" s="9"/>
      <c r="C1025" s="9"/>
      <c r="D1025" s="9"/>
      <c r="E1025" s="10"/>
      <c r="F1025" s="9"/>
      <c r="G1025" s="9"/>
      <c r="K1025" s="9"/>
      <c r="M1025" s="12"/>
      <c r="N1025" s="13"/>
      <c r="O1025" s="13"/>
      <c r="P1025" s="13"/>
      <c r="Q1025" s="13"/>
      <c r="R1025" s="9"/>
    </row>
    <row r="1026" s="11" customFormat="1" customHeight="1" spans="1:18">
      <c r="A1026" s="9"/>
      <c r="B1026" s="9"/>
      <c r="C1026" s="9"/>
      <c r="D1026" s="9"/>
      <c r="E1026" s="10"/>
      <c r="F1026" s="9"/>
      <c r="G1026" s="9"/>
      <c r="K1026" s="9"/>
      <c r="M1026" s="12"/>
      <c r="N1026" s="13"/>
      <c r="O1026" s="13"/>
      <c r="P1026" s="13"/>
      <c r="Q1026" s="13"/>
      <c r="R1026" s="9"/>
    </row>
    <row r="1027" s="11" customFormat="1" customHeight="1" spans="1:18">
      <c r="A1027" s="9"/>
      <c r="B1027" s="9"/>
      <c r="C1027" s="9"/>
      <c r="D1027" s="9"/>
      <c r="E1027" s="10"/>
      <c r="F1027" s="9"/>
      <c r="G1027" s="9"/>
      <c r="K1027" s="9"/>
      <c r="M1027" s="12"/>
      <c r="N1027" s="13"/>
      <c r="O1027" s="13"/>
      <c r="P1027" s="13"/>
      <c r="Q1027" s="13"/>
      <c r="R1027" s="9"/>
    </row>
    <row r="1028" s="11" customFormat="1" customHeight="1" spans="1:18">
      <c r="A1028" s="9"/>
      <c r="B1028" s="9"/>
      <c r="C1028" s="9"/>
      <c r="D1028" s="9"/>
      <c r="E1028" s="10"/>
      <c r="F1028" s="9"/>
      <c r="G1028" s="9"/>
      <c r="K1028" s="9"/>
      <c r="M1028" s="12"/>
      <c r="N1028" s="13"/>
      <c r="O1028" s="13"/>
      <c r="P1028" s="13"/>
      <c r="Q1028" s="13"/>
      <c r="R1028" s="9"/>
    </row>
    <row r="1029" s="11" customFormat="1" customHeight="1" spans="1:18">
      <c r="A1029" s="9"/>
      <c r="B1029" s="9"/>
      <c r="C1029" s="9"/>
      <c r="D1029" s="9"/>
      <c r="E1029" s="10"/>
      <c r="F1029" s="9"/>
      <c r="G1029" s="9"/>
      <c r="K1029" s="9"/>
      <c r="M1029" s="12"/>
      <c r="N1029" s="13"/>
      <c r="O1029" s="13"/>
      <c r="P1029" s="13"/>
      <c r="Q1029" s="13"/>
      <c r="R1029" s="9"/>
    </row>
    <row r="1030" s="11" customFormat="1" customHeight="1" spans="1:18">
      <c r="A1030" s="9"/>
      <c r="B1030" s="9"/>
      <c r="C1030" s="9"/>
      <c r="D1030" s="9"/>
      <c r="E1030" s="10"/>
      <c r="F1030" s="9"/>
      <c r="G1030" s="9"/>
      <c r="K1030" s="9"/>
      <c r="M1030" s="12"/>
      <c r="N1030" s="13"/>
      <c r="O1030" s="13"/>
      <c r="P1030" s="13"/>
      <c r="Q1030" s="13"/>
      <c r="R1030" s="9"/>
    </row>
    <row r="1031" s="11" customFormat="1" customHeight="1" spans="1:18">
      <c r="A1031" s="9"/>
      <c r="B1031" s="9"/>
      <c r="C1031" s="9"/>
      <c r="D1031" s="9"/>
      <c r="E1031" s="10"/>
      <c r="F1031" s="9"/>
      <c r="G1031" s="9"/>
      <c r="K1031" s="9"/>
      <c r="M1031" s="12"/>
      <c r="N1031" s="13"/>
      <c r="O1031" s="13"/>
      <c r="P1031" s="13"/>
      <c r="Q1031" s="13"/>
      <c r="R1031" s="9"/>
    </row>
    <row r="1032" s="11" customFormat="1" customHeight="1" spans="1:18">
      <c r="A1032" s="9"/>
      <c r="B1032" s="9"/>
      <c r="C1032" s="9"/>
      <c r="D1032" s="9"/>
      <c r="E1032" s="10"/>
      <c r="F1032" s="9"/>
      <c r="G1032" s="9"/>
      <c r="K1032" s="9"/>
      <c r="M1032" s="12"/>
      <c r="N1032" s="13"/>
      <c r="O1032" s="13"/>
      <c r="P1032" s="13"/>
      <c r="Q1032" s="13"/>
      <c r="R1032" s="9"/>
    </row>
    <row r="1033" s="11" customFormat="1" customHeight="1" spans="1:18">
      <c r="A1033" s="9"/>
      <c r="B1033" s="9"/>
      <c r="C1033" s="9"/>
      <c r="D1033" s="9"/>
      <c r="E1033" s="10"/>
      <c r="F1033" s="9"/>
      <c r="G1033" s="9"/>
      <c r="K1033" s="9"/>
      <c r="M1033" s="12"/>
      <c r="N1033" s="13"/>
      <c r="O1033" s="13"/>
      <c r="P1033" s="13"/>
      <c r="Q1033" s="13"/>
      <c r="R1033" s="9"/>
    </row>
    <row r="1034" s="11" customFormat="1" customHeight="1" spans="1:18">
      <c r="A1034" s="9"/>
      <c r="B1034" s="9"/>
      <c r="C1034" s="9"/>
      <c r="D1034" s="9"/>
      <c r="E1034" s="10"/>
      <c r="F1034" s="9"/>
      <c r="G1034" s="9"/>
      <c r="K1034" s="9"/>
      <c r="M1034" s="12"/>
      <c r="N1034" s="13"/>
      <c r="O1034" s="13"/>
      <c r="P1034" s="13"/>
      <c r="Q1034" s="13"/>
      <c r="R1034" s="9"/>
    </row>
    <row r="1035" s="11" customFormat="1" customHeight="1" spans="1:18">
      <c r="A1035" s="9"/>
      <c r="B1035" s="9"/>
      <c r="C1035" s="9"/>
      <c r="D1035" s="9"/>
      <c r="E1035" s="10"/>
      <c r="F1035" s="9"/>
      <c r="G1035" s="9"/>
      <c r="K1035" s="9"/>
      <c r="M1035" s="12"/>
      <c r="N1035" s="13"/>
      <c r="O1035" s="13"/>
      <c r="P1035" s="13"/>
      <c r="Q1035" s="13"/>
      <c r="R1035" s="9"/>
    </row>
    <row r="1036" s="11" customFormat="1" customHeight="1" spans="1:18">
      <c r="A1036" s="9"/>
      <c r="B1036" s="9"/>
      <c r="C1036" s="9"/>
      <c r="D1036" s="9"/>
      <c r="E1036" s="10"/>
      <c r="F1036" s="9"/>
      <c r="G1036" s="9"/>
      <c r="K1036" s="9"/>
      <c r="M1036" s="12"/>
      <c r="N1036" s="13"/>
      <c r="O1036" s="13"/>
      <c r="P1036" s="13"/>
      <c r="Q1036" s="13"/>
      <c r="R1036" s="9"/>
    </row>
    <row r="1037" s="11" customFormat="1" customHeight="1" spans="1:18">
      <c r="A1037" s="9"/>
      <c r="B1037" s="9"/>
      <c r="C1037" s="9"/>
      <c r="D1037" s="9"/>
      <c r="E1037" s="10"/>
      <c r="F1037" s="9"/>
      <c r="G1037" s="9"/>
      <c r="K1037" s="9"/>
      <c r="M1037" s="12"/>
      <c r="N1037" s="13"/>
      <c r="O1037" s="13"/>
      <c r="P1037" s="13"/>
      <c r="Q1037" s="13"/>
      <c r="R1037" s="9"/>
    </row>
    <row r="1038" s="11" customFormat="1" customHeight="1" spans="1:18">
      <c r="A1038" s="9"/>
      <c r="B1038" s="9"/>
      <c r="C1038" s="9"/>
      <c r="D1038" s="9"/>
      <c r="E1038" s="10"/>
      <c r="F1038" s="9"/>
      <c r="G1038" s="9"/>
      <c r="K1038" s="9"/>
      <c r="M1038" s="12"/>
      <c r="N1038" s="13"/>
      <c r="O1038" s="13"/>
      <c r="P1038" s="13"/>
      <c r="Q1038" s="13"/>
      <c r="R1038" s="9"/>
    </row>
    <row r="1039" s="11" customFormat="1" customHeight="1" spans="1:18">
      <c r="A1039" s="9"/>
      <c r="B1039" s="9"/>
      <c r="C1039" s="9"/>
      <c r="D1039" s="9"/>
      <c r="E1039" s="10"/>
      <c r="F1039" s="9"/>
      <c r="G1039" s="9"/>
      <c r="K1039" s="9"/>
      <c r="M1039" s="12"/>
      <c r="N1039" s="13"/>
      <c r="O1039" s="13"/>
      <c r="P1039" s="13"/>
      <c r="Q1039" s="13"/>
      <c r="R1039" s="9"/>
    </row>
    <row r="1040" s="11" customFormat="1" customHeight="1" spans="1:18">
      <c r="A1040" s="9"/>
      <c r="B1040" s="9"/>
      <c r="C1040" s="9"/>
      <c r="D1040" s="9"/>
      <c r="E1040" s="10"/>
      <c r="F1040" s="9"/>
      <c r="G1040" s="9"/>
      <c r="K1040" s="9"/>
      <c r="M1040" s="12"/>
      <c r="N1040" s="13"/>
      <c r="O1040" s="13"/>
      <c r="P1040" s="13"/>
      <c r="Q1040" s="13"/>
      <c r="R1040" s="9"/>
    </row>
    <row r="1041" s="11" customFormat="1" customHeight="1" spans="1:18">
      <c r="A1041" s="9"/>
      <c r="B1041" s="9"/>
      <c r="C1041" s="9"/>
      <c r="D1041" s="9"/>
      <c r="E1041" s="10"/>
      <c r="F1041" s="9"/>
      <c r="G1041" s="9"/>
      <c r="K1041" s="9"/>
      <c r="M1041" s="12"/>
      <c r="N1041" s="13"/>
      <c r="O1041" s="13"/>
      <c r="P1041" s="13"/>
      <c r="Q1041" s="13"/>
      <c r="R1041" s="9"/>
    </row>
    <row r="1042" s="11" customFormat="1" customHeight="1" spans="1:18">
      <c r="A1042" s="9"/>
      <c r="B1042" s="9"/>
      <c r="C1042" s="9"/>
      <c r="D1042" s="9"/>
      <c r="E1042" s="10"/>
      <c r="F1042" s="9"/>
      <c r="G1042" s="9"/>
      <c r="K1042" s="9"/>
      <c r="M1042" s="12"/>
      <c r="N1042" s="13"/>
      <c r="O1042" s="13"/>
      <c r="P1042" s="13"/>
      <c r="Q1042" s="13"/>
      <c r="R1042" s="9"/>
    </row>
    <row r="1043" s="11" customFormat="1" customHeight="1" spans="1:18">
      <c r="A1043" s="9"/>
      <c r="B1043" s="9"/>
      <c r="C1043" s="9"/>
      <c r="D1043" s="9"/>
      <c r="E1043" s="10"/>
      <c r="F1043" s="9"/>
      <c r="G1043" s="9"/>
      <c r="K1043" s="9"/>
      <c r="M1043" s="12"/>
      <c r="N1043" s="13"/>
      <c r="O1043" s="13"/>
      <c r="P1043" s="13"/>
      <c r="Q1043" s="13"/>
      <c r="R1043" s="9"/>
    </row>
    <row r="1044" s="11" customFormat="1" customHeight="1" spans="1:18">
      <c r="A1044" s="9"/>
      <c r="B1044" s="9"/>
      <c r="C1044" s="9"/>
      <c r="D1044" s="9"/>
      <c r="E1044" s="10"/>
      <c r="F1044" s="9"/>
      <c r="G1044" s="9"/>
      <c r="K1044" s="9"/>
      <c r="M1044" s="12"/>
      <c r="N1044" s="13"/>
      <c r="O1044" s="13"/>
      <c r="P1044" s="13"/>
      <c r="Q1044" s="13"/>
      <c r="R1044" s="9"/>
    </row>
    <row r="1045" s="11" customFormat="1" customHeight="1" spans="1:18">
      <c r="A1045" s="9"/>
      <c r="B1045" s="9"/>
      <c r="C1045" s="9"/>
      <c r="D1045" s="9"/>
      <c r="E1045" s="10"/>
      <c r="F1045" s="9"/>
      <c r="G1045" s="9"/>
      <c r="K1045" s="9"/>
      <c r="M1045" s="12"/>
      <c r="N1045" s="13"/>
      <c r="O1045" s="13"/>
      <c r="P1045" s="13"/>
      <c r="Q1045" s="13"/>
      <c r="R1045" s="9"/>
    </row>
    <row r="1046" s="11" customFormat="1" customHeight="1" spans="1:18">
      <c r="A1046" s="9"/>
      <c r="B1046" s="9"/>
      <c r="C1046" s="9"/>
      <c r="D1046" s="9"/>
      <c r="E1046" s="10"/>
      <c r="F1046" s="9"/>
      <c r="G1046" s="9"/>
      <c r="K1046" s="9"/>
      <c r="M1046" s="12"/>
      <c r="N1046" s="13"/>
      <c r="O1046" s="13"/>
      <c r="P1046" s="13"/>
      <c r="Q1046" s="13"/>
      <c r="R1046" s="9"/>
    </row>
    <row r="1047" s="11" customFormat="1" customHeight="1" spans="1:18">
      <c r="A1047" s="9"/>
      <c r="B1047" s="9"/>
      <c r="C1047" s="9"/>
      <c r="D1047" s="9"/>
      <c r="E1047" s="10"/>
      <c r="F1047" s="9"/>
      <c r="G1047" s="9"/>
      <c r="K1047" s="9"/>
      <c r="M1047" s="12"/>
      <c r="N1047" s="13"/>
      <c r="O1047" s="13"/>
      <c r="P1047" s="13"/>
      <c r="Q1047" s="13"/>
      <c r="R1047" s="9"/>
    </row>
    <row r="1048" s="11" customFormat="1" customHeight="1" spans="1:18">
      <c r="A1048" s="9"/>
      <c r="B1048" s="9"/>
      <c r="C1048" s="9"/>
      <c r="D1048" s="9"/>
      <c r="E1048" s="10"/>
      <c r="F1048" s="9"/>
      <c r="G1048" s="9"/>
      <c r="K1048" s="9"/>
      <c r="M1048" s="12"/>
      <c r="N1048" s="13"/>
      <c r="O1048" s="13"/>
      <c r="P1048" s="13"/>
      <c r="Q1048" s="13"/>
      <c r="R1048" s="9"/>
    </row>
    <row r="1049" s="11" customFormat="1" customHeight="1" spans="1:18">
      <c r="A1049" s="9"/>
      <c r="B1049" s="9"/>
      <c r="C1049" s="9"/>
      <c r="D1049" s="9"/>
      <c r="E1049" s="10"/>
      <c r="F1049" s="9"/>
      <c r="G1049" s="9"/>
      <c r="K1049" s="9"/>
      <c r="M1049" s="12"/>
      <c r="N1049" s="13"/>
      <c r="O1049" s="13"/>
      <c r="P1049" s="13"/>
      <c r="Q1049" s="13"/>
      <c r="R1049" s="9"/>
    </row>
    <row r="1050" s="11" customFormat="1" customHeight="1" spans="1:18">
      <c r="A1050" s="9"/>
      <c r="B1050" s="9"/>
      <c r="C1050" s="9"/>
      <c r="D1050" s="9"/>
      <c r="E1050" s="10"/>
      <c r="F1050" s="9"/>
      <c r="G1050" s="9"/>
      <c r="K1050" s="9"/>
      <c r="M1050" s="12"/>
      <c r="N1050" s="13"/>
      <c r="O1050" s="13"/>
      <c r="P1050" s="13"/>
      <c r="Q1050" s="13"/>
      <c r="R1050" s="9"/>
    </row>
    <row r="1051" s="11" customFormat="1" customHeight="1" spans="1:18">
      <c r="A1051" s="9"/>
      <c r="B1051" s="9"/>
      <c r="C1051" s="9"/>
      <c r="D1051" s="9"/>
      <c r="E1051" s="10"/>
      <c r="F1051" s="9"/>
      <c r="G1051" s="9"/>
      <c r="K1051" s="9"/>
      <c r="M1051" s="12"/>
      <c r="N1051" s="13"/>
      <c r="O1051" s="13"/>
      <c r="P1051" s="13"/>
      <c r="Q1051" s="13"/>
      <c r="R1051" s="9"/>
    </row>
    <row r="1052" s="11" customFormat="1" customHeight="1" spans="1:18">
      <c r="A1052" s="9"/>
      <c r="B1052" s="9"/>
      <c r="C1052" s="9"/>
      <c r="D1052" s="9"/>
      <c r="E1052" s="10"/>
      <c r="F1052" s="9"/>
      <c r="G1052" s="9"/>
      <c r="K1052" s="9"/>
      <c r="M1052" s="12"/>
      <c r="N1052" s="13"/>
      <c r="O1052" s="13"/>
      <c r="P1052" s="13"/>
      <c r="Q1052" s="13"/>
      <c r="R1052" s="9"/>
    </row>
    <row r="1053" s="11" customFormat="1" customHeight="1" spans="1:18">
      <c r="A1053" s="9"/>
      <c r="B1053" s="9"/>
      <c r="C1053" s="9"/>
      <c r="D1053" s="9"/>
      <c r="E1053" s="10"/>
      <c r="F1053" s="9"/>
      <c r="G1053" s="9"/>
      <c r="K1053" s="9"/>
      <c r="M1053" s="12"/>
      <c r="N1053" s="13"/>
      <c r="O1053" s="13"/>
      <c r="P1053" s="13"/>
      <c r="Q1053" s="13"/>
      <c r="R1053" s="9"/>
    </row>
    <row r="1054" s="11" customFormat="1" customHeight="1" spans="1:18">
      <c r="A1054" s="9"/>
      <c r="B1054" s="9"/>
      <c r="C1054" s="9"/>
      <c r="D1054" s="9"/>
      <c r="E1054" s="10"/>
      <c r="F1054" s="9"/>
      <c r="G1054" s="9"/>
      <c r="K1054" s="9"/>
      <c r="M1054" s="12"/>
      <c r="N1054" s="13"/>
      <c r="O1054" s="13"/>
      <c r="P1054" s="13"/>
      <c r="Q1054" s="13"/>
      <c r="R1054" s="9"/>
    </row>
    <row r="1055" s="11" customFormat="1" customHeight="1" spans="1:18">
      <c r="A1055" s="9"/>
      <c r="B1055" s="9"/>
      <c r="C1055" s="9"/>
      <c r="D1055" s="9"/>
      <c r="E1055" s="10"/>
      <c r="F1055" s="9"/>
      <c r="G1055" s="9"/>
      <c r="K1055" s="9"/>
      <c r="M1055" s="12"/>
      <c r="N1055" s="13"/>
      <c r="O1055" s="13"/>
      <c r="P1055" s="13"/>
      <c r="Q1055" s="13"/>
      <c r="R1055" s="9"/>
    </row>
    <row r="1056" s="11" customFormat="1" customHeight="1" spans="1:18">
      <c r="A1056" s="9"/>
      <c r="B1056" s="9"/>
      <c r="C1056" s="9"/>
      <c r="D1056" s="9"/>
      <c r="E1056" s="10"/>
      <c r="F1056" s="9"/>
      <c r="G1056" s="9"/>
      <c r="K1056" s="9"/>
      <c r="M1056" s="12"/>
      <c r="N1056" s="13"/>
      <c r="O1056" s="13"/>
      <c r="P1056" s="13"/>
      <c r="Q1056" s="13"/>
      <c r="R1056" s="9"/>
    </row>
    <row r="1057" s="11" customFormat="1" customHeight="1" spans="1:18">
      <c r="A1057" s="9"/>
      <c r="B1057" s="9"/>
      <c r="C1057" s="9"/>
      <c r="D1057" s="9"/>
      <c r="E1057" s="10"/>
      <c r="F1057" s="9"/>
      <c r="G1057" s="9"/>
      <c r="K1057" s="9"/>
      <c r="M1057" s="12"/>
      <c r="N1057" s="13"/>
      <c r="O1057" s="13"/>
      <c r="P1057" s="13"/>
      <c r="Q1057" s="13"/>
      <c r="R1057" s="9"/>
    </row>
    <row r="1058" s="11" customFormat="1" customHeight="1" spans="1:18">
      <c r="A1058" s="9"/>
      <c r="B1058" s="9"/>
      <c r="C1058" s="9"/>
      <c r="D1058" s="9"/>
      <c r="E1058" s="10"/>
      <c r="F1058" s="9"/>
      <c r="G1058" s="9"/>
      <c r="K1058" s="9"/>
      <c r="M1058" s="12"/>
      <c r="N1058" s="13"/>
      <c r="O1058" s="13"/>
      <c r="P1058" s="13"/>
      <c r="Q1058" s="13"/>
      <c r="R1058" s="9"/>
    </row>
    <row r="1059" s="11" customFormat="1" customHeight="1" spans="1:18">
      <c r="A1059" s="9"/>
      <c r="B1059" s="9"/>
      <c r="C1059" s="9"/>
      <c r="D1059" s="9"/>
      <c r="E1059" s="10"/>
      <c r="F1059" s="9"/>
      <c r="G1059" s="9"/>
      <c r="K1059" s="9"/>
      <c r="M1059" s="12"/>
      <c r="N1059" s="13"/>
      <c r="O1059" s="13"/>
      <c r="P1059" s="13"/>
      <c r="Q1059" s="13"/>
      <c r="R1059" s="9"/>
    </row>
    <row r="1060" s="11" customFormat="1" customHeight="1" spans="1:18">
      <c r="A1060" s="9"/>
      <c r="B1060" s="9"/>
      <c r="C1060" s="9"/>
      <c r="D1060" s="9"/>
      <c r="E1060" s="10"/>
      <c r="F1060" s="9"/>
      <c r="G1060" s="9"/>
      <c r="K1060" s="9"/>
      <c r="M1060" s="12"/>
      <c r="N1060" s="13"/>
      <c r="O1060" s="13"/>
      <c r="P1060" s="13"/>
      <c r="Q1060" s="13"/>
      <c r="R1060" s="9"/>
    </row>
    <row r="1061" s="11" customFormat="1" customHeight="1" spans="1:18">
      <c r="A1061" s="9"/>
      <c r="B1061" s="9"/>
      <c r="C1061" s="9"/>
      <c r="D1061" s="9"/>
      <c r="E1061" s="10"/>
      <c r="F1061" s="9"/>
      <c r="G1061" s="9"/>
      <c r="K1061" s="9"/>
      <c r="M1061" s="12"/>
      <c r="N1061" s="13"/>
      <c r="O1061" s="13"/>
      <c r="P1061" s="13"/>
      <c r="Q1061" s="13"/>
      <c r="R1061" s="9"/>
    </row>
    <row r="1062" s="11" customFormat="1" customHeight="1" spans="1:18">
      <c r="A1062" s="9"/>
      <c r="B1062" s="9"/>
      <c r="C1062" s="9"/>
      <c r="D1062" s="9"/>
      <c r="E1062" s="10"/>
      <c r="F1062" s="9"/>
      <c r="G1062" s="9"/>
      <c r="K1062" s="9"/>
      <c r="M1062" s="12"/>
      <c r="N1062" s="13"/>
      <c r="O1062" s="13"/>
      <c r="P1062" s="13"/>
      <c r="Q1062" s="13"/>
      <c r="R1062" s="9"/>
    </row>
    <row r="1063" s="11" customFormat="1" customHeight="1" spans="1:18">
      <c r="A1063" s="9"/>
      <c r="B1063" s="9"/>
      <c r="C1063" s="9"/>
      <c r="D1063" s="9"/>
      <c r="E1063" s="10"/>
      <c r="F1063" s="9"/>
      <c r="G1063" s="9"/>
      <c r="K1063" s="9"/>
      <c r="M1063" s="12"/>
      <c r="N1063" s="13"/>
      <c r="O1063" s="13"/>
      <c r="P1063" s="13"/>
      <c r="Q1063" s="13"/>
      <c r="R1063" s="9"/>
    </row>
    <row r="1064" s="11" customFormat="1" customHeight="1" spans="1:18">
      <c r="A1064" s="9"/>
      <c r="B1064" s="9"/>
      <c r="C1064" s="9"/>
      <c r="D1064" s="9"/>
      <c r="E1064" s="10"/>
      <c r="F1064" s="9"/>
      <c r="G1064" s="9"/>
      <c r="K1064" s="9"/>
      <c r="M1064" s="12"/>
      <c r="N1064" s="13"/>
      <c r="O1064" s="13"/>
      <c r="P1064" s="13"/>
      <c r="Q1064" s="13"/>
      <c r="R1064" s="9"/>
    </row>
    <row r="1065" s="11" customFormat="1" customHeight="1" spans="1:18">
      <c r="A1065" s="9"/>
      <c r="B1065" s="9"/>
      <c r="C1065" s="9"/>
      <c r="D1065" s="9"/>
      <c r="E1065" s="10"/>
      <c r="F1065" s="9"/>
      <c r="G1065" s="9"/>
      <c r="K1065" s="9"/>
      <c r="M1065" s="12"/>
      <c r="N1065" s="13"/>
      <c r="O1065" s="13"/>
      <c r="P1065" s="13"/>
      <c r="Q1065" s="13"/>
      <c r="R1065" s="9"/>
    </row>
    <row r="1066" s="11" customFormat="1" customHeight="1" spans="1:18">
      <c r="A1066" s="9"/>
      <c r="B1066" s="9"/>
      <c r="C1066" s="9"/>
      <c r="D1066" s="9"/>
      <c r="E1066" s="10"/>
      <c r="F1066" s="9"/>
      <c r="G1066" s="9"/>
      <c r="K1066" s="9"/>
      <c r="M1066" s="12"/>
      <c r="N1066" s="13"/>
      <c r="O1066" s="13"/>
      <c r="P1066" s="13"/>
      <c r="Q1066" s="13"/>
      <c r="R1066" s="9"/>
    </row>
    <row r="1067" s="11" customFormat="1" customHeight="1" spans="1:18">
      <c r="A1067" s="9"/>
      <c r="B1067" s="9"/>
      <c r="C1067" s="9"/>
      <c r="D1067" s="9"/>
      <c r="E1067" s="10"/>
      <c r="F1067" s="9"/>
      <c r="G1067" s="9"/>
      <c r="K1067" s="9"/>
      <c r="M1067" s="12"/>
      <c r="N1067" s="13"/>
      <c r="O1067" s="13"/>
      <c r="P1067" s="13"/>
      <c r="Q1067" s="13"/>
      <c r="R1067" s="9"/>
    </row>
    <row r="1068" s="11" customFormat="1" customHeight="1" spans="1:18">
      <c r="A1068" s="9"/>
      <c r="B1068" s="9"/>
      <c r="C1068" s="9"/>
      <c r="D1068" s="9"/>
      <c r="E1068" s="10"/>
      <c r="F1068" s="9"/>
      <c r="G1068" s="9"/>
      <c r="K1068" s="9"/>
      <c r="M1068" s="12"/>
      <c r="N1068" s="13"/>
      <c r="O1068" s="13"/>
      <c r="P1068" s="13"/>
      <c r="Q1068" s="13"/>
      <c r="R1068" s="9"/>
    </row>
    <row r="1069" s="11" customFormat="1" customHeight="1" spans="1:18">
      <c r="A1069" s="9"/>
      <c r="B1069" s="9"/>
      <c r="C1069" s="9"/>
      <c r="D1069" s="9"/>
      <c r="E1069" s="10"/>
      <c r="F1069" s="9"/>
      <c r="G1069" s="9"/>
      <c r="K1069" s="9"/>
      <c r="M1069" s="12"/>
      <c r="N1069" s="13"/>
      <c r="O1069" s="13"/>
      <c r="P1069" s="13"/>
      <c r="Q1069" s="13"/>
      <c r="R1069" s="9"/>
    </row>
    <row r="1070" s="11" customFormat="1" customHeight="1" spans="1:18">
      <c r="A1070" s="9"/>
      <c r="B1070" s="9"/>
      <c r="C1070" s="9"/>
      <c r="D1070" s="9"/>
      <c r="E1070" s="10"/>
      <c r="F1070" s="9"/>
      <c r="G1070" s="9"/>
      <c r="K1070" s="9"/>
      <c r="M1070" s="12"/>
      <c r="N1070" s="13"/>
      <c r="O1070" s="13"/>
      <c r="P1070" s="13"/>
      <c r="Q1070" s="13"/>
      <c r="R1070" s="9"/>
    </row>
    <row r="1071" s="11" customFormat="1" customHeight="1" spans="1:18">
      <c r="A1071" s="9"/>
      <c r="B1071" s="9"/>
      <c r="C1071" s="9"/>
      <c r="D1071" s="9"/>
      <c r="E1071" s="10"/>
      <c r="F1071" s="9"/>
      <c r="G1071" s="9"/>
      <c r="K1071" s="9"/>
      <c r="M1071" s="12"/>
      <c r="N1071" s="13"/>
      <c r="O1071" s="13"/>
      <c r="P1071" s="13"/>
      <c r="Q1071" s="13"/>
      <c r="R1071" s="9"/>
    </row>
    <row r="1072" s="11" customFormat="1" customHeight="1" spans="1:18">
      <c r="A1072" s="9"/>
      <c r="B1072" s="9"/>
      <c r="C1072" s="9"/>
      <c r="D1072" s="9"/>
      <c r="E1072" s="10"/>
      <c r="F1072" s="9"/>
      <c r="G1072" s="9"/>
      <c r="K1072" s="9"/>
      <c r="M1072" s="12"/>
      <c r="N1072" s="13"/>
      <c r="O1072" s="13"/>
      <c r="P1072" s="13"/>
      <c r="Q1072" s="13"/>
      <c r="R1072" s="9"/>
    </row>
    <row r="1073" s="11" customFormat="1" customHeight="1" spans="1:18">
      <c r="A1073" s="9"/>
      <c r="B1073" s="9"/>
      <c r="C1073" s="9"/>
      <c r="D1073" s="9"/>
      <c r="E1073" s="10"/>
      <c r="F1073" s="9"/>
      <c r="G1073" s="9"/>
      <c r="K1073" s="9"/>
      <c r="M1073" s="12"/>
      <c r="N1073" s="13"/>
      <c r="O1073" s="13"/>
      <c r="P1073" s="13"/>
      <c r="Q1073" s="13"/>
      <c r="R1073" s="9"/>
    </row>
    <row r="1074" s="11" customFormat="1" customHeight="1" spans="1:18">
      <c r="A1074" s="9"/>
      <c r="B1074" s="9"/>
      <c r="C1074" s="9"/>
      <c r="D1074" s="9"/>
      <c r="E1074" s="10"/>
      <c r="F1074" s="9"/>
      <c r="G1074" s="9"/>
      <c r="K1074" s="9"/>
      <c r="M1074" s="12"/>
      <c r="N1074" s="13"/>
      <c r="O1074" s="13"/>
      <c r="P1074" s="13"/>
      <c r="Q1074" s="13"/>
      <c r="R1074" s="9"/>
    </row>
    <row r="1075" s="11" customFormat="1" customHeight="1" spans="1:18">
      <c r="A1075" s="9"/>
      <c r="B1075" s="9"/>
      <c r="C1075" s="9"/>
      <c r="D1075" s="9"/>
      <c r="E1075" s="10"/>
      <c r="F1075" s="9"/>
      <c r="G1075" s="9"/>
      <c r="K1075" s="9"/>
      <c r="M1075" s="12"/>
      <c r="N1075" s="13"/>
      <c r="O1075" s="13"/>
      <c r="P1075" s="13"/>
      <c r="Q1075" s="13"/>
      <c r="R1075" s="9"/>
    </row>
    <row r="1076" s="11" customFormat="1" customHeight="1" spans="1:18">
      <c r="A1076" s="9"/>
      <c r="B1076" s="9"/>
      <c r="C1076" s="9"/>
      <c r="D1076" s="9"/>
      <c r="E1076" s="10"/>
      <c r="F1076" s="9"/>
      <c r="G1076" s="9"/>
      <c r="K1076" s="9"/>
      <c r="M1076" s="12"/>
      <c r="N1076" s="13"/>
      <c r="O1076" s="13"/>
      <c r="P1076" s="13"/>
      <c r="Q1076" s="13"/>
      <c r="R1076" s="9"/>
    </row>
    <row r="1077" s="11" customFormat="1" customHeight="1" spans="1:18">
      <c r="A1077" s="9"/>
      <c r="B1077" s="9"/>
      <c r="C1077" s="9"/>
      <c r="D1077" s="9"/>
      <c r="E1077" s="10"/>
      <c r="F1077" s="9"/>
      <c r="G1077" s="9"/>
      <c r="K1077" s="9"/>
      <c r="M1077" s="12"/>
      <c r="N1077" s="13"/>
      <c r="O1077" s="13"/>
      <c r="P1077" s="13"/>
      <c r="Q1077" s="13"/>
      <c r="R1077" s="9"/>
    </row>
    <row r="1078" s="11" customFormat="1" customHeight="1" spans="1:18">
      <c r="A1078" s="9"/>
      <c r="B1078" s="9"/>
      <c r="C1078" s="9"/>
      <c r="D1078" s="9"/>
      <c r="E1078" s="10"/>
      <c r="F1078" s="9"/>
      <c r="G1078" s="9"/>
      <c r="K1078" s="9"/>
      <c r="M1078" s="12"/>
      <c r="N1078" s="13"/>
      <c r="O1078" s="13"/>
      <c r="P1078" s="13"/>
      <c r="Q1078" s="13"/>
      <c r="R1078" s="9"/>
    </row>
    <row r="1079" s="11" customFormat="1" customHeight="1" spans="1:18">
      <c r="A1079" s="9"/>
      <c r="B1079" s="9"/>
      <c r="C1079" s="9"/>
      <c r="D1079" s="9"/>
      <c r="E1079" s="10"/>
      <c r="F1079" s="9"/>
      <c r="G1079" s="9"/>
      <c r="K1079" s="9"/>
      <c r="M1079" s="12"/>
      <c r="N1079" s="13"/>
      <c r="O1079" s="13"/>
      <c r="P1079" s="13"/>
      <c r="Q1079" s="13"/>
      <c r="R1079" s="9"/>
    </row>
    <row r="1080" s="11" customFormat="1" customHeight="1" spans="1:18">
      <c r="A1080" s="9"/>
      <c r="B1080" s="9"/>
      <c r="C1080" s="9"/>
      <c r="D1080" s="9"/>
      <c r="E1080" s="10"/>
      <c r="F1080" s="9"/>
      <c r="G1080" s="9"/>
      <c r="K1080" s="9"/>
      <c r="M1080" s="12"/>
      <c r="N1080" s="13"/>
      <c r="O1080" s="13"/>
      <c r="P1080" s="13"/>
      <c r="Q1080" s="13"/>
      <c r="R1080" s="9"/>
    </row>
    <row r="1081" s="11" customFormat="1" customHeight="1" spans="1:18">
      <c r="A1081" s="9"/>
      <c r="B1081" s="9"/>
      <c r="C1081" s="9"/>
      <c r="D1081" s="9"/>
      <c r="E1081" s="10"/>
      <c r="F1081" s="9"/>
      <c r="G1081" s="9"/>
      <c r="K1081" s="9"/>
      <c r="M1081" s="12"/>
      <c r="N1081" s="13"/>
      <c r="O1081" s="13"/>
      <c r="P1081" s="13"/>
      <c r="Q1081" s="13"/>
      <c r="R1081" s="9"/>
    </row>
    <row r="1082" s="11" customFormat="1" customHeight="1" spans="1:18">
      <c r="A1082" s="9"/>
      <c r="B1082" s="9"/>
      <c r="C1082" s="9"/>
      <c r="D1082" s="9"/>
      <c r="E1082" s="10"/>
      <c r="F1082" s="9"/>
      <c r="G1082" s="9"/>
      <c r="K1082" s="9"/>
      <c r="M1082" s="12"/>
      <c r="N1082" s="13"/>
      <c r="O1082" s="13"/>
      <c r="P1082" s="13"/>
      <c r="Q1082" s="13"/>
      <c r="R1082" s="9"/>
    </row>
    <row r="1083" s="11" customFormat="1" customHeight="1" spans="1:18">
      <c r="A1083" s="9"/>
      <c r="B1083" s="9"/>
      <c r="C1083" s="9"/>
      <c r="D1083" s="9"/>
      <c r="E1083" s="10"/>
      <c r="F1083" s="9"/>
      <c r="G1083" s="9"/>
      <c r="K1083" s="9"/>
      <c r="M1083" s="12"/>
      <c r="N1083" s="13"/>
      <c r="O1083" s="13"/>
      <c r="P1083" s="13"/>
      <c r="Q1083" s="13"/>
      <c r="R1083" s="9"/>
    </row>
    <row r="1084" s="11" customFormat="1" customHeight="1" spans="1:18">
      <c r="A1084" s="9"/>
      <c r="B1084" s="9"/>
      <c r="C1084" s="9"/>
      <c r="D1084" s="9"/>
      <c r="E1084" s="10"/>
      <c r="F1084" s="9"/>
      <c r="G1084" s="9"/>
      <c r="K1084" s="9"/>
      <c r="M1084" s="12"/>
      <c r="N1084" s="13"/>
      <c r="O1084" s="13"/>
      <c r="P1084" s="13"/>
      <c r="Q1084" s="13"/>
      <c r="R1084" s="9"/>
    </row>
    <row r="1085" s="11" customFormat="1" customHeight="1" spans="1:18">
      <c r="A1085" s="9"/>
      <c r="B1085" s="9"/>
      <c r="C1085" s="9"/>
      <c r="D1085" s="9"/>
      <c r="E1085" s="10"/>
      <c r="F1085" s="9"/>
      <c r="G1085" s="9"/>
      <c r="K1085" s="9"/>
      <c r="M1085" s="12"/>
      <c r="N1085" s="13"/>
      <c r="O1085" s="13"/>
      <c r="P1085" s="13"/>
      <c r="Q1085" s="13"/>
      <c r="R1085" s="9"/>
    </row>
    <row r="1086" s="11" customFormat="1" customHeight="1" spans="1:18">
      <c r="A1086" s="9"/>
      <c r="B1086" s="9"/>
      <c r="C1086" s="9"/>
      <c r="D1086" s="9"/>
      <c r="E1086" s="10"/>
      <c r="F1086" s="9"/>
      <c r="G1086" s="9"/>
      <c r="K1086" s="9"/>
      <c r="M1086" s="12"/>
      <c r="N1086" s="13"/>
      <c r="O1086" s="13"/>
      <c r="P1086" s="13"/>
      <c r="Q1086" s="13"/>
      <c r="R1086" s="9"/>
    </row>
    <row r="1087" s="11" customFormat="1" customHeight="1" spans="1:18">
      <c r="A1087" s="9"/>
      <c r="B1087" s="9"/>
      <c r="C1087" s="9"/>
      <c r="D1087" s="9"/>
      <c r="E1087" s="10"/>
      <c r="F1087" s="9"/>
      <c r="G1087" s="9"/>
      <c r="K1087" s="9"/>
      <c r="M1087" s="12"/>
      <c r="N1087" s="13"/>
      <c r="O1087" s="13"/>
      <c r="P1087" s="13"/>
      <c r="Q1087" s="13"/>
      <c r="R1087" s="9"/>
    </row>
    <row r="1088" s="11" customFormat="1" customHeight="1" spans="1:18">
      <c r="A1088" s="9"/>
      <c r="B1088" s="9"/>
      <c r="C1088" s="9"/>
      <c r="D1088" s="9"/>
      <c r="E1088" s="10"/>
      <c r="F1088" s="9"/>
      <c r="G1088" s="9"/>
      <c r="K1088" s="9"/>
      <c r="M1088" s="12"/>
      <c r="N1088" s="13"/>
      <c r="O1088" s="13"/>
      <c r="P1088" s="13"/>
      <c r="Q1088" s="13"/>
      <c r="R1088" s="9"/>
    </row>
    <row r="1089" s="11" customFormat="1" customHeight="1" spans="1:18">
      <c r="A1089" s="9"/>
      <c r="B1089" s="9"/>
      <c r="C1089" s="9"/>
      <c r="D1089" s="9"/>
      <c r="E1089" s="10"/>
      <c r="F1089" s="9"/>
      <c r="G1089" s="9"/>
      <c r="K1089" s="9"/>
      <c r="M1089" s="12"/>
      <c r="N1089" s="13"/>
      <c r="O1089" s="13"/>
      <c r="P1089" s="13"/>
      <c r="Q1089" s="13"/>
      <c r="R1089" s="9"/>
    </row>
    <row r="1090" s="11" customFormat="1" customHeight="1" spans="1:18">
      <c r="A1090" s="9"/>
      <c r="B1090" s="9"/>
      <c r="C1090" s="9"/>
      <c r="D1090" s="9"/>
      <c r="E1090" s="10"/>
      <c r="F1090" s="9"/>
      <c r="G1090" s="9"/>
      <c r="K1090" s="9"/>
      <c r="M1090" s="12"/>
      <c r="N1090" s="13"/>
      <c r="O1090" s="13"/>
      <c r="P1090" s="13"/>
      <c r="Q1090" s="13"/>
      <c r="R1090" s="9"/>
    </row>
    <row r="1091" s="11" customFormat="1" customHeight="1" spans="1:18">
      <c r="A1091" s="9"/>
      <c r="B1091" s="9"/>
      <c r="C1091" s="9"/>
      <c r="D1091" s="9"/>
      <c r="E1091" s="10"/>
      <c r="F1091" s="9"/>
      <c r="G1091" s="9"/>
      <c r="K1091" s="9"/>
      <c r="M1091" s="12"/>
      <c r="N1091" s="13"/>
      <c r="O1091" s="13"/>
      <c r="P1091" s="13"/>
      <c r="Q1091" s="13"/>
      <c r="R1091" s="9"/>
    </row>
    <row r="1092" s="11" customFormat="1" customHeight="1" spans="1:18">
      <c r="A1092" s="9"/>
      <c r="B1092" s="9"/>
      <c r="C1092" s="9"/>
      <c r="D1092" s="9"/>
      <c r="E1092" s="10"/>
      <c r="F1092" s="9"/>
      <c r="G1092" s="9"/>
      <c r="K1092" s="9"/>
      <c r="M1092" s="12"/>
      <c r="N1092" s="13"/>
      <c r="O1092" s="13"/>
      <c r="P1092" s="13"/>
      <c r="Q1092" s="13"/>
      <c r="R1092" s="9"/>
    </row>
    <row r="1093" s="11" customFormat="1" customHeight="1" spans="1:18">
      <c r="A1093" s="9"/>
      <c r="B1093" s="9"/>
      <c r="C1093" s="9"/>
      <c r="D1093" s="9"/>
      <c r="E1093" s="10"/>
      <c r="F1093" s="9"/>
      <c r="G1093" s="9"/>
      <c r="K1093" s="9"/>
      <c r="M1093" s="12"/>
      <c r="N1093" s="13"/>
      <c r="O1093" s="13"/>
      <c r="P1093" s="13"/>
      <c r="Q1093" s="13"/>
      <c r="R1093" s="9"/>
    </row>
    <row r="1094" s="11" customFormat="1" customHeight="1" spans="1:18">
      <c r="A1094" s="9"/>
      <c r="B1094" s="9"/>
      <c r="C1094" s="9"/>
      <c r="D1094" s="9"/>
      <c r="E1094" s="10"/>
      <c r="F1094" s="9"/>
      <c r="G1094" s="9"/>
      <c r="K1094" s="9"/>
      <c r="M1094" s="12"/>
      <c r="N1094" s="13"/>
      <c r="O1094" s="13"/>
      <c r="P1094" s="13"/>
      <c r="Q1094" s="13"/>
      <c r="R1094" s="9"/>
    </row>
    <row r="1095" s="11" customFormat="1" customHeight="1" spans="1:18">
      <c r="A1095" s="9"/>
      <c r="B1095" s="9"/>
      <c r="C1095" s="9"/>
      <c r="D1095" s="9"/>
      <c r="E1095" s="10"/>
      <c r="F1095" s="9"/>
      <c r="G1095" s="9"/>
      <c r="K1095" s="9"/>
      <c r="M1095" s="12"/>
      <c r="N1095" s="13"/>
      <c r="O1095" s="13"/>
      <c r="P1095" s="13"/>
      <c r="Q1095" s="13"/>
      <c r="R1095" s="9"/>
    </row>
    <row r="1096" s="11" customFormat="1" customHeight="1" spans="1:18">
      <c r="A1096" s="9"/>
      <c r="B1096" s="9"/>
      <c r="C1096" s="9"/>
      <c r="D1096" s="9"/>
      <c r="E1096" s="10"/>
      <c r="F1096" s="9"/>
      <c r="G1096" s="9"/>
      <c r="K1096" s="9"/>
      <c r="M1096" s="12"/>
      <c r="N1096" s="13"/>
      <c r="O1096" s="13"/>
      <c r="P1096" s="13"/>
      <c r="Q1096" s="13"/>
      <c r="R1096" s="9"/>
    </row>
    <row r="1097" s="11" customFormat="1" customHeight="1" spans="1:18">
      <c r="A1097" s="9"/>
      <c r="B1097" s="9"/>
      <c r="C1097" s="9"/>
      <c r="D1097" s="9"/>
      <c r="E1097" s="10"/>
      <c r="F1097" s="9"/>
      <c r="G1097" s="9"/>
      <c r="K1097" s="9"/>
      <c r="M1097" s="12"/>
      <c r="N1097" s="13"/>
      <c r="O1097" s="13"/>
      <c r="P1097" s="13"/>
      <c r="Q1097" s="13"/>
      <c r="R1097" s="9"/>
    </row>
    <row r="1098" s="11" customFormat="1" customHeight="1" spans="1:18">
      <c r="A1098" s="9"/>
      <c r="B1098" s="9"/>
      <c r="C1098" s="9"/>
      <c r="D1098" s="9"/>
      <c r="E1098" s="10"/>
      <c r="F1098" s="9"/>
      <c r="G1098" s="9"/>
      <c r="K1098" s="9"/>
      <c r="M1098" s="12"/>
      <c r="N1098" s="13"/>
      <c r="O1098" s="13"/>
      <c r="P1098" s="13"/>
      <c r="Q1098" s="13"/>
      <c r="R1098" s="9"/>
    </row>
    <row r="1099" s="11" customFormat="1" customHeight="1" spans="1:18">
      <c r="A1099" s="9"/>
      <c r="B1099" s="9"/>
      <c r="C1099" s="9"/>
      <c r="D1099" s="9"/>
      <c r="E1099" s="10"/>
      <c r="F1099" s="9"/>
      <c r="G1099" s="9"/>
      <c r="K1099" s="9"/>
      <c r="M1099" s="12"/>
      <c r="N1099" s="13"/>
      <c r="O1099" s="13"/>
      <c r="P1099" s="13"/>
      <c r="Q1099" s="13"/>
      <c r="R1099" s="9"/>
    </row>
    <row r="1100" s="11" customFormat="1" customHeight="1" spans="1:18">
      <c r="A1100" s="9"/>
      <c r="B1100" s="9"/>
      <c r="C1100" s="9"/>
      <c r="D1100" s="9"/>
      <c r="E1100" s="10"/>
      <c r="F1100" s="9"/>
      <c r="G1100" s="9"/>
      <c r="K1100" s="9"/>
      <c r="M1100" s="12"/>
      <c r="N1100" s="13"/>
      <c r="O1100" s="13"/>
      <c r="P1100" s="13"/>
      <c r="Q1100" s="13"/>
      <c r="R1100" s="9"/>
    </row>
    <row r="1101" s="11" customFormat="1" customHeight="1" spans="1:18">
      <c r="A1101" s="9"/>
      <c r="B1101" s="9"/>
      <c r="C1101" s="9"/>
      <c r="D1101" s="9"/>
      <c r="E1101" s="10"/>
      <c r="F1101" s="9"/>
      <c r="G1101" s="9"/>
      <c r="K1101" s="9"/>
      <c r="M1101" s="12"/>
      <c r="N1101" s="13"/>
      <c r="O1101" s="13"/>
      <c r="P1101" s="13"/>
      <c r="Q1101" s="13"/>
      <c r="R1101" s="9"/>
    </row>
    <row r="1102" s="11" customFormat="1" customHeight="1" spans="1:18">
      <c r="A1102" s="9"/>
      <c r="B1102" s="9"/>
      <c r="C1102" s="9"/>
      <c r="D1102" s="9"/>
      <c r="E1102" s="10"/>
      <c r="F1102" s="9"/>
      <c r="G1102" s="9"/>
      <c r="K1102" s="9"/>
      <c r="M1102" s="12"/>
      <c r="N1102" s="13"/>
      <c r="O1102" s="13"/>
      <c r="P1102" s="13"/>
      <c r="Q1102" s="13"/>
      <c r="R1102" s="9"/>
    </row>
    <row r="1103" s="11" customFormat="1" customHeight="1" spans="1:18">
      <c r="A1103" s="9"/>
      <c r="B1103" s="9"/>
      <c r="C1103" s="9"/>
      <c r="D1103" s="9"/>
      <c r="E1103" s="10"/>
      <c r="F1103" s="9"/>
      <c r="G1103" s="9"/>
      <c r="K1103" s="9"/>
      <c r="M1103" s="12"/>
      <c r="N1103" s="13"/>
      <c r="O1103" s="13"/>
      <c r="P1103" s="13"/>
      <c r="Q1103" s="13"/>
      <c r="R1103" s="9"/>
    </row>
    <row r="1104" s="11" customFormat="1" customHeight="1" spans="1:18">
      <c r="A1104" s="9"/>
      <c r="B1104" s="9"/>
      <c r="C1104" s="9"/>
      <c r="D1104" s="9"/>
      <c r="E1104" s="10"/>
      <c r="F1104" s="9"/>
      <c r="G1104" s="9"/>
      <c r="K1104" s="9"/>
      <c r="M1104" s="12"/>
      <c r="N1104" s="13"/>
      <c r="O1104" s="13"/>
      <c r="P1104" s="13"/>
      <c r="Q1104" s="13"/>
      <c r="R1104" s="9"/>
    </row>
    <row r="1105" s="11" customFormat="1" customHeight="1" spans="1:18">
      <c r="A1105" s="9"/>
      <c r="B1105" s="9"/>
      <c r="C1105" s="9"/>
      <c r="D1105" s="9"/>
      <c r="E1105" s="10"/>
      <c r="F1105" s="9"/>
      <c r="G1105" s="9"/>
      <c r="K1105" s="9"/>
      <c r="M1105" s="12"/>
      <c r="N1105" s="13"/>
      <c r="O1105" s="13"/>
      <c r="P1105" s="13"/>
      <c r="Q1105" s="13"/>
      <c r="R1105" s="9"/>
    </row>
    <row r="1106" s="11" customFormat="1" customHeight="1" spans="1:18">
      <c r="A1106" s="9"/>
      <c r="B1106" s="9"/>
      <c r="C1106" s="9"/>
      <c r="D1106" s="9"/>
      <c r="E1106" s="10"/>
      <c r="F1106" s="9"/>
      <c r="G1106" s="9"/>
      <c r="K1106" s="9"/>
      <c r="M1106" s="12"/>
      <c r="N1106" s="13"/>
      <c r="O1106" s="13"/>
      <c r="P1106" s="13"/>
      <c r="Q1106" s="13"/>
      <c r="R1106" s="9"/>
    </row>
    <row r="1107" s="11" customFormat="1" customHeight="1" spans="1:18">
      <c r="A1107" s="9"/>
      <c r="B1107" s="9"/>
      <c r="C1107" s="9"/>
      <c r="D1107" s="9"/>
      <c r="E1107" s="10"/>
      <c r="F1107" s="9"/>
      <c r="G1107" s="9"/>
      <c r="K1107" s="9"/>
      <c r="M1107" s="12"/>
      <c r="N1107" s="13"/>
      <c r="O1107" s="13"/>
      <c r="P1107" s="13"/>
      <c r="Q1107" s="13"/>
      <c r="R1107" s="9"/>
    </row>
    <row r="1108" s="11" customFormat="1" customHeight="1" spans="1:18">
      <c r="A1108" s="9"/>
      <c r="B1108" s="9"/>
      <c r="C1108" s="9"/>
      <c r="D1108" s="9"/>
      <c r="E1108" s="10"/>
      <c r="F1108" s="9"/>
      <c r="G1108" s="9"/>
      <c r="K1108" s="9"/>
      <c r="M1108" s="12"/>
      <c r="N1108" s="13"/>
      <c r="O1108" s="13"/>
      <c r="P1108" s="13"/>
      <c r="Q1108" s="13"/>
      <c r="R1108" s="9"/>
    </row>
    <row r="1109" s="11" customFormat="1" customHeight="1" spans="1:18">
      <c r="A1109" s="9"/>
      <c r="B1109" s="9"/>
      <c r="C1109" s="9"/>
      <c r="D1109" s="9"/>
      <c r="E1109" s="10"/>
      <c r="F1109" s="9"/>
      <c r="G1109" s="9"/>
      <c r="K1109" s="9"/>
      <c r="M1109" s="12"/>
      <c r="N1109" s="13"/>
      <c r="O1109" s="13"/>
      <c r="P1109" s="13"/>
      <c r="Q1109" s="13"/>
      <c r="R1109" s="9"/>
    </row>
    <row r="1110" s="11" customFormat="1" customHeight="1" spans="1:18">
      <c r="A1110" s="9"/>
      <c r="B1110" s="9"/>
      <c r="C1110" s="9"/>
      <c r="D1110" s="9"/>
      <c r="E1110" s="10"/>
      <c r="F1110" s="9"/>
      <c r="G1110" s="9"/>
      <c r="K1110" s="9"/>
      <c r="M1110" s="12"/>
      <c r="N1110" s="13"/>
      <c r="O1110" s="13"/>
      <c r="P1110" s="13"/>
      <c r="Q1110" s="13"/>
      <c r="R1110" s="9"/>
    </row>
    <row r="1111" s="11" customFormat="1" customHeight="1" spans="1:18">
      <c r="A1111" s="9"/>
      <c r="B1111" s="9"/>
      <c r="C1111" s="9"/>
      <c r="D1111" s="9"/>
      <c r="E1111" s="10"/>
      <c r="F1111" s="9"/>
      <c r="G1111" s="9"/>
      <c r="K1111" s="9"/>
      <c r="M1111" s="12"/>
      <c r="N1111" s="13"/>
      <c r="O1111" s="13"/>
      <c r="P1111" s="13"/>
      <c r="Q1111" s="13"/>
      <c r="R1111" s="9"/>
    </row>
    <row r="1112" s="11" customFormat="1" customHeight="1" spans="1:18">
      <c r="A1112" s="9"/>
      <c r="B1112" s="9"/>
      <c r="C1112" s="9"/>
      <c r="D1112" s="9"/>
      <c r="E1112" s="10"/>
      <c r="F1112" s="9"/>
      <c r="G1112" s="9"/>
      <c r="K1112" s="9"/>
      <c r="M1112" s="12"/>
      <c r="N1112" s="13"/>
      <c r="O1112" s="13"/>
      <c r="P1112" s="13"/>
      <c r="Q1112" s="13"/>
      <c r="R1112" s="9"/>
    </row>
    <row r="1113" s="11" customFormat="1" customHeight="1" spans="1:18">
      <c r="A1113" s="9"/>
      <c r="B1113" s="9"/>
      <c r="C1113" s="9"/>
      <c r="D1113" s="9"/>
      <c r="E1113" s="10"/>
      <c r="F1113" s="9"/>
      <c r="G1113" s="9"/>
      <c r="K1113" s="9"/>
      <c r="M1113" s="12"/>
      <c r="N1113" s="13"/>
      <c r="O1113" s="13"/>
      <c r="P1113" s="13"/>
      <c r="Q1113" s="13"/>
      <c r="R1113" s="9"/>
    </row>
    <row r="1114" s="11" customFormat="1" customHeight="1" spans="1:18">
      <c r="A1114" s="9"/>
      <c r="B1114" s="9"/>
      <c r="C1114" s="9"/>
      <c r="D1114" s="9"/>
      <c r="E1114" s="10"/>
      <c r="F1114" s="9"/>
      <c r="G1114" s="9"/>
      <c r="K1114" s="9"/>
      <c r="M1114" s="12"/>
      <c r="N1114" s="13"/>
      <c r="O1114" s="13"/>
      <c r="P1114" s="13"/>
      <c r="Q1114" s="13"/>
      <c r="R1114" s="9"/>
    </row>
    <row r="1115" s="11" customFormat="1" customHeight="1" spans="1:18">
      <c r="A1115" s="9"/>
      <c r="B1115" s="9"/>
      <c r="C1115" s="9"/>
      <c r="D1115" s="9"/>
      <c r="E1115" s="10"/>
      <c r="F1115" s="9"/>
      <c r="G1115" s="9"/>
      <c r="K1115" s="9"/>
      <c r="M1115" s="12"/>
      <c r="N1115" s="13"/>
      <c r="O1115" s="13"/>
      <c r="P1115" s="13"/>
      <c r="Q1115" s="13"/>
      <c r="R1115" s="9"/>
    </row>
    <row r="1116" s="11" customFormat="1" customHeight="1" spans="1:18">
      <c r="A1116" s="9"/>
      <c r="B1116" s="9"/>
      <c r="C1116" s="9"/>
      <c r="D1116" s="9"/>
      <c r="E1116" s="10"/>
      <c r="F1116" s="9"/>
      <c r="G1116" s="9"/>
      <c r="K1116" s="9"/>
      <c r="M1116" s="12"/>
      <c r="N1116" s="13"/>
      <c r="O1116" s="13"/>
      <c r="P1116" s="13"/>
      <c r="Q1116" s="13"/>
      <c r="R1116" s="9"/>
    </row>
    <row r="1117" s="11" customFormat="1" customHeight="1" spans="1:18">
      <c r="A1117" s="9"/>
      <c r="B1117" s="9"/>
      <c r="C1117" s="9"/>
      <c r="D1117" s="9"/>
      <c r="E1117" s="10"/>
      <c r="F1117" s="9"/>
      <c r="G1117" s="9"/>
      <c r="K1117" s="9"/>
      <c r="M1117" s="12"/>
      <c r="N1117" s="13"/>
      <c r="O1117" s="13"/>
      <c r="P1117" s="13"/>
      <c r="Q1117" s="13"/>
      <c r="R1117" s="9"/>
    </row>
    <row r="1118" s="11" customFormat="1" customHeight="1" spans="1:18">
      <c r="A1118" s="9"/>
      <c r="B1118" s="9"/>
      <c r="C1118" s="9"/>
      <c r="D1118" s="9"/>
      <c r="E1118" s="10"/>
      <c r="F1118" s="9"/>
      <c r="G1118" s="9"/>
      <c r="K1118" s="9"/>
      <c r="M1118" s="12"/>
      <c r="N1118" s="13"/>
      <c r="O1118" s="13"/>
      <c r="P1118" s="13"/>
      <c r="Q1118" s="13"/>
      <c r="R1118" s="9"/>
    </row>
    <row r="1119" s="11" customFormat="1" customHeight="1" spans="1:18">
      <c r="A1119" s="9"/>
      <c r="B1119" s="9"/>
      <c r="C1119" s="9"/>
      <c r="D1119" s="9"/>
      <c r="E1119" s="10"/>
      <c r="F1119" s="9"/>
      <c r="G1119" s="9"/>
      <c r="K1119" s="9"/>
      <c r="M1119" s="12"/>
      <c r="N1119" s="13"/>
      <c r="O1119" s="13"/>
      <c r="P1119" s="13"/>
      <c r="Q1119" s="13"/>
      <c r="R1119" s="9"/>
    </row>
    <row r="1120" s="11" customFormat="1" customHeight="1" spans="1:18">
      <c r="A1120" s="9"/>
      <c r="B1120" s="9"/>
      <c r="C1120" s="9"/>
      <c r="D1120" s="9"/>
      <c r="E1120" s="10"/>
      <c r="F1120" s="9"/>
      <c r="G1120" s="9"/>
      <c r="K1120" s="9"/>
      <c r="M1120" s="12"/>
      <c r="N1120" s="13"/>
      <c r="O1120" s="13"/>
      <c r="P1120" s="13"/>
      <c r="Q1120" s="13"/>
      <c r="R1120" s="9"/>
    </row>
    <row r="1121" s="11" customFormat="1" customHeight="1" spans="1:18">
      <c r="A1121" s="9"/>
      <c r="B1121" s="9"/>
      <c r="C1121" s="9"/>
      <c r="D1121" s="9"/>
      <c r="E1121" s="10"/>
      <c r="F1121" s="9"/>
      <c r="G1121" s="9"/>
      <c r="K1121" s="9"/>
      <c r="M1121" s="12"/>
      <c r="N1121" s="13"/>
      <c r="O1121" s="13"/>
      <c r="P1121" s="13"/>
      <c r="Q1121" s="13"/>
      <c r="R1121" s="9"/>
    </row>
    <row r="1122" s="11" customFormat="1" customHeight="1" spans="1:18">
      <c r="A1122" s="9"/>
      <c r="B1122" s="9"/>
      <c r="C1122" s="9"/>
      <c r="D1122" s="9"/>
      <c r="E1122" s="10"/>
      <c r="F1122" s="9"/>
      <c r="G1122" s="9"/>
      <c r="K1122" s="9"/>
      <c r="M1122" s="12"/>
      <c r="N1122" s="13"/>
      <c r="O1122" s="13"/>
      <c r="P1122" s="13"/>
      <c r="Q1122" s="13"/>
      <c r="R1122" s="9"/>
    </row>
    <row r="1123" s="11" customFormat="1" customHeight="1" spans="1:18">
      <c r="A1123" s="9"/>
      <c r="B1123" s="9"/>
      <c r="C1123" s="9"/>
      <c r="D1123" s="9"/>
      <c r="E1123" s="10"/>
      <c r="F1123" s="9"/>
      <c r="G1123" s="9"/>
      <c r="K1123" s="9"/>
      <c r="M1123" s="12"/>
      <c r="N1123" s="13"/>
      <c r="O1123" s="13"/>
      <c r="P1123" s="13"/>
      <c r="Q1123" s="13"/>
      <c r="R1123" s="9"/>
    </row>
    <row r="1124" s="11" customFormat="1" customHeight="1" spans="1:18">
      <c r="A1124" s="9"/>
      <c r="B1124" s="9"/>
      <c r="C1124" s="9"/>
      <c r="D1124" s="9"/>
      <c r="E1124" s="10"/>
      <c r="F1124" s="9"/>
      <c r="G1124" s="9"/>
      <c r="K1124" s="9"/>
      <c r="M1124" s="12"/>
      <c r="N1124" s="13"/>
      <c r="O1124" s="13"/>
      <c r="P1124" s="13"/>
      <c r="Q1124" s="13"/>
      <c r="R1124" s="9"/>
    </row>
    <row r="1125" s="11" customFormat="1" customHeight="1" spans="1:18">
      <c r="A1125" s="9"/>
      <c r="B1125" s="9"/>
      <c r="C1125" s="9"/>
      <c r="D1125" s="9"/>
      <c r="E1125" s="10"/>
      <c r="F1125" s="9"/>
      <c r="G1125" s="9"/>
      <c r="K1125" s="9"/>
      <c r="M1125" s="12"/>
      <c r="N1125" s="13"/>
      <c r="O1125" s="13"/>
      <c r="P1125" s="13"/>
      <c r="Q1125" s="13"/>
      <c r="R1125" s="9"/>
    </row>
    <row r="1126" s="11" customFormat="1" customHeight="1" spans="1:18">
      <c r="A1126" s="9"/>
      <c r="B1126" s="9"/>
      <c r="C1126" s="9"/>
      <c r="D1126" s="9"/>
      <c r="E1126" s="10"/>
      <c r="F1126" s="9"/>
      <c r="G1126" s="9"/>
      <c r="K1126" s="9"/>
      <c r="M1126" s="12"/>
      <c r="N1126" s="13"/>
      <c r="O1126" s="13"/>
      <c r="P1126" s="13"/>
      <c r="Q1126" s="13"/>
      <c r="R1126" s="9"/>
    </row>
    <row r="1127" s="11" customFormat="1" customHeight="1" spans="1:18">
      <c r="A1127" s="9"/>
      <c r="B1127" s="9"/>
      <c r="C1127" s="9"/>
      <c r="D1127" s="9"/>
      <c r="E1127" s="10"/>
      <c r="F1127" s="9"/>
      <c r="G1127" s="9"/>
      <c r="K1127" s="9"/>
      <c r="M1127" s="12"/>
      <c r="N1127" s="13"/>
      <c r="O1127" s="13"/>
      <c r="P1127" s="13"/>
      <c r="Q1127" s="13"/>
      <c r="R1127" s="9"/>
    </row>
    <row r="1128" s="11" customFormat="1" customHeight="1" spans="1:18">
      <c r="A1128" s="9"/>
      <c r="B1128" s="9"/>
      <c r="C1128" s="9"/>
      <c r="D1128" s="9"/>
      <c r="E1128" s="10"/>
      <c r="F1128" s="9"/>
      <c r="G1128" s="9"/>
      <c r="K1128" s="9"/>
      <c r="M1128" s="12"/>
      <c r="N1128" s="13"/>
      <c r="O1128" s="13"/>
      <c r="P1128" s="13"/>
      <c r="Q1128" s="13"/>
      <c r="R1128" s="9"/>
    </row>
    <row r="1129" s="11" customFormat="1" customHeight="1" spans="1:18">
      <c r="A1129" s="9"/>
      <c r="B1129" s="9"/>
      <c r="C1129" s="9"/>
      <c r="D1129" s="9"/>
      <c r="E1129" s="10"/>
      <c r="F1129" s="9"/>
      <c r="G1129" s="9"/>
      <c r="K1129" s="9"/>
      <c r="M1129" s="12"/>
      <c r="N1129" s="13"/>
      <c r="O1129" s="13"/>
      <c r="P1129" s="13"/>
      <c r="Q1129" s="13"/>
      <c r="R1129" s="9"/>
    </row>
    <row r="1130" s="11" customFormat="1" customHeight="1" spans="1:18">
      <c r="A1130" s="9"/>
      <c r="B1130" s="9"/>
      <c r="C1130" s="9"/>
      <c r="D1130" s="9"/>
      <c r="E1130" s="10"/>
      <c r="F1130" s="9"/>
      <c r="G1130" s="9"/>
      <c r="K1130" s="9"/>
      <c r="M1130" s="12"/>
      <c r="N1130" s="13"/>
      <c r="O1130" s="13"/>
      <c r="P1130" s="13"/>
      <c r="Q1130" s="13"/>
      <c r="R1130" s="9"/>
    </row>
    <row r="1131" s="11" customFormat="1" customHeight="1" spans="1:18">
      <c r="A1131" s="9"/>
      <c r="B1131" s="9"/>
      <c r="C1131" s="9"/>
      <c r="D1131" s="9"/>
      <c r="E1131" s="10"/>
      <c r="F1131" s="9"/>
      <c r="G1131" s="9"/>
      <c r="K1131" s="9"/>
      <c r="M1131" s="12"/>
      <c r="N1131" s="13"/>
      <c r="O1131" s="13"/>
      <c r="P1131" s="13"/>
      <c r="Q1131" s="13"/>
      <c r="R1131" s="9"/>
    </row>
    <row r="1132" s="11" customFormat="1" customHeight="1" spans="1:18">
      <c r="A1132" s="9"/>
      <c r="B1132" s="9"/>
      <c r="C1132" s="9"/>
      <c r="D1132" s="9"/>
      <c r="E1132" s="10"/>
      <c r="F1132" s="9"/>
      <c r="G1132" s="9"/>
      <c r="K1132" s="9"/>
      <c r="M1132" s="12"/>
      <c r="N1132" s="13"/>
      <c r="O1132" s="13"/>
      <c r="P1132" s="13"/>
      <c r="Q1132" s="13"/>
      <c r="R1132" s="9"/>
    </row>
    <row r="1133" s="11" customFormat="1" customHeight="1" spans="1:18">
      <c r="A1133" s="9"/>
      <c r="B1133" s="9"/>
      <c r="C1133" s="9"/>
      <c r="D1133" s="9"/>
      <c r="E1133" s="10"/>
      <c r="F1133" s="9"/>
      <c r="G1133" s="9"/>
      <c r="K1133" s="9"/>
      <c r="M1133" s="12"/>
      <c r="N1133" s="13"/>
      <c r="O1133" s="13"/>
      <c r="P1133" s="13"/>
      <c r="Q1133" s="13"/>
      <c r="R1133" s="9"/>
    </row>
    <row r="1134" s="11" customFormat="1" customHeight="1" spans="1:18">
      <c r="A1134" s="9"/>
      <c r="B1134" s="9"/>
      <c r="C1134" s="9"/>
      <c r="D1134" s="9"/>
      <c r="E1134" s="10"/>
      <c r="F1134" s="9"/>
      <c r="G1134" s="9"/>
      <c r="K1134" s="9"/>
      <c r="M1134" s="12"/>
      <c r="N1134" s="13"/>
      <c r="O1134" s="13"/>
      <c r="P1134" s="13"/>
      <c r="Q1134" s="13"/>
      <c r="R1134" s="9"/>
    </row>
    <row r="1135" s="11" customFormat="1" customHeight="1" spans="1:18">
      <c r="A1135" s="9"/>
      <c r="B1135" s="9"/>
      <c r="C1135" s="9"/>
      <c r="D1135" s="9"/>
      <c r="E1135" s="10"/>
      <c r="F1135" s="9"/>
      <c r="G1135" s="9"/>
      <c r="K1135" s="9"/>
      <c r="M1135" s="12"/>
      <c r="N1135" s="13"/>
      <c r="O1135" s="13"/>
      <c r="P1135" s="13"/>
      <c r="Q1135" s="13"/>
      <c r="R1135" s="9"/>
    </row>
    <row r="1136" s="11" customFormat="1" customHeight="1" spans="1:18">
      <c r="A1136" s="9"/>
      <c r="B1136" s="9"/>
      <c r="C1136" s="9"/>
      <c r="D1136" s="9"/>
      <c r="E1136" s="10"/>
      <c r="F1136" s="9"/>
      <c r="G1136" s="9"/>
      <c r="K1136" s="9"/>
      <c r="M1136" s="12"/>
      <c r="N1136" s="13"/>
      <c r="O1136" s="13"/>
      <c r="P1136" s="13"/>
      <c r="Q1136" s="13"/>
      <c r="R1136" s="9"/>
    </row>
    <row r="1137" s="11" customFormat="1" customHeight="1" spans="1:18">
      <c r="A1137" s="9"/>
      <c r="B1137" s="9"/>
      <c r="C1137" s="9"/>
      <c r="D1137" s="9"/>
      <c r="E1137" s="10"/>
      <c r="F1137" s="9"/>
      <c r="G1137" s="9"/>
      <c r="K1137" s="9"/>
      <c r="M1137" s="12"/>
      <c r="N1137" s="13"/>
      <c r="O1137" s="13"/>
      <c r="P1137" s="13"/>
      <c r="Q1137" s="13"/>
      <c r="R1137" s="9"/>
    </row>
    <row r="1138" s="11" customFormat="1" customHeight="1" spans="1:18">
      <c r="A1138" s="9"/>
      <c r="B1138" s="9"/>
      <c r="C1138" s="9"/>
      <c r="D1138" s="9"/>
      <c r="E1138" s="10"/>
      <c r="F1138" s="9"/>
      <c r="G1138" s="9"/>
      <c r="K1138" s="9"/>
      <c r="M1138" s="12"/>
      <c r="N1138" s="13"/>
      <c r="O1138" s="13"/>
      <c r="P1138" s="13"/>
      <c r="Q1138" s="13"/>
      <c r="R1138" s="9"/>
    </row>
    <row r="1139" s="11" customFormat="1" customHeight="1" spans="1:18">
      <c r="A1139" s="9"/>
      <c r="B1139" s="9"/>
      <c r="C1139" s="9"/>
      <c r="D1139" s="9"/>
      <c r="E1139" s="10"/>
      <c r="F1139" s="9"/>
      <c r="G1139" s="9"/>
      <c r="K1139" s="9"/>
      <c r="M1139" s="12"/>
      <c r="N1139" s="13"/>
      <c r="O1139" s="13"/>
      <c r="P1139" s="13"/>
      <c r="Q1139" s="13"/>
      <c r="R1139" s="9"/>
    </row>
    <row r="1140" s="11" customFormat="1" customHeight="1" spans="1:18">
      <c r="A1140" s="9"/>
      <c r="B1140" s="9"/>
      <c r="C1140" s="9"/>
      <c r="D1140" s="9"/>
      <c r="E1140" s="10"/>
      <c r="F1140" s="9"/>
      <c r="G1140" s="9"/>
      <c r="K1140" s="9"/>
      <c r="M1140" s="12"/>
      <c r="N1140" s="13"/>
      <c r="O1140" s="13"/>
      <c r="P1140" s="13"/>
      <c r="Q1140" s="13"/>
      <c r="R1140" s="9"/>
    </row>
    <row r="1141" s="11" customFormat="1" customHeight="1" spans="1:18">
      <c r="A1141" s="9"/>
      <c r="B1141" s="9"/>
      <c r="C1141" s="9"/>
      <c r="D1141" s="9"/>
      <c r="E1141" s="10"/>
      <c r="F1141" s="9"/>
      <c r="G1141" s="9"/>
      <c r="K1141" s="9"/>
      <c r="M1141" s="12"/>
      <c r="N1141" s="13"/>
      <c r="O1141" s="13"/>
      <c r="P1141" s="13"/>
      <c r="Q1141" s="13"/>
      <c r="R1141" s="9"/>
    </row>
    <row r="1142" s="11" customFormat="1" customHeight="1" spans="1:18">
      <c r="A1142" s="9"/>
      <c r="B1142" s="9"/>
      <c r="C1142" s="9"/>
      <c r="D1142" s="9"/>
      <c r="E1142" s="10"/>
      <c r="F1142" s="9"/>
      <c r="G1142" s="9"/>
      <c r="K1142" s="9"/>
      <c r="M1142" s="12"/>
      <c r="N1142" s="13"/>
      <c r="O1142" s="13"/>
      <c r="P1142" s="13"/>
      <c r="Q1142" s="13"/>
      <c r="R1142" s="9"/>
    </row>
    <row r="1143" s="11" customFormat="1" customHeight="1" spans="1:18">
      <c r="A1143" s="9"/>
      <c r="B1143" s="9"/>
      <c r="C1143" s="9"/>
      <c r="D1143" s="9"/>
      <c r="E1143" s="10"/>
      <c r="F1143" s="9"/>
      <c r="G1143" s="9"/>
      <c r="K1143" s="9"/>
      <c r="M1143" s="12"/>
      <c r="N1143" s="13"/>
      <c r="O1143" s="13"/>
      <c r="P1143" s="13"/>
      <c r="Q1143" s="13"/>
      <c r="R1143" s="9"/>
    </row>
    <row r="1144" s="11" customFormat="1" customHeight="1" spans="1:18">
      <c r="A1144" s="9"/>
      <c r="B1144" s="9"/>
      <c r="C1144" s="9"/>
      <c r="D1144" s="9"/>
      <c r="E1144" s="10"/>
      <c r="F1144" s="9"/>
      <c r="G1144" s="9"/>
      <c r="K1144" s="9"/>
      <c r="M1144" s="12"/>
      <c r="N1144" s="13"/>
      <c r="O1144" s="13"/>
      <c r="P1144" s="13"/>
      <c r="Q1144" s="13"/>
      <c r="R1144" s="9"/>
    </row>
    <row r="1145" s="11" customFormat="1" customHeight="1" spans="1:18">
      <c r="A1145" s="9"/>
      <c r="B1145" s="9"/>
      <c r="C1145" s="9"/>
      <c r="D1145" s="9"/>
      <c r="E1145" s="10"/>
      <c r="F1145" s="9"/>
      <c r="G1145" s="9"/>
      <c r="K1145" s="9"/>
      <c r="M1145" s="12"/>
      <c r="N1145" s="13"/>
      <c r="O1145" s="13"/>
      <c r="P1145" s="13"/>
      <c r="Q1145" s="13"/>
      <c r="R1145" s="9"/>
    </row>
    <row r="1146" s="11" customFormat="1" customHeight="1" spans="1:18">
      <c r="A1146" s="9"/>
      <c r="B1146" s="9"/>
      <c r="C1146" s="9"/>
      <c r="D1146" s="9"/>
      <c r="E1146" s="10"/>
      <c r="F1146" s="9"/>
      <c r="G1146" s="9"/>
      <c r="K1146" s="9"/>
      <c r="M1146" s="12"/>
      <c r="N1146" s="13"/>
      <c r="O1146" s="13"/>
      <c r="P1146" s="13"/>
      <c r="Q1146" s="13"/>
      <c r="R1146" s="9"/>
    </row>
    <row r="1147" s="11" customFormat="1" customHeight="1" spans="1:18">
      <c r="A1147" s="9"/>
      <c r="B1147" s="9"/>
      <c r="C1147" s="9"/>
      <c r="D1147" s="9"/>
      <c r="E1147" s="10"/>
      <c r="F1147" s="9"/>
      <c r="G1147" s="9"/>
      <c r="K1147" s="9"/>
      <c r="M1147" s="12"/>
      <c r="N1147" s="13"/>
      <c r="O1147" s="13"/>
      <c r="P1147" s="13"/>
      <c r="Q1147" s="13"/>
      <c r="R1147" s="9"/>
    </row>
    <row r="1148" s="11" customFormat="1" customHeight="1" spans="1:18">
      <c r="A1148" s="9"/>
      <c r="B1148" s="9"/>
      <c r="C1148" s="9"/>
      <c r="D1148" s="9"/>
      <c r="E1148" s="10"/>
      <c r="F1148" s="9"/>
      <c r="G1148" s="9"/>
      <c r="K1148" s="9"/>
      <c r="M1148" s="12"/>
      <c r="N1148" s="13"/>
      <c r="O1148" s="13"/>
      <c r="P1148" s="13"/>
      <c r="Q1148" s="13"/>
      <c r="R1148" s="9"/>
    </row>
    <row r="1149" s="11" customFormat="1" customHeight="1" spans="1:18">
      <c r="A1149" s="9"/>
      <c r="B1149" s="9"/>
      <c r="C1149" s="9"/>
      <c r="D1149" s="9"/>
      <c r="E1149" s="10"/>
      <c r="F1149" s="9"/>
      <c r="G1149" s="9"/>
      <c r="K1149" s="9"/>
      <c r="M1149" s="12"/>
      <c r="N1149" s="13"/>
      <c r="O1149" s="13"/>
      <c r="P1149" s="13"/>
      <c r="Q1149" s="13"/>
      <c r="R1149" s="9"/>
    </row>
    <row r="1150" s="11" customFormat="1" customHeight="1" spans="1:18">
      <c r="A1150" s="9"/>
      <c r="B1150" s="9"/>
      <c r="C1150" s="9"/>
      <c r="D1150" s="9"/>
      <c r="E1150" s="10"/>
      <c r="F1150" s="9"/>
      <c r="G1150" s="9"/>
      <c r="K1150" s="9"/>
      <c r="M1150" s="12"/>
      <c r="N1150" s="13"/>
      <c r="O1150" s="13"/>
      <c r="P1150" s="13"/>
      <c r="Q1150" s="13"/>
      <c r="R1150" s="9"/>
    </row>
    <row r="1151" s="11" customFormat="1" customHeight="1" spans="1:18">
      <c r="A1151" s="9"/>
      <c r="B1151" s="9"/>
      <c r="C1151" s="9"/>
      <c r="D1151" s="9"/>
      <c r="E1151" s="10"/>
      <c r="F1151" s="9"/>
      <c r="G1151" s="9"/>
      <c r="K1151" s="9"/>
      <c r="M1151" s="12"/>
      <c r="N1151" s="13"/>
      <c r="O1151" s="13"/>
      <c r="P1151" s="13"/>
      <c r="Q1151" s="13"/>
      <c r="R1151" s="9"/>
    </row>
    <row r="1152" s="11" customFormat="1" customHeight="1" spans="1:18">
      <c r="A1152" s="9"/>
      <c r="B1152" s="9"/>
      <c r="C1152" s="9"/>
      <c r="D1152" s="9"/>
      <c r="E1152" s="10"/>
      <c r="F1152" s="9"/>
      <c r="G1152" s="9"/>
      <c r="K1152" s="9"/>
      <c r="M1152" s="12"/>
      <c r="N1152" s="13"/>
      <c r="O1152" s="13"/>
      <c r="P1152" s="13"/>
      <c r="Q1152" s="13"/>
      <c r="R1152" s="9"/>
    </row>
    <row r="1153" s="11" customFormat="1" customHeight="1" spans="1:18">
      <c r="A1153" s="9"/>
      <c r="B1153" s="9"/>
      <c r="C1153" s="9"/>
      <c r="D1153" s="9"/>
      <c r="E1153" s="10"/>
      <c r="F1153" s="9"/>
      <c r="G1153" s="9"/>
      <c r="K1153" s="9"/>
      <c r="M1153" s="12"/>
      <c r="N1153" s="13"/>
      <c r="O1153" s="13"/>
      <c r="P1153" s="13"/>
      <c r="Q1153" s="13"/>
      <c r="R1153" s="9"/>
    </row>
    <row r="1154" s="11" customFormat="1" customHeight="1" spans="1:18">
      <c r="A1154" s="9"/>
      <c r="B1154" s="9"/>
      <c r="C1154" s="9"/>
      <c r="D1154" s="9"/>
      <c r="E1154" s="10"/>
      <c r="F1154" s="9"/>
      <c r="G1154" s="9"/>
      <c r="K1154" s="9"/>
      <c r="M1154" s="12"/>
      <c r="N1154" s="13"/>
      <c r="O1154" s="13"/>
      <c r="P1154" s="13"/>
      <c r="Q1154" s="13"/>
      <c r="R1154" s="9"/>
    </row>
    <row r="1155" s="11" customFormat="1" customHeight="1" spans="1:18">
      <c r="A1155" s="9"/>
      <c r="B1155" s="9"/>
      <c r="C1155" s="9"/>
      <c r="D1155" s="9"/>
      <c r="E1155" s="10"/>
      <c r="F1155" s="9"/>
      <c r="G1155" s="9"/>
      <c r="K1155" s="9"/>
      <c r="M1155" s="12"/>
      <c r="N1155" s="13"/>
      <c r="O1155" s="13"/>
      <c r="P1155" s="13"/>
      <c r="Q1155" s="13"/>
      <c r="R1155" s="9"/>
    </row>
    <row r="1156" s="11" customFormat="1" customHeight="1" spans="1:18">
      <c r="A1156" s="9"/>
      <c r="B1156" s="9"/>
      <c r="C1156" s="9"/>
      <c r="D1156" s="9"/>
      <c r="E1156" s="10"/>
      <c r="F1156" s="9"/>
      <c r="G1156" s="9"/>
      <c r="K1156" s="9"/>
      <c r="M1156" s="12"/>
      <c r="N1156" s="13"/>
      <c r="O1156" s="13"/>
      <c r="P1156" s="13"/>
      <c r="Q1156" s="13"/>
      <c r="R1156" s="9"/>
    </row>
    <row r="1157" s="11" customFormat="1" customHeight="1" spans="1:18">
      <c r="A1157" s="9"/>
      <c r="B1157" s="9"/>
      <c r="C1157" s="9"/>
      <c r="D1157" s="9"/>
      <c r="E1157" s="10"/>
      <c r="F1157" s="9"/>
      <c r="G1157" s="9"/>
      <c r="K1157" s="9"/>
      <c r="M1157" s="12"/>
      <c r="N1157" s="13"/>
      <c r="O1157" s="13"/>
      <c r="P1157" s="13"/>
      <c r="Q1157" s="13"/>
      <c r="R1157" s="9"/>
    </row>
    <row r="1158" s="11" customFormat="1" customHeight="1" spans="1:18">
      <c r="A1158" s="9"/>
      <c r="B1158" s="9"/>
      <c r="C1158" s="9"/>
      <c r="D1158" s="9"/>
      <c r="E1158" s="10"/>
      <c r="F1158" s="9"/>
      <c r="G1158" s="9"/>
      <c r="K1158" s="9"/>
      <c r="M1158" s="12"/>
      <c r="N1158" s="13"/>
      <c r="O1158" s="13"/>
      <c r="P1158" s="13"/>
      <c r="Q1158" s="13"/>
      <c r="R1158" s="9"/>
    </row>
    <row r="1159" s="11" customFormat="1" customHeight="1" spans="1:18">
      <c r="A1159" s="9"/>
      <c r="B1159" s="9"/>
      <c r="C1159" s="9"/>
      <c r="D1159" s="9"/>
      <c r="E1159" s="10"/>
      <c r="F1159" s="9"/>
      <c r="G1159" s="9"/>
      <c r="K1159" s="9"/>
      <c r="M1159" s="12"/>
      <c r="N1159" s="13"/>
      <c r="O1159" s="13"/>
      <c r="P1159" s="13"/>
      <c r="Q1159" s="13"/>
      <c r="R1159" s="9"/>
    </row>
    <row r="1160" s="11" customFormat="1" customHeight="1" spans="1:18">
      <c r="A1160" s="9"/>
      <c r="B1160" s="9"/>
      <c r="C1160" s="9"/>
      <c r="D1160" s="9"/>
      <c r="E1160" s="10"/>
      <c r="F1160" s="9"/>
      <c r="G1160" s="9"/>
      <c r="K1160" s="9"/>
      <c r="M1160" s="12"/>
      <c r="N1160" s="13"/>
      <c r="O1160" s="13"/>
      <c r="P1160" s="13"/>
      <c r="Q1160" s="13"/>
      <c r="R1160" s="9"/>
    </row>
    <row r="1161" s="11" customFormat="1" customHeight="1" spans="1:18">
      <c r="A1161" s="9"/>
      <c r="B1161" s="9"/>
      <c r="C1161" s="9"/>
      <c r="D1161" s="9"/>
      <c r="E1161" s="10"/>
      <c r="F1161" s="9"/>
      <c r="G1161" s="9"/>
      <c r="K1161" s="9"/>
      <c r="M1161" s="12"/>
      <c r="N1161" s="13"/>
      <c r="O1161" s="13"/>
      <c r="P1161" s="13"/>
      <c r="Q1161" s="13"/>
      <c r="R1161" s="9"/>
    </row>
    <row r="1162" s="11" customFormat="1" customHeight="1" spans="1:18">
      <c r="A1162" s="9"/>
      <c r="B1162" s="9"/>
      <c r="C1162" s="9"/>
      <c r="D1162" s="9"/>
      <c r="E1162" s="10"/>
      <c r="F1162" s="9"/>
      <c r="G1162" s="9"/>
      <c r="K1162" s="9"/>
      <c r="M1162" s="12"/>
      <c r="N1162" s="13"/>
      <c r="O1162" s="13"/>
      <c r="P1162" s="13"/>
      <c r="Q1162" s="13"/>
      <c r="R1162" s="9"/>
    </row>
    <row r="1163" s="11" customFormat="1" customHeight="1" spans="1:18">
      <c r="A1163" s="9"/>
      <c r="B1163" s="9"/>
      <c r="C1163" s="9"/>
      <c r="D1163" s="9"/>
      <c r="E1163" s="10"/>
      <c r="F1163" s="9"/>
      <c r="G1163" s="9"/>
      <c r="K1163" s="9"/>
      <c r="M1163" s="12"/>
      <c r="N1163" s="13"/>
      <c r="O1163" s="13"/>
      <c r="P1163" s="13"/>
      <c r="Q1163" s="13"/>
      <c r="R1163" s="9"/>
    </row>
    <row r="1164" s="11" customFormat="1" customHeight="1" spans="1:18">
      <c r="A1164" s="9"/>
      <c r="B1164" s="9"/>
      <c r="C1164" s="9"/>
      <c r="D1164" s="9"/>
      <c r="E1164" s="10"/>
      <c r="F1164" s="9"/>
      <c r="G1164" s="9"/>
      <c r="K1164" s="9"/>
      <c r="M1164" s="12"/>
      <c r="N1164" s="13"/>
      <c r="O1164" s="13"/>
      <c r="P1164" s="13"/>
      <c r="Q1164" s="13"/>
      <c r="R1164" s="9"/>
    </row>
    <row r="1165" s="11" customFormat="1" customHeight="1" spans="1:18">
      <c r="A1165" s="9"/>
      <c r="B1165" s="9"/>
      <c r="C1165" s="9"/>
      <c r="D1165" s="9"/>
      <c r="E1165" s="10"/>
      <c r="F1165" s="9"/>
      <c r="G1165" s="9"/>
      <c r="K1165" s="9"/>
      <c r="M1165" s="12"/>
      <c r="N1165" s="13"/>
      <c r="O1165" s="13"/>
      <c r="P1165" s="13"/>
      <c r="Q1165" s="13"/>
      <c r="R1165" s="9"/>
    </row>
    <row r="1166" s="11" customFormat="1" customHeight="1" spans="1:18">
      <c r="A1166" s="9"/>
      <c r="B1166" s="9"/>
      <c r="C1166" s="9"/>
      <c r="D1166" s="9"/>
      <c r="E1166" s="10"/>
      <c r="F1166" s="9"/>
      <c r="G1166" s="9"/>
      <c r="K1166" s="9"/>
      <c r="M1166" s="12"/>
      <c r="N1166" s="13"/>
      <c r="O1166" s="13"/>
      <c r="P1166" s="13"/>
      <c r="Q1166" s="13"/>
      <c r="R1166" s="9"/>
    </row>
    <row r="1167" s="11" customFormat="1" customHeight="1" spans="1:18">
      <c r="A1167" s="9"/>
      <c r="B1167" s="9"/>
      <c r="C1167" s="9"/>
      <c r="D1167" s="9"/>
      <c r="E1167" s="10"/>
      <c r="F1167" s="9"/>
      <c r="G1167" s="9"/>
      <c r="K1167" s="9"/>
      <c r="M1167" s="12"/>
      <c r="N1167" s="13"/>
      <c r="O1167" s="13"/>
      <c r="P1167" s="13"/>
      <c r="Q1167" s="13"/>
      <c r="R1167" s="9"/>
    </row>
    <row r="1168" s="11" customFormat="1" customHeight="1" spans="1:18">
      <c r="A1168" s="9"/>
      <c r="B1168" s="9"/>
      <c r="C1168" s="9"/>
      <c r="D1168" s="9"/>
      <c r="E1168" s="10"/>
      <c r="F1168" s="9"/>
      <c r="G1168" s="9"/>
      <c r="K1168" s="9"/>
      <c r="M1168" s="12"/>
      <c r="N1168" s="13"/>
      <c r="O1168" s="13"/>
      <c r="P1168" s="13"/>
      <c r="Q1168" s="13"/>
      <c r="R1168" s="9"/>
    </row>
    <row r="1169" s="11" customFormat="1" customHeight="1" spans="1:18">
      <c r="A1169" s="9"/>
      <c r="B1169" s="9"/>
      <c r="C1169" s="9"/>
      <c r="D1169" s="9"/>
      <c r="E1169" s="10"/>
      <c r="F1169" s="9"/>
      <c r="G1169" s="9"/>
      <c r="K1169" s="9"/>
      <c r="M1169" s="12"/>
      <c r="N1169" s="13"/>
      <c r="O1169" s="13"/>
      <c r="P1169" s="13"/>
      <c r="Q1169" s="13"/>
      <c r="R1169" s="9"/>
    </row>
    <row r="1170" s="11" customFormat="1" customHeight="1" spans="1:18">
      <c r="A1170" s="9"/>
      <c r="B1170" s="9"/>
      <c r="C1170" s="9"/>
      <c r="D1170" s="9"/>
      <c r="E1170" s="10"/>
      <c r="F1170" s="9"/>
      <c r="G1170" s="9"/>
      <c r="K1170" s="9"/>
      <c r="M1170" s="12"/>
      <c r="N1170" s="13"/>
      <c r="O1170" s="13"/>
      <c r="P1170" s="13"/>
      <c r="Q1170" s="13"/>
      <c r="R1170" s="9"/>
    </row>
    <row r="1171" s="11" customFormat="1" customHeight="1" spans="1:18">
      <c r="A1171" s="9"/>
      <c r="B1171" s="9"/>
      <c r="C1171" s="9"/>
      <c r="D1171" s="9"/>
      <c r="E1171" s="10"/>
      <c r="F1171" s="9"/>
      <c r="G1171" s="9"/>
      <c r="K1171" s="9"/>
      <c r="M1171" s="12"/>
      <c r="N1171" s="13"/>
      <c r="O1171" s="13"/>
      <c r="P1171" s="13"/>
      <c r="Q1171" s="13"/>
      <c r="R1171" s="9"/>
    </row>
    <row r="1172" s="11" customFormat="1" customHeight="1" spans="1:18">
      <c r="A1172" s="9"/>
      <c r="B1172" s="9"/>
      <c r="C1172" s="9"/>
      <c r="D1172" s="9"/>
      <c r="E1172" s="10"/>
      <c r="F1172" s="9"/>
      <c r="G1172" s="9"/>
      <c r="K1172" s="9"/>
      <c r="M1172" s="12"/>
      <c r="N1172" s="13"/>
      <c r="O1172" s="13"/>
      <c r="P1172" s="13"/>
      <c r="Q1172" s="13"/>
      <c r="R1172" s="9"/>
    </row>
    <row r="1173" s="11" customFormat="1" customHeight="1" spans="1:18">
      <c r="A1173" s="9"/>
      <c r="B1173" s="9"/>
      <c r="C1173" s="9"/>
      <c r="D1173" s="9"/>
      <c r="E1173" s="10"/>
      <c r="F1173" s="9"/>
      <c r="G1173" s="9"/>
      <c r="K1173" s="9"/>
      <c r="M1173" s="12"/>
      <c r="N1173" s="13"/>
      <c r="O1173" s="13"/>
      <c r="P1173" s="13"/>
      <c r="Q1173" s="13"/>
      <c r="R1173" s="9"/>
    </row>
    <row r="1174" s="11" customFormat="1" customHeight="1" spans="1:18">
      <c r="A1174" s="9"/>
      <c r="B1174" s="9"/>
      <c r="C1174" s="9"/>
      <c r="D1174" s="9"/>
      <c r="E1174" s="10"/>
      <c r="F1174" s="9"/>
      <c r="G1174" s="9"/>
      <c r="K1174" s="9"/>
      <c r="M1174" s="12"/>
      <c r="N1174" s="13"/>
      <c r="O1174" s="13"/>
      <c r="P1174" s="13"/>
      <c r="Q1174" s="13"/>
      <c r="R1174" s="9"/>
    </row>
    <row r="1175" s="11" customFormat="1" customHeight="1" spans="1:18">
      <c r="A1175" s="9"/>
      <c r="B1175" s="9"/>
      <c r="C1175" s="9"/>
      <c r="D1175" s="9"/>
      <c r="E1175" s="10"/>
      <c r="F1175" s="9"/>
      <c r="G1175" s="9"/>
      <c r="K1175" s="9"/>
      <c r="M1175" s="12"/>
      <c r="N1175" s="13"/>
      <c r="O1175" s="13"/>
      <c r="P1175" s="13"/>
      <c r="Q1175" s="13"/>
      <c r="R1175" s="9"/>
    </row>
    <row r="1176" s="11" customFormat="1" customHeight="1" spans="1:18">
      <c r="A1176" s="9"/>
      <c r="B1176" s="9"/>
      <c r="C1176" s="9"/>
      <c r="D1176" s="9"/>
      <c r="E1176" s="10"/>
      <c r="F1176" s="9"/>
      <c r="G1176" s="9"/>
      <c r="K1176" s="9"/>
      <c r="M1176" s="12"/>
      <c r="N1176" s="13"/>
      <c r="O1176" s="13"/>
      <c r="P1176" s="13"/>
      <c r="Q1176" s="13"/>
      <c r="R1176" s="9"/>
    </row>
    <row r="1177" s="11" customFormat="1" customHeight="1" spans="1:18">
      <c r="A1177" s="9"/>
      <c r="B1177" s="9"/>
      <c r="C1177" s="9"/>
      <c r="D1177" s="9"/>
      <c r="E1177" s="10"/>
      <c r="F1177" s="9"/>
      <c r="G1177" s="9"/>
      <c r="K1177" s="9"/>
      <c r="M1177" s="12"/>
      <c r="N1177" s="13"/>
      <c r="O1177" s="13"/>
      <c r="P1177" s="13"/>
      <c r="Q1177" s="13"/>
      <c r="R1177" s="9"/>
    </row>
    <row r="1178" s="11" customFormat="1" customHeight="1" spans="1:18">
      <c r="A1178" s="9"/>
      <c r="B1178" s="9"/>
      <c r="C1178" s="9"/>
      <c r="D1178" s="9"/>
      <c r="E1178" s="10"/>
      <c r="F1178" s="9"/>
      <c r="G1178" s="9"/>
      <c r="K1178" s="9"/>
      <c r="M1178" s="12"/>
      <c r="N1178" s="13"/>
      <c r="O1178" s="13"/>
      <c r="P1178" s="13"/>
      <c r="Q1178" s="13"/>
      <c r="R1178" s="9"/>
    </row>
    <row r="1179" s="11" customFormat="1" customHeight="1" spans="1:18">
      <c r="A1179" s="9"/>
      <c r="B1179" s="9"/>
      <c r="C1179" s="9"/>
      <c r="D1179" s="9"/>
      <c r="E1179" s="10"/>
      <c r="F1179" s="9"/>
      <c r="G1179" s="9"/>
      <c r="K1179" s="9"/>
      <c r="M1179" s="12"/>
      <c r="N1179" s="13"/>
      <c r="O1179" s="13"/>
      <c r="P1179" s="13"/>
      <c r="Q1179" s="13"/>
      <c r="R1179" s="9"/>
    </row>
    <row r="1180" s="11" customFormat="1" customHeight="1" spans="1:18">
      <c r="A1180" s="9"/>
      <c r="B1180" s="9"/>
      <c r="C1180" s="9"/>
      <c r="D1180" s="9"/>
      <c r="E1180" s="10"/>
      <c r="F1180" s="9"/>
      <c r="G1180" s="9"/>
      <c r="K1180" s="9"/>
      <c r="M1180" s="12"/>
      <c r="N1180" s="13"/>
      <c r="O1180" s="13"/>
      <c r="P1180" s="13"/>
      <c r="Q1180" s="13"/>
      <c r="R1180" s="9"/>
    </row>
    <row r="1181" s="11" customFormat="1" customHeight="1" spans="1:18">
      <c r="A1181" s="9"/>
      <c r="B1181" s="9"/>
      <c r="C1181" s="9"/>
      <c r="D1181" s="9"/>
      <c r="E1181" s="10"/>
      <c r="F1181" s="9"/>
      <c r="G1181" s="9"/>
      <c r="K1181" s="9"/>
      <c r="M1181" s="12"/>
      <c r="N1181" s="13"/>
      <c r="O1181" s="13"/>
      <c r="P1181" s="13"/>
      <c r="Q1181" s="13"/>
      <c r="R1181" s="9"/>
    </row>
    <row r="1182" s="11" customFormat="1" customHeight="1" spans="1:18">
      <c r="A1182" s="9"/>
      <c r="B1182" s="9"/>
      <c r="C1182" s="9"/>
      <c r="D1182" s="9"/>
      <c r="E1182" s="10"/>
      <c r="F1182" s="9"/>
      <c r="G1182" s="9"/>
      <c r="K1182" s="9"/>
      <c r="M1182" s="12"/>
      <c r="N1182" s="13"/>
      <c r="O1182" s="13"/>
      <c r="P1182" s="13"/>
      <c r="Q1182" s="13"/>
      <c r="R1182" s="9"/>
    </row>
    <row r="1183" s="11" customFormat="1" customHeight="1" spans="1:18">
      <c r="A1183" s="9"/>
      <c r="B1183" s="9"/>
      <c r="C1183" s="9"/>
      <c r="D1183" s="9"/>
      <c r="E1183" s="10"/>
      <c r="F1183" s="9"/>
      <c r="G1183" s="9"/>
      <c r="K1183" s="9"/>
      <c r="M1183" s="12"/>
      <c r="N1183" s="13"/>
      <c r="O1183" s="13"/>
      <c r="P1183" s="13"/>
      <c r="Q1183" s="13"/>
      <c r="R1183" s="9"/>
    </row>
    <row r="1184" s="11" customFormat="1" customHeight="1" spans="1:18">
      <c r="A1184" s="9"/>
      <c r="B1184" s="9"/>
      <c r="C1184" s="9"/>
      <c r="D1184" s="9"/>
      <c r="E1184" s="10"/>
      <c r="F1184" s="9"/>
      <c r="G1184" s="9"/>
      <c r="K1184" s="9"/>
      <c r="M1184" s="12"/>
      <c r="N1184" s="13"/>
      <c r="O1184" s="13"/>
      <c r="P1184" s="13"/>
      <c r="Q1184" s="13"/>
      <c r="R1184" s="9"/>
    </row>
    <row r="1185" s="11" customFormat="1" customHeight="1" spans="1:18">
      <c r="A1185" s="9"/>
      <c r="B1185" s="9"/>
      <c r="C1185" s="9"/>
      <c r="D1185" s="9"/>
      <c r="E1185" s="10"/>
      <c r="F1185" s="9"/>
      <c r="G1185" s="9"/>
      <c r="K1185" s="9"/>
      <c r="M1185" s="12"/>
      <c r="N1185" s="13"/>
      <c r="O1185" s="13"/>
      <c r="P1185" s="13"/>
      <c r="Q1185" s="13"/>
      <c r="R1185" s="9"/>
    </row>
    <row r="1186" s="11" customFormat="1" customHeight="1" spans="1:18">
      <c r="A1186" s="9"/>
      <c r="B1186" s="9"/>
      <c r="C1186" s="9"/>
      <c r="D1186" s="9"/>
      <c r="E1186" s="10"/>
      <c r="F1186" s="9"/>
      <c r="G1186" s="9"/>
      <c r="K1186" s="9"/>
      <c r="M1186" s="12"/>
      <c r="N1186" s="13"/>
      <c r="O1186" s="13"/>
      <c r="P1186" s="13"/>
      <c r="Q1186" s="13"/>
      <c r="R1186" s="9"/>
    </row>
    <row r="1187" s="11" customFormat="1" customHeight="1" spans="1:18">
      <c r="A1187" s="9"/>
      <c r="B1187" s="9"/>
      <c r="C1187" s="9"/>
      <c r="D1187" s="9"/>
      <c r="E1187" s="10"/>
      <c r="F1187" s="9"/>
      <c r="G1187" s="9"/>
      <c r="K1187" s="9"/>
      <c r="M1187" s="12"/>
      <c r="N1187" s="13"/>
      <c r="O1187" s="13"/>
      <c r="P1187" s="13"/>
      <c r="Q1187" s="13"/>
      <c r="R1187" s="9"/>
    </row>
    <row r="1188" s="11" customFormat="1" customHeight="1" spans="1:18">
      <c r="A1188" s="9"/>
      <c r="B1188" s="9"/>
      <c r="C1188" s="9"/>
      <c r="D1188" s="9"/>
      <c r="E1188" s="10"/>
      <c r="F1188" s="9"/>
      <c r="G1188" s="9"/>
      <c r="K1188" s="9"/>
      <c r="M1188" s="12"/>
      <c r="N1188" s="13"/>
      <c r="O1188" s="13"/>
      <c r="P1188" s="13"/>
      <c r="Q1188" s="13"/>
      <c r="R1188" s="9"/>
    </row>
    <row r="1189" s="11" customFormat="1" customHeight="1" spans="1:18">
      <c r="A1189" s="9"/>
      <c r="B1189" s="9"/>
      <c r="C1189" s="9"/>
      <c r="D1189" s="9"/>
      <c r="E1189" s="10"/>
      <c r="F1189" s="9"/>
      <c r="G1189" s="9"/>
      <c r="K1189" s="9"/>
      <c r="M1189" s="12"/>
      <c r="N1189" s="13"/>
      <c r="O1189" s="13"/>
      <c r="P1189" s="13"/>
      <c r="Q1189" s="13"/>
      <c r="R1189" s="9"/>
    </row>
    <row r="1190" s="11" customFormat="1" customHeight="1" spans="1:18">
      <c r="A1190" s="9"/>
      <c r="B1190" s="9"/>
      <c r="C1190" s="9"/>
      <c r="D1190" s="9"/>
      <c r="E1190" s="10"/>
      <c r="F1190" s="9"/>
      <c r="G1190" s="9"/>
      <c r="K1190" s="9"/>
      <c r="M1190" s="12"/>
      <c r="N1190" s="13"/>
      <c r="O1190" s="13"/>
      <c r="P1190" s="13"/>
      <c r="Q1190" s="13"/>
      <c r="R1190" s="9"/>
    </row>
    <row r="1191" s="11" customFormat="1" customHeight="1" spans="1:18">
      <c r="A1191" s="9"/>
      <c r="B1191" s="9"/>
      <c r="C1191" s="9"/>
      <c r="D1191" s="9"/>
      <c r="E1191" s="10"/>
      <c r="F1191" s="9"/>
      <c r="G1191" s="9"/>
      <c r="K1191" s="9"/>
      <c r="M1191" s="12"/>
      <c r="N1191" s="13"/>
      <c r="O1191" s="13"/>
      <c r="P1191" s="13"/>
      <c r="Q1191" s="13"/>
      <c r="R1191" s="9"/>
    </row>
    <row r="1192" s="11" customFormat="1" customHeight="1" spans="1:18">
      <c r="A1192" s="9"/>
      <c r="B1192" s="9"/>
      <c r="C1192" s="9"/>
      <c r="D1192" s="9"/>
      <c r="E1192" s="10"/>
      <c r="F1192" s="9"/>
      <c r="G1192" s="9"/>
      <c r="K1192" s="9"/>
      <c r="M1192" s="12"/>
      <c r="N1192" s="13"/>
      <c r="O1192" s="13"/>
      <c r="P1192" s="13"/>
      <c r="Q1192" s="13"/>
      <c r="R1192" s="9"/>
    </row>
    <row r="1193" s="11" customFormat="1" customHeight="1" spans="1:18">
      <c r="A1193" s="9"/>
      <c r="B1193" s="9"/>
      <c r="C1193" s="9"/>
      <c r="D1193" s="9"/>
      <c r="E1193" s="10"/>
      <c r="F1193" s="9"/>
      <c r="G1193" s="9"/>
      <c r="K1193" s="9"/>
      <c r="M1193" s="12"/>
      <c r="N1193" s="13"/>
      <c r="O1193" s="13"/>
      <c r="P1193" s="13"/>
      <c r="Q1193" s="13"/>
      <c r="R1193" s="9"/>
    </row>
    <row r="1194" s="11" customFormat="1" customHeight="1" spans="1:18">
      <c r="A1194" s="9"/>
      <c r="B1194" s="9"/>
      <c r="C1194" s="9"/>
      <c r="D1194" s="9"/>
      <c r="E1194" s="10"/>
      <c r="F1194" s="9"/>
      <c r="G1194" s="9"/>
      <c r="K1194" s="9"/>
      <c r="M1194" s="12"/>
      <c r="N1194" s="13"/>
      <c r="O1194" s="13"/>
      <c r="P1194" s="13"/>
      <c r="Q1194" s="13"/>
      <c r="R1194" s="9"/>
    </row>
    <row r="1195" s="11" customFormat="1" customHeight="1" spans="1:18">
      <c r="A1195" s="9"/>
      <c r="B1195" s="9"/>
      <c r="C1195" s="9"/>
      <c r="D1195" s="9"/>
      <c r="E1195" s="10"/>
      <c r="F1195" s="9"/>
      <c r="G1195" s="9"/>
      <c r="K1195" s="9"/>
      <c r="M1195" s="12"/>
      <c r="N1195" s="13"/>
      <c r="O1195" s="13"/>
      <c r="P1195" s="13"/>
      <c r="Q1195" s="13"/>
      <c r="R1195" s="9"/>
    </row>
    <row r="1196" s="11" customFormat="1" customHeight="1" spans="1:18">
      <c r="A1196" s="9"/>
      <c r="B1196" s="9"/>
      <c r="C1196" s="9"/>
      <c r="D1196" s="9"/>
      <c r="E1196" s="10"/>
      <c r="F1196" s="9"/>
      <c r="G1196" s="9"/>
      <c r="K1196" s="9"/>
      <c r="M1196" s="12"/>
      <c r="N1196" s="13"/>
      <c r="O1196" s="13"/>
      <c r="P1196" s="13"/>
      <c r="Q1196" s="13"/>
      <c r="R1196" s="9"/>
    </row>
    <row r="1197" s="11" customFormat="1" customHeight="1" spans="1:18">
      <c r="A1197" s="9"/>
      <c r="B1197" s="9"/>
      <c r="C1197" s="9"/>
      <c r="D1197" s="9"/>
      <c r="E1197" s="10"/>
      <c r="F1197" s="9"/>
      <c r="G1197" s="9"/>
      <c r="K1197" s="9"/>
      <c r="M1197" s="12"/>
      <c r="N1197" s="13"/>
      <c r="O1197" s="13"/>
      <c r="P1197" s="13"/>
      <c r="Q1197" s="13"/>
      <c r="R1197" s="9"/>
    </row>
    <row r="1198" s="11" customFormat="1" customHeight="1" spans="1:18">
      <c r="A1198" s="9"/>
      <c r="B1198" s="9"/>
      <c r="C1198" s="9"/>
      <c r="D1198" s="9"/>
      <c r="E1198" s="10"/>
      <c r="F1198" s="9"/>
      <c r="G1198" s="9"/>
      <c r="K1198" s="9"/>
      <c r="M1198" s="12"/>
      <c r="N1198" s="13"/>
      <c r="O1198" s="13"/>
      <c r="P1198" s="13"/>
      <c r="Q1198" s="13"/>
      <c r="R1198" s="9"/>
    </row>
    <row r="1199" s="11" customFormat="1" customHeight="1" spans="1:18">
      <c r="A1199" s="9"/>
      <c r="B1199" s="9"/>
      <c r="C1199" s="9"/>
      <c r="D1199" s="9"/>
      <c r="E1199" s="10"/>
      <c r="F1199" s="9"/>
      <c r="G1199" s="9"/>
      <c r="K1199" s="9"/>
      <c r="M1199" s="12"/>
      <c r="N1199" s="13"/>
      <c r="O1199" s="13"/>
      <c r="P1199" s="13"/>
      <c r="Q1199" s="13"/>
      <c r="R1199" s="9"/>
    </row>
    <row r="1200" s="11" customFormat="1" customHeight="1" spans="1:18">
      <c r="A1200" s="9"/>
      <c r="B1200" s="9"/>
      <c r="C1200" s="9"/>
      <c r="D1200" s="9"/>
      <c r="E1200" s="10"/>
      <c r="F1200" s="9"/>
      <c r="G1200" s="9"/>
      <c r="K1200" s="9"/>
      <c r="M1200" s="12"/>
      <c r="N1200" s="13"/>
      <c r="O1200" s="13"/>
      <c r="P1200" s="13"/>
      <c r="Q1200" s="13"/>
      <c r="R1200" s="9"/>
    </row>
    <row r="1201" s="11" customFormat="1" customHeight="1" spans="1:18">
      <c r="A1201" s="9"/>
      <c r="B1201" s="9"/>
      <c r="C1201" s="9"/>
      <c r="D1201" s="9"/>
      <c r="E1201" s="10"/>
      <c r="F1201" s="9"/>
      <c r="G1201" s="9"/>
      <c r="K1201" s="9"/>
      <c r="M1201" s="12"/>
      <c r="N1201" s="13"/>
      <c r="O1201" s="13"/>
      <c r="P1201" s="13"/>
      <c r="Q1201" s="13"/>
      <c r="R1201" s="9"/>
    </row>
    <row r="1202" s="11" customFormat="1" customHeight="1" spans="1:18">
      <c r="A1202" s="9"/>
      <c r="B1202" s="9"/>
      <c r="C1202" s="9"/>
      <c r="D1202" s="9"/>
      <c r="E1202" s="10"/>
      <c r="F1202" s="9"/>
      <c r="G1202" s="9"/>
      <c r="K1202" s="9"/>
      <c r="M1202" s="12"/>
      <c r="N1202" s="13"/>
      <c r="O1202" s="13"/>
      <c r="P1202" s="13"/>
      <c r="Q1202" s="13"/>
      <c r="R1202" s="9"/>
    </row>
    <row r="1203" s="11" customFormat="1" customHeight="1" spans="1:18">
      <c r="A1203" s="9"/>
      <c r="B1203" s="9"/>
      <c r="C1203" s="9"/>
      <c r="D1203" s="9"/>
      <c r="E1203" s="10"/>
      <c r="F1203" s="9"/>
      <c r="G1203" s="9"/>
      <c r="K1203" s="9"/>
      <c r="M1203" s="12"/>
      <c r="N1203" s="13"/>
      <c r="O1203" s="13"/>
      <c r="P1203" s="13"/>
      <c r="Q1203" s="13"/>
      <c r="R1203" s="9"/>
    </row>
    <row r="1204" s="11" customFormat="1" customHeight="1" spans="1:18">
      <c r="A1204" s="9"/>
      <c r="B1204" s="9"/>
      <c r="C1204" s="9"/>
      <c r="D1204" s="9"/>
      <c r="E1204" s="10"/>
      <c r="F1204" s="9"/>
      <c r="G1204" s="9"/>
      <c r="K1204" s="9"/>
      <c r="M1204" s="12"/>
      <c r="N1204" s="13"/>
      <c r="O1204" s="13"/>
      <c r="P1204" s="13"/>
      <c r="Q1204" s="13"/>
      <c r="R1204" s="9"/>
    </row>
    <row r="1205" s="11" customFormat="1" customHeight="1" spans="1:18">
      <c r="A1205" s="9"/>
      <c r="B1205" s="9"/>
      <c r="C1205" s="9"/>
      <c r="D1205" s="9"/>
      <c r="E1205" s="10"/>
      <c r="F1205" s="9"/>
      <c r="G1205" s="9"/>
      <c r="K1205" s="9"/>
      <c r="M1205" s="12"/>
      <c r="N1205" s="13"/>
      <c r="O1205" s="13"/>
      <c r="P1205" s="13"/>
      <c r="Q1205" s="13"/>
      <c r="R1205" s="9"/>
    </row>
    <row r="1206" s="11" customFormat="1" customHeight="1" spans="1:18">
      <c r="A1206" s="9"/>
      <c r="B1206" s="9"/>
      <c r="C1206" s="9"/>
      <c r="D1206" s="9"/>
      <c r="E1206" s="10"/>
      <c r="F1206" s="9"/>
      <c r="G1206" s="9"/>
      <c r="K1206" s="9"/>
      <c r="M1206" s="12"/>
      <c r="N1206" s="13"/>
      <c r="O1206" s="13"/>
      <c r="P1206" s="13"/>
      <c r="Q1206" s="13"/>
      <c r="R1206" s="9"/>
    </row>
    <row r="1207" s="11" customFormat="1" customHeight="1" spans="1:18">
      <c r="A1207" s="9"/>
      <c r="B1207" s="9"/>
      <c r="C1207" s="9"/>
      <c r="D1207" s="9"/>
      <c r="E1207" s="10"/>
      <c r="F1207" s="9"/>
      <c r="G1207" s="9"/>
      <c r="K1207" s="9"/>
      <c r="M1207" s="12"/>
      <c r="N1207" s="13"/>
      <c r="O1207" s="13"/>
      <c r="P1207" s="13"/>
      <c r="Q1207" s="13"/>
      <c r="R1207" s="9"/>
    </row>
    <row r="1208" s="11" customFormat="1" customHeight="1" spans="1:18">
      <c r="A1208" s="9"/>
      <c r="B1208" s="9"/>
      <c r="C1208" s="9"/>
      <c r="D1208" s="9"/>
      <c r="E1208" s="10"/>
      <c r="F1208" s="9"/>
      <c r="G1208" s="9"/>
      <c r="K1208" s="9"/>
      <c r="M1208" s="12"/>
      <c r="N1208" s="13"/>
      <c r="O1208" s="13"/>
      <c r="P1208" s="13"/>
      <c r="Q1208" s="13"/>
      <c r="R1208" s="9"/>
    </row>
    <row r="1209" s="11" customFormat="1" customHeight="1" spans="1:18">
      <c r="A1209" s="9"/>
      <c r="B1209" s="9"/>
      <c r="C1209" s="9"/>
      <c r="D1209" s="9"/>
      <c r="E1209" s="10"/>
      <c r="F1209" s="9"/>
      <c r="G1209" s="9"/>
      <c r="K1209" s="9"/>
      <c r="M1209" s="12"/>
      <c r="N1209" s="13"/>
      <c r="O1209" s="13"/>
      <c r="P1209" s="13"/>
      <c r="Q1209" s="13"/>
      <c r="R1209" s="9"/>
    </row>
    <row r="1210" s="11" customFormat="1" customHeight="1" spans="1:18">
      <c r="A1210" s="9"/>
      <c r="B1210" s="9"/>
      <c r="C1210" s="9"/>
      <c r="D1210" s="9"/>
      <c r="E1210" s="10"/>
      <c r="F1210" s="9"/>
      <c r="G1210" s="9"/>
      <c r="K1210" s="9"/>
      <c r="M1210" s="12"/>
      <c r="N1210" s="13"/>
      <c r="O1210" s="13"/>
      <c r="P1210" s="13"/>
      <c r="Q1210" s="13"/>
      <c r="R1210" s="9"/>
    </row>
    <row r="1211" s="11" customFormat="1" customHeight="1" spans="1:18">
      <c r="A1211" s="9"/>
      <c r="B1211" s="9"/>
      <c r="C1211" s="9"/>
      <c r="D1211" s="9"/>
      <c r="E1211" s="10"/>
      <c r="F1211" s="9"/>
      <c r="G1211" s="9"/>
      <c r="K1211" s="9"/>
      <c r="M1211" s="12"/>
      <c r="N1211" s="13"/>
      <c r="O1211" s="13"/>
      <c r="P1211" s="13"/>
      <c r="Q1211" s="13"/>
      <c r="R1211" s="9"/>
    </row>
    <row r="1212" s="11" customFormat="1" customHeight="1" spans="1:18">
      <c r="A1212" s="9"/>
      <c r="B1212" s="9"/>
      <c r="C1212" s="9"/>
      <c r="D1212" s="9"/>
      <c r="E1212" s="10"/>
      <c r="F1212" s="9"/>
      <c r="G1212" s="9"/>
      <c r="K1212" s="9"/>
      <c r="M1212" s="12"/>
      <c r="N1212" s="13"/>
      <c r="O1212" s="13"/>
      <c r="P1212" s="13"/>
      <c r="Q1212" s="13"/>
      <c r="R1212" s="9"/>
    </row>
    <row r="1213" s="11" customFormat="1" customHeight="1" spans="1:18">
      <c r="A1213" s="9"/>
      <c r="B1213" s="9"/>
      <c r="C1213" s="9"/>
      <c r="D1213" s="9"/>
      <c r="E1213" s="10"/>
      <c r="F1213" s="9"/>
      <c r="G1213" s="9"/>
      <c r="K1213" s="9"/>
      <c r="M1213" s="12"/>
      <c r="N1213" s="13"/>
      <c r="O1213" s="13"/>
      <c r="P1213" s="13"/>
      <c r="Q1213" s="13"/>
      <c r="R1213" s="9"/>
    </row>
    <row r="1214" s="11" customFormat="1" customHeight="1" spans="1:18">
      <c r="A1214" s="9"/>
      <c r="B1214" s="9"/>
      <c r="C1214" s="9"/>
      <c r="D1214" s="9"/>
      <c r="E1214" s="10"/>
      <c r="F1214" s="9"/>
      <c r="G1214" s="9"/>
      <c r="K1214" s="9"/>
      <c r="M1214" s="12"/>
      <c r="N1214" s="13"/>
      <c r="O1214" s="13"/>
      <c r="P1214" s="13"/>
      <c r="Q1214" s="13"/>
      <c r="R1214" s="9"/>
    </row>
    <row r="1215" s="11" customFormat="1" customHeight="1" spans="1:18">
      <c r="A1215" s="9"/>
      <c r="B1215" s="9"/>
      <c r="C1215" s="9"/>
      <c r="D1215" s="9"/>
      <c r="E1215" s="10"/>
      <c r="F1215" s="9"/>
      <c r="G1215" s="9"/>
      <c r="K1215" s="9"/>
      <c r="M1215" s="12"/>
      <c r="N1215" s="13"/>
      <c r="O1215" s="13"/>
      <c r="P1215" s="13"/>
      <c r="Q1215" s="13"/>
      <c r="R1215" s="9"/>
    </row>
    <row r="1216" s="11" customFormat="1" customHeight="1" spans="1:18">
      <c r="A1216" s="9"/>
      <c r="B1216" s="9"/>
      <c r="C1216" s="9"/>
      <c r="D1216" s="9"/>
      <c r="E1216" s="10"/>
      <c r="F1216" s="9"/>
      <c r="G1216" s="9"/>
      <c r="K1216" s="9"/>
      <c r="M1216" s="12"/>
      <c r="N1216" s="13"/>
      <c r="O1216" s="13"/>
      <c r="P1216" s="13"/>
      <c r="Q1216" s="13"/>
      <c r="R1216" s="9"/>
    </row>
    <row r="1217" s="11" customFormat="1" customHeight="1" spans="1:18">
      <c r="A1217" s="9"/>
      <c r="B1217" s="9"/>
      <c r="C1217" s="9"/>
      <c r="D1217" s="9"/>
      <c r="E1217" s="10"/>
      <c r="F1217" s="9"/>
      <c r="G1217" s="9"/>
      <c r="K1217" s="9"/>
      <c r="M1217" s="12"/>
      <c r="N1217" s="13"/>
      <c r="O1217" s="13"/>
      <c r="P1217" s="13"/>
      <c r="Q1217" s="13"/>
      <c r="R1217" s="9"/>
    </row>
    <row r="1218" s="11" customFormat="1" customHeight="1" spans="1:18">
      <c r="A1218" s="9"/>
      <c r="B1218" s="9"/>
      <c r="C1218" s="9"/>
      <c r="D1218" s="9"/>
      <c r="E1218" s="10"/>
      <c r="F1218" s="9"/>
      <c r="G1218" s="9"/>
      <c r="K1218" s="9"/>
      <c r="M1218" s="12"/>
      <c r="N1218" s="13"/>
      <c r="O1218" s="13"/>
      <c r="P1218" s="13"/>
      <c r="Q1218" s="13"/>
      <c r="R1218" s="9"/>
    </row>
    <row r="1219" s="11" customFormat="1" customHeight="1" spans="1:18">
      <c r="A1219" s="9"/>
      <c r="B1219" s="9"/>
      <c r="C1219" s="9"/>
      <c r="D1219" s="9"/>
      <c r="E1219" s="10"/>
      <c r="F1219" s="9"/>
      <c r="G1219" s="9"/>
      <c r="K1219" s="9"/>
      <c r="M1219" s="12"/>
      <c r="N1219" s="13"/>
      <c r="O1219" s="13"/>
      <c r="P1219" s="13"/>
      <c r="Q1219" s="13"/>
      <c r="R1219" s="9"/>
    </row>
    <row r="1220" s="11" customFormat="1" customHeight="1" spans="1:18">
      <c r="A1220" s="9"/>
      <c r="B1220" s="9"/>
      <c r="C1220" s="9"/>
      <c r="D1220" s="9"/>
      <c r="E1220" s="10"/>
      <c r="F1220" s="9"/>
      <c r="G1220" s="9"/>
      <c r="K1220" s="9"/>
      <c r="M1220" s="12"/>
      <c r="N1220" s="13"/>
      <c r="O1220" s="13"/>
      <c r="P1220" s="13"/>
      <c r="Q1220" s="13"/>
      <c r="R1220" s="9"/>
    </row>
    <row r="1221" s="11" customFormat="1" customHeight="1" spans="1:18">
      <c r="A1221" s="9"/>
      <c r="B1221" s="9"/>
      <c r="C1221" s="9"/>
      <c r="D1221" s="9"/>
      <c r="E1221" s="10"/>
      <c r="F1221" s="9"/>
      <c r="G1221" s="9"/>
      <c r="K1221" s="9"/>
      <c r="M1221" s="12"/>
      <c r="N1221" s="13"/>
      <c r="O1221" s="13"/>
      <c r="P1221" s="13"/>
      <c r="Q1221" s="13"/>
      <c r="R1221" s="9"/>
    </row>
    <row r="1222" s="11" customFormat="1" customHeight="1" spans="1:18">
      <c r="A1222" s="9"/>
      <c r="B1222" s="9"/>
      <c r="C1222" s="9"/>
      <c r="D1222" s="9"/>
      <c r="E1222" s="10"/>
      <c r="F1222" s="9"/>
      <c r="G1222" s="9"/>
      <c r="K1222" s="9"/>
      <c r="M1222" s="12"/>
      <c r="N1222" s="13"/>
      <c r="O1222" s="13"/>
      <c r="P1222" s="13"/>
      <c r="Q1222" s="13"/>
      <c r="R1222" s="9"/>
    </row>
    <row r="1223" s="11" customFormat="1" customHeight="1" spans="1:18">
      <c r="A1223" s="9"/>
      <c r="B1223" s="9"/>
      <c r="C1223" s="9"/>
      <c r="D1223" s="9"/>
      <c r="E1223" s="10"/>
      <c r="F1223" s="9"/>
      <c r="G1223" s="9"/>
      <c r="K1223" s="9"/>
      <c r="M1223" s="12"/>
      <c r="N1223" s="13"/>
      <c r="O1223" s="13"/>
      <c r="P1223" s="13"/>
      <c r="Q1223" s="13"/>
      <c r="R1223" s="9"/>
    </row>
    <row r="1224" s="11" customFormat="1" customHeight="1" spans="1:18">
      <c r="A1224" s="9"/>
      <c r="B1224" s="9"/>
      <c r="C1224" s="9"/>
      <c r="D1224" s="9"/>
      <c r="E1224" s="10"/>
      <c r="F1224" s="9"/>
      <c r="G1224" s="9"/>
      <c r="K1224" s="9"/>
      <c r="M1224" s="12"/>
      <c r="N1224" s="13"/>
      <c r="O1224" s="13"/>
      <c r="P1224" s="13"/>
      <c r="Q1224" s="13"/>
      <c r="R1224" s="9"/>
    </row>
    <row r="1225" s="11" customFormat="1" customHeight="1" spans="1:18">
      <c r="A1225" s="9"/>
      <c r="B1225" s="9"/>
      <c r="C1225" s="9"/>
      <c r="D1225" s="9"/>
      <c r="E1225" s="10"/>
      <c r="F1225" s="9"/>
      <c r="G1225" s="9"/>
      <c r="K1225" s="9"/>
      <c r="M1225" s="12"/>
      <c r="N1225" s="13"/>
      <c r="O1225" s="13"/>
      <c r="P1225" s="13"/>
      <c r="Q1225" s="13"/>
      <c r="R1225" s="9"/>
    </row>
    <row r="1226" s="11" customFormat="1" customHeight="1" spans="1:18">
      <c r="A1226" s="9"/>
      <c r="B1226" s="9"/>
      <c r="C1226" s="9"/>
      <c r="D1226" s="9"/>
      <c r="E1226" s="10"/>
      <c r="F1226" s="9"/>
      <c r="G1226" s="9"/>
      <c r="K1226" s="9"/>
      <c r="M1226" s="12"/>
      <c r="N1226" s="13"/>
      <c r="O1226" s="13"/>
      <c r="P1226" s="13"/>
      <c r="Q1226" s="13"/>
      <c r="R1226" s="9"/>
    </row>
    <row r="1227" s="11" customFormat="1" customHeight="1" spans="1:18">
      <c r="A1227" s="9"/>
      <c r="B1227" s="9"/>
      <c r="C1227" s="9"/>
      <c r="D1227" s="9"/>
      <c r="E1227" s="10"/>
      <c r="F1227" s="9"/>
      <c r="G1227" s="9"/>
      <c r="K1227" s="9"/>
      <c r="M1227" s="12"/>
      <c r="N1227" s="13"/>
      <c r="O1227" s="13"/>
      <c r="P1227" s="13"/>
      <c r="Q1227" s="13"/>
      <c r="R1227" s="9"/>
    </row>
    <row r="1228" s="11" customFormat="1" customHeight="1" spans="1:18">
      <c r="A1228" s="9"/>
      <c r="B1228" s="9"/>
      <c r="C1228" s="9"/>
      <c r="D1228" s="9"/>
      <c r="E1228" s="10"/>
      <c r="F1228" s="9"/>
      <c r="G1228" s="9"/>
      <c r="K1228" s="9"/>
      <c r="M1228" s="12"/>
      <c r="N1228" s="13"/>
      <c r="O1228" s="13"/>
      <c r="P1228" s="13"/>
      <c r="Q1228" s="13"/>
      <c r="R1228" s="9"/>
    </row>
    <row r="1229" s="11" customFormat="1" customHeight="1" spans="1:18">
      <c r="A1229" s="9"/>
      <c r="B1229" s="9"/>
      <c r="C1229" s="9"/>
      <c r="D1229" s="9"/>
      <c r="E1229" s="10"/>
      <c r="F1229" s="9"/>
      <c r="G1229" s="9"/>
      <c r="K1229" s="9"/>
      <c r="M1229" s="12"/>
      <c r="N1229" s="13"/>
      <c r="O1229" s="13"/>
      <c r="P1229" s="13"/>
      <c r="Q1229" s="13"/>
      <c r="R1229" s="9"/>
    </row>
    <row r="1230" s="11" customFormat="1" customHeight="1" spans="1:18">
      <c r="A1230" s="9"/>
      <c r="B1230" s="9"/>
      <c r="C1230" s="9"/>
      <c r="D1230" s="9"/>
      <c r="E1230" s="10"/>
      <c r="F1230" s="9"/>
      <c r="G1230" s="9"/>
      <c r="K1230" s="9"/>
      <c r="M1230" s="12"/>
      <c r="N1230" s="13"/>
      <c r="O1230" s="13"/>
      <c r="P1230" s="13"/>
      <c r="Q1230" s="13"/>
      <c r="R1230" s="9"/>
    </row>
    <row r="1231" s="11" customFormat="1" customHeight="1" spans="1:18">
      <c r="A1231" s="9"/>
      <c r="B1231" s="9"/>
      <c r="C1231" s="9"/>
      <c r="D1231" s="9"/>
      <c r="E1231" s="10"/>
      <c r="F1231" s="9"/>
      <c r="G1231" s="9"/>
      <c r="K1231" s="9"/>
      <c r="M1231" s="12"/>
      <c r="N1231" s="13"/>
      <c r="O1231" s="13"/>
      <c r="P1231" s="13"/>
      <c r="Q1231" s="13"/>
      <c r="R1231" s="9"/>
    </row>
    <row r="1232" s="11" customFormat="1" customHeight="1" spans="1:18">
      <c r="A1232" s="9"/>
      <c r="B1232" s="9"/>
      <c r="C1232" s="9"/>
      <c r="D1232" s="9"/>
      <c r="E1232" s="10"/>
      <c r="F1232" s="9"/>
      <c r="G1232" s="9"/>
      <c r="K1232" s="9"/>
      <c r="M1232" s="12"/>
      <c r="N1232" s="13"/>
      <c r="O1232" s="13"/>
      <c r="P1232" s="13"/>
      <c r="Q1232" s="13"/>
      <c r="R1232" s="9"/>
    </row>
    <row r="1233" s="11" customFormat="1" customHeight="1" spans="1:18">
      <c r="A1233" s="9"/>
      <c r="B1233" s="9"/>
      <c r="C1233" s="9"/>
      <c r="D1233" s="9"/>
      <c r="E1233" s="10"/>
      <c r="F1233" s="9"/>
      <c r="G1233" s="9"/>
      <c r="K1233" s="9"/>
      <c r="M1233" s="12"/>
      <c r="N1233" s="13"/>
      <c r="O1233" s="13"/>
      <c r="P1233" s="13"/>
      <c r="Q1233" s="13"/>
      <c r="R1233" s="9"/>
    </row>
    <row r="1234" s="11" customFormat="1" customHeight="1" spans="1:18">
      <c r="A1234" s="9"/>
      <c r="B1234" s="9"/>
      <c r="C1234" s="9"/>
      <c r="D1234" s="9"/>
      <c r="E1234" s="10"/>
      <c r="F1234" s="9"/>
      <c r="G1234" s="9"/>
      <c r="K1234" s="9"/>
      <c r="M1234" s="12"/>
      <c r="N1234" s="13"/>
      <c r="O1234" s="13"/>
      <c r="P1234" s="13"/>
      <c r="Q1234" s="13"/>
      <c r="R1234" s="9"/>
    </row>
    <row r="1235" s="11" customFormat="1" customHeight="1" spans="1:18">
      <c r="A1235" s="9"/>
      <c r="B1235" s="9"/>
      <c r="C1235" s="9"/>
      <c r="D1235" s="9"/>
      <c r="E1235" s="10"/>
      <c r="F1235" s="9"/>
      <c r="G1235" s="9"/>
      <c r="K1235" s="9"/>
      <c r="M1235" s="12"/>
      <c r="N1235" s="13"/>
      <c r="O1235" s="13"/>
      <c r="P1235" s="13"/>
      <c r="Q1235" s="13"/>
      <c r="R1235" s="9"/>
    </row>
    <row r="1236" s="11" customFormat="1" customHeight="1" spans="1:18">
      <c r="A1236" s="9"/>
      <c r="B1236" s="9"/>
      <c r="C1236" s="9"/>
      <c r="D1236" s="9"/>
      <c r="E1236" s="10"/>
      <c r="F1236" s="9"/>
      <c r="G1236" s="9"/>
      <c r="K1236" s="9"/>
      <c r="M1236" s="12"/>
      <c r="N1236" s="13"/>
      <c r="O1236" s="13"/>
      <c r="P1236" s="13"/>
      <c r="Q1236" s="13"/>
      <c r="R1236" s="9"/>
    </row>
    <row r="1237" s="11" customFormat="1" customHeight="1" spans="1:18">
      <c r="A1237" s="9"/>
      <c r="B1237" s="9"/>
      <c r="C1237" s="9"/>
      <c r="D1237" s="9"/>
      <c r="E1237" s="10"/>
      <c r="F1237" s="9"/>
      <c r="G1237" s="9"/>
      <c r="K1237" s="9"/>
      <c r="M1237" s="12"/>
      <c r="N1237" s="13"/>
      <c r="O1237" s="13"/>
      <c r="P1237" s="13"/>
      <c r="Q1237" s="13"/>
      <c r="R1237" s="9"/>
    </row>
    <row r="1238" s="11" customFormat="1" customHeight="1" spans="1:18">
      <c r="A1238" s="9"/>
      <c r="B1238" s="9"/>
      <c r="C1238" s="9"/>
      <c r="D1238" s="9"/>
      <c r="E1238" s="10"/>
      <c r="F1238" s="9"/>
      <c r="G1238" s="9"/>
      <c r="K1238" s="9"/>
      <c r="M1238" s="12"/>
      <c r="N1238" s="13"/>
      <c r="O1238" s="13"/>
      <c r="P1238" s="13"/>
      <c r="Q1238" s="13"/>
      <c r="R1238" s="9"/>
    </row>
    <row r="1239" s="11" customFormat="1" customHeight="1" spans="1:18">
      <c r="A1239" s="9"/>
      <c r="B1239" s="9"/>
      <c r="C1239" s="9"/>
      <c r="D1239" s="9"/>
      <c r="E1239" s="10"/>
      <c r="F1239" s="9"/>
      <c r="G1239" s="9"/>
      <c r="K1239" s="9"/>
      <c r="M1239" s="12"/>
      <c r="N1239" s="13"/>
      <c r="O1239" s="13"/>
      <c r="P1239" s="13"/>
      <c r="Q1239" s="13"/>
      <c r="R1239" s="9"/>
    </row>
    <row r="1240" s="11" customFormat="1" customHeight="1" spans="1:18">
      <c r="A1240" s="9"/>
      <c r="B1240" s="9"/>
      <c r="C1240" s="9"/>
      <c r="D1240" s="9"/>
      <c r="E1240" s="10"/>
      <c r="F1240" s="9"/>
      <c r="G1240" s="9"/>
      <c r="K1240" s="9"/>
      <c r="M1240" s="12"/>
      <c r="N1240" s="13"/>
      <c r="O1240" s="13"/>
      <c r="P1240" s="13"/>
      <c r="Q1240" s="13"/>
      <c r="R1240" s="9"/>
    </row>
    <row r="1241" s="11" customFormat="1" customHeight="1" spans="1:18">
      <c r="A1241" s="9"/>
      <c r="B1241" s="9"/>
      <c r="C1241" s="9"/>
      <c r="D1241" s="9"/>
      <c r="E1241" s="10"/>
      <c r="F1241" s="9"/>
      <c r="G1241" s="9"/>
      <c r="K1241" s="9"/>
      <c r="M1241" s="12"/>
      <c r="N1241" s="13"/>
      <c r="O1241" s="13"/>
      <c r="P1241" s="13"/>
      <c r="Q1241" s="13"/>
      <c r="R1241" s="9"/>
    </row>
    <row r="1242" s="11" customFormat="1" customHeight="1" spans="1:18">
      <c r="A1242" s="9"/>
      <c r="B1242" s="9"/>
      <c r="C1242" s="9"/>
      <c r="D1242" s="9"/>
      <c r="E1242" s="10"/>
      <c r="F1242" s="9"/>
      <c r="G1242" s="9"/>
      <c r="K1242" s="9"/>
      <c r="M1242" s="12"/>
      <c r="N1242" s="13"/>
      <c r="O1242" s="13"/>
      <c r="P1242" s="13"/>
      <c r="Q1242" s="13"/>
      <c r="R1242" s="9"/>
    </row>
    <row r="1243" s="11" customFormat="1" customHeight="1" spans="1:18">
      <c r="A1243" s="9"/>
      <c r="B1243" s="9"/>
      <c r="C1243" s="9"/>
      <c r="D1243" s="9"/>
      <c r="E1243" s="10"/>
      <c r="F1243" s="9"/>
      <c r="G1243" s="9"/>
      <c r="K1243" s="9"/>
      <c r="M1243" s="12"/>
      <c r="N1243" s="13"/>
      <c r="O1243" s="13"/>
      <c r="P1243" s="13"/>
      <c r="Q1243" s="13"/>
      <c r="R1243" s="9"/>
    </row>
    <row r="1244" s="11" customFormat="1" customHeight="1" spans="1:18">
      <c r="A1244" s="9"/>
      <c r="B1244" s="9"/>
      <c r="C1244" s="9"/>
      <c r="D1244" s="9"/>
      <c r="E1244" s="10"/>
      <c r="F1244" s="9"/>
      <c r="G1244" s="9"/>
      <c r="K1244" s="9"/>
      <c r="M1244" s="12"/>
      <c r="N1244" s="13"/>
      <c r="O1244" s="13"/>
      <c r="P1244" s="13"/>
      <c r="Q1244" s="13"/>
      <c r="R1244" s="9"/>
    </row>
    <row r="1245" s="11" customFormat="1" customHeight="1" spans="1:18">
      <c r="A1245" s="9"/>
      <c r="B1245" s="9"/>
      <c r="C1245" s="9"/>
      <c r="D1245" s="9"/>
      <c r="E1245" s="10"/>
      <c r="F1245" s="9"/>
      <c r="G1245" s="9"/>
      <c r="K1245" s="9"/>
      <c r="M1245" s="12"/>
      <c r="N1245" s="13"/>
      <c r="O1245" s="13"/>
      <c r="P1245" s="13"/>
      <c r="Q1245" s="13"/>
      <c r="R1245" s="9"/>
    </row>
    <row r="1246" s="11" customFormat="1" customHeight="1" spans="1:18">
      <c r="A1246" s="9"/>
      <c r="B1246" s="9"/>
      <c r="C1246" s="9"/>
      <c r="D1246" s="9"/>
      <c r="E1246" s="10"/>
      <c r="F1246" s="9"/>
      <c r="G1246" s="9"/>
      <c r="K1246" s="9"/>
      <c r="M1246" s="12"/>
      <c r="N1246" s="13"/>
      <c r="O1246" s="13"/>
      <c r="P1246" s="13"/>
      <c r="Q1246" s="13"/>
      <c r="R1246" s="9"/>
    </row>
    <row r="1247" s="11" customFormat="1" customHeight="1" spans="1:18">
      <c r="A1247" s="9"/>
      <c r="B1247" s="9"/>
      <c r="C1247" s="9"/>
      <c r="D1247" s="9"/>
      <c r="E1247" s="10"/>
      <c r="F1247" s="9"/>
      <c r="G1247" s="9"/>
      <c r="K1247" s="9"/>
      <c r="M1247" s="12"/>
      <c r="N1247" s="13"/>
      <c r="O1247" s="13"/>
      <c r="P1247" s="13"/>
      <c r="Q1247" s="13"/>
      <c r="R1247" s="9"/>
    </row>
    <row r="1248" s="11" customFormat="1" customHeight="1" spans="1:18">
      <c r="A1248" s="9"/>
      <c r="B1248" s="9"/>
      <c r="C1248" s="9"/>
      <c r="D1248" s="9"/>
      <c r="E1248" s="10"/>
      <c r="F1248" s="9"/>
      <c r="G1248" s="9"/>
      <c r="K1248" s="9"/>
      <c r="M1248" s="12"/>
      <c r="N1248" s="13"/>
      <c r="O1248" s="13"/>
      <c r="P1248" s="13"/>
      <c r="Q1248" s="13"/>
      <c r="R1248" s="9"/>
    </row>
    <row r="1249" s="11" customFormat="1" customHeight="1" spans="1:18">
      <c r="A1249" s="9"/>
      <c r="B1249" s="9"/>
      <c r="C1249" s="9"/>
      <c r="D1249" s="9"/>
      <c r="E1249" s="10"/>
      <c r="F1249" s="9"/>
      <c r="G1249" s="9"/>
      <c r="K1249" s="9"/>
      <c r="M1249" s="12"/>
      <c r="N1249" s="13"/>
      <c r="O1249" s="13"/>
      <c r="P1249" s="13"/>
      <c r="Q1249" s="13"/>
      <c r="R1249" s="9"/>
    </row>
    <row r="1250" s="11" customFormat="1" customHeight="1" spans="1:18">
      <c r="A1250" s="9"/>
      <c r="B1250" s="9"/>
      <c r="C1250" s="9"/>
      <c r="D1250" s="9"/>
      <c r="E1250" s="10"/>
      <c r="F1250" s="9"/>
      <c r="G1250" s="9"/>
      <c r="K1250" s="9"/>
      <c r="M1250" s="12"/>
      <c r="N1250" s="13"/>
      <c r="O1250" s="13"/>
      <c r="P1250" s="13"/>
      <c r="Q1250" s="13"/>
      <c r="R1250" s="9"/>
    </row>
    <row r="1251" s="11" customFormat="1" customHeight="1" spans="1:18">
      <c r="A1251" s="9"/>
      <c r="B1251" s="9"/>
      <c r="C1251" s="9"/>
      <c r="D1251" s="9"/>
      <c r="E1251" s="10"/>
      <c r="F1251" s="9"/>
      <c r="G1251" s="9"/>
      <c r="K1251" s="9"/>
      <c r="M1251" s="12"/>
      <c r="N1251" s="13"/>
      <c r="O1251" s="13"/>
      <c r="P1251" s="13"/>
      <c r="Q1251" s="13"/>
      <c r="R1251" s="9"/>
    </row>
    <row r="1252" s="11" customFormat="1" customHeight="1" spans="1:18">
      <c r="A1252" s="9"/>
      <c r="B1252" s="9"/>
      <c r="C1252" s="9"/>
      <c r="D1252" s="9"/>
      <c r="E1252" s="10"/>
      <c r="F1252" s="9"/>
      <c r="G1252" s="9"/>
      <c r="K1252" s="9"/>
      <c r="M1252" s="12"/>
      <c r="N1252" s="13"/>
      <c r="O1252" s="13"/>
      <c r="P1252" s="13"/>
      <c r="Q1252" s="13"/>
      <c r="R1252" s="9"/>
    </row>
    <row r="1253" s="11" customFormat="1" customHeight="1" spans="1:18">
      <c r="A1253" s="9"/>
      <c r="B1253" s="9"/>
      <c r="C1253" s="9"/>
      <c r="D1253" s="9"/>
      <c r="E1253" s="10"/>
      <c r="F1253" s="9"/>
      <c r="G1253" s="9"/>
      <c r="K1253" s="9"/>
      <c r="M1253" s="12"/>
      <c r="N1253" s="13"/>
      <c r="O1253" s="13"/>
      <c r="P1253" s="13"/>
      <c r="Q1253" s="13"/>
      <c r="R1253" s="9"/>
    </row>
    <row r="1254" s="11" customFormat="1" customHeight="1" spans="1:18">
      <c r="A1254" s="9"/>
      <c r="B1254" s="9"/>
      <c r="C1254" s="9"/>
      <c r="D1254" s="9"/>
      <c r="E1254" s="10"/>
      <c r="F1254" s="9"/>
      <c r="G1254" s="9"/>
      <c r="K1254" s="9"/>
      <c r="M1254" s="12"/>
      <c r="N1254" s="13"/>
      <c r="O1254" s="13"/>
      <c r="P1254" s="13"/>
      <c r="Q1254" s="13"/>
      <c r="R1254" s="9"/>
    </row>
    <row r="1255" s="11" customFormat="1" customHeight="1" spans="1:18">
      <c r="A1255" s="9"/>
      <c r="B1255" s="9"/>
      <c r="C1255" s="9"/>
      <c r="D1255" s="9"/>
      <c r="E1255" s="10"/>
      <c r="F1255" s="9"/>
      <c r="G1255" s="9"/>
      <c r="K1255" s="9"/>
      <c r="M1255" s="12"/>
      <c r="N1255" s="13"/>
      <c r="O1255" s="13"/>
      <c r="P1255" s="13"/>
      <c r="Q1255" s="13"/>
      <c r="R1255" s="9"/>
    </row>
    <row r="1256" s="11" customFormat="1" customHeight="1" spans="1:18">
      <c r="A1256" s="9"/>
      <c r="B1256" s="9"/>
      <c r="C1256" s="9"/>
      <c r="D1256" s="9"/>
      <c r="E1256" s="10"/>
      <c r="F1256" s="9"/>
      <c r="G1256" s="9"/>
      <c r="K1256" s="9"/>
      <c r="M1256" s="12"/>
      <c r="N1256" s="13"/>
      <c r="O1256" s="13"/>
      <c r="P1256" s="13"/>
      <c r="Q1256" s="13"/>
      <c r="R1256" s="9"/>
    </row>
    <row r="1257" s="11" customFormat="1" customHeight="1" spans="1:18">
      <c r="A1257" s="9"/>
      <c r="B1257" s="9"/>
      <c r="C1257" s="9"/>
      <c r="D1257" s="9"/>
      <c r="E1257" s="10"/>
      <c r="F1257" s="9"/>
      <c r="G1257" s="9"/>
      <c r="K1257" s="9"/>
      <c r="M1257" s="12"/>
      <c r="N1257" s="13"/>
      <c r="O1257" s="13"/>
      <c r="P1257" s="13"/>
      <c r="Q1257" s="13"/>
      <c r="R1257" s="9"/>
    </row>
    <row r="1258" s="11" customFormat="1" customHeight="1" spans="1:18">
      <c r="A1258" s="9"/>
      <c r="B1258" s="9"/>
      <c r="C1258" s="9"/>
      <c r="D1258" s="9"/>
      <c r="E1258" s="10"/>
      <c r="F1258" s="9"/>
      <c r="G1258" s="9"/>
      <c r="K1258" s="9"/>
      <c r="M1258" s="12"/>
      <c r="N1258" s="13"/>
      <c r="O1258" s="13"/>
      <c r="P1258" s="13"/>
      <c r="Q1258" s="13"/>
      <c r="R1258" s="9"/>
    </row>
    <row r="1259" s="11" customFormat="1" customHeight="1" spans="1:18">
      <c r="A1259" s="9"/>
      <c r="B1259" s="9"/>
      <c r="C1259" s="9"/>
      <c r="D1259" s="9"/>
      <c r="E1259" s="10"/>
      <c r="F1259" s="9"/>
      <c r="G1259" s="9"/>
      <c r="K1259" s="9"/>
      <c r="M1259" s="12"/>
      <c r="N1259" s="13"/>
      <c r="O1259" s="13"/>
      <c r="P1259" s="13"/>
      <c r="Q1259" s="13"/>
      <c r="R1259" s="9"/>
    </row>
    <row r="1260" s="11" customFormat="1" customHeight="1" spans="1:18">
      <c r="A1260" s="9"/>
      <c r="B1260" s="9"/>
      <c r="C1260" s="9"/>
      <c r="D1260" s="9"/>
      <c r="E1260" s="10"/>
      <c r="F1260" s="9"/>
      <c r="G1260" s="9"/>
      <c r="K1260" s="9"/>
      <c r="M1260" s="12"/>
      <c r="N1260" s="13"/>
      <c r="O1260" s="13"/>
      <c r="P1260" s="13"/>
      <c r="Q1260" s="13"/>
      <c r="R1260" s="9"/>
    </row>
    <row r="1261" s="11" customFormat="1" customHeight="1" spans="1:18">
      <c r="A1261" s="9"/>
      <c r="B1261" s="9"/>
      <c r="C1261" s="9"/>
      <c r="D1261" s="9"/>
      <c r="E1261" s="10"/>
      <c r="F1261" s="9"/>
      <c r="G1261" s="9"/>
      <c r="K1261" s="9"/>
      <c r="M1261" s="12"/>
      <c r="N1261" s="13"/>
      <c r="O1261" s="13"/>
      <c r="P1261" s="13"/>
      <c r="Q1261" s="13"/>
      <c r="R1261" s="9"/>
    </row>
    <row r="1262" s="11" customFormat="1" customHeight="1" spans="1:18">
      <c r="A1262" s="9"/>
      <c r="B1262" s="9"/>
      <c r="C1262" s="9"/>
      <c r="D1262" s="9"/>
      <c r="E1262" s="10"/>
      <c r="F1262" s="9"/>
      <c r="G1262" s="9"/>
      <c r="K1262" s="9"/>
      <c r="M1262" s="12"/>
      <c r="N1262" s="13"/>
      <c r="O1262" s="13"/>
      <c r="P1262" s="13"/>
      <c r="Q1262" s="13"/>
      <c r="R1262" s="9"/>
    </row>
    <row r="1263" s="11" customFormat="1" customHeight="1" spans="1:18">
      <c r="A1263" s="9"/>
      <c r="B1263" s="9"/>
      <c r="C1263" s="9"/>
      <c r="D1263" s="9"/>
      <c r="E1263" s="10"/>
      <c r="F1263" s="9"/>
      <c r="G1263" s="9"/>
      <c r="K1263" s="9"/>
      <c r="M1263" s="12"/>
      <c r="N1263" s="13"/>
      <c r="O1263" s="13"/>
      <c r="P1263" s="13"/>
      <c r="Q1263" s="13"/>
      <c r="R1263" s="9"/>
    </row>
    <row r="1264" s="11" customFormat="1" customHeight="1" spans="1:18">
      <c r="A1264" s="9"/>
      <c r="B1264" s="9"/>
      <c r="C1264" s="9"/>
      <c r="D1264" s="9"/>
      <c r="E1264" s="10"/>
      <c r="F1264" s="9"/>
      <c r="G1264" s="9"/>
      <c r="K1264" s="9"/>
      <c r="M1264" s="12"/>
      <c r="N1264" s="13"/>
      <c r="O1264" s="13"/>
      <c r="P1264" s="13"/>
      <c r="Q1264" s="13"/>
      <c r="R1264" s="9"/>
    </row>
    <row r="1265" s="11" customFormat="1" customHeight="1" spans="1:18">
      <c r="A1265" s="9"/>
      <c r="B1265" s="9"/>
      <c r="C1265" s="9"/>
      <c r="D1265" s="9"/>
      <c r="E1265" s="10"/>
      <c r="F1265" s="9"/>
      <c r="G1265" s="9"/>
      <c r="K1265" s="9"/>
      <c r="M1265" s="12"/>
      <c r="N1265" s="13"/>
      <c r="O1265" s="13"/>
      <c r="P1265" s="13"/>
      <c r="Q1265" s="13"/>
      <c r="R1265" s="9"/>
    </row>
    <row r="1266" s="11" customFormat="1" customHeight="1" spans="1:18">
      <c r="A1266" s="9"/>
      <c r="B1266" s="9"/>
      <c r="C1266" s="9"/>
      <c r="D1266" s="9"/>
      <c r="E1266" s="10"/>
      <c r="F1266" s="9"/>
      <c r="G1266" s="9"/>
      <c r="K1266" s="9"/>
      <c r="M1266" s="12"/>
      <c r="N1266" s="13"/>
      <c r="O1266" s="13"/>
      <c r="P1266" s="13"/>
      <c r="Q1266" s="13"/>
      <c r="R1266" s="9"/>
    </row>
    <row r="1267" s="11" customFormat="1" customHeight="1" spans="1:18">
      <c r="A1267" s="9"/>
      <c r="B1267" s="9"/>
      <c r="C1267" s="9"/>
      <c r="D1267" s="9"/>
      <c r="E1267" s="10"/>
      <c r="F1267" s="9"/>
      <c r="G1267" s="9"/>
      <c r="K1267" s="9"/>
      <c r="M1267" s="12"/>
      <c r="N1267" s="13"/>
      <c r="O1267" s="13"/>
      <c r="P1267" s="13"/>
      <c r="Q1267" s="13"/>
      <c r="R1267" s="9"/>
    </row>
    <row r="1268" s="11" customFormat="1" customHeight="1" spans="1:18">
      <c r="A1268" s="9"/>
      <c r="B1268" s="9"/>
      <c r="C1268" s="9"/>
      <c r="D1268" s="9"/>
      <c r="E1268" s="10"/>
      <c r="F1268" s="9"/>
      <c r="G1268" s="9"/>
      <c r="K1268" s="9"/>
      <c r="M1268" s="12"/>
      <c r="N1268" s="13"/>
      <c r="O1268" s="13"/>
      <c r="P1268" s="13"/>
      <c r="Q1268" s="13"/>
      <c r="R1268" s="9"/>
    </row>
    <row r="1269" s="11" customFormat="1" customHeight="1" spans="1:18">
      <c r="A1269" s="9"/>
      <c r="B1269" s="9"/>
      <c r="C1269" s="9"/>
      <c r="D1269" s="9"/>
      <c r="E1269" s="10"/>
      <c r="F1269" s="9"/>
      <c r="G1269" s="9"/>
      <c r="K1269" s="9"/>
      <c r="M1269" s="12"/>
      <c r="N1269" s="13"/>
      <c r="O1269" s="13"/>
      <c r="P1269" s="13"/>
      <c r="Q1269" s="13"/>
      <c r="R1269" s="9"/>
    </row>
    <row r="1270" s="11" customFormat="1" customHeight="1" spans="1:18">
      <c r="A1270" s="9"/>
      <c r="B1270" s="9"/>
      <c r="C1270" s="9"/>
      <c r="D1270" s="9"/>
      <c r="E1270" s="10"/>
      <c r="F1270" s="9"/>
      <c r="G1270" s="9"/>
      <c r="K1270" s="9"/>
      <c r="M1270" s="12"/>
      <c r="N1270" s="13"/>
      <c r="O1270" s="13"/>
      <c r="P1270" s="13"/>
      <c r="Q1270" s="13"/>
      <c r="R1270" s="9"/>
    </row>
    <row r="1271" s="11" customFormat="1" customHeight="1" spans="1:18">
      <c r="A1271" s="9"/>
      <c r="B1271" s="9"/>
      <c r="C1271" s="9"/>
      <c r="D1271" s="9"/>
      <c r="E1271" s="10"/>
      <c r="F1271" s="9"/>
      <c r="G1271" s="9"/>
      <c r="K1271" s="9"/>
      <c r="M1271" s="12"/>
      <c r="N1271" s="13"/>
      <c r="O1271" s="13"/>
      <c r="P1271" s="13"/>
      <c r="Q1271" s="13"/>
      <c r="R1271" s="9"/>
    </row>
    <row r="1272" s="11" customFormat="1" customHeight="1" spans="1:18">
      <c r="A1272" s="9"/>
      <c r="B1272" s="9"/>
      <c r="C1272" s="9"/>
      <c r="D1272" s="9"/>
      <c r="E1272" s="10"/>
      <c r="F1272" s="9"/>
      <c r="G1272" s="9"/>
      <c r="K1272" s="9"/>
      <c r="M1272" s="12"/>
      <c r="N1272" s="13"/>
      <c r="O1272" s="13"/>
      <c r="P1272" s="13"/>
      <c r="Q1272" s="13"/>
      <c r="R1272" s="9"/>
    </row>
    <row r="1273" s="11" customFormat="1" customHeight="1" spans="1:18">
      <c r="A1273" s="9"/>
      <c r="B1273" s="9"/>
      <c r="C1273" s="9"/>
      <c r="D1273" s="9"/>
      <c r="E1273" s="10"/>
      <c r="F1273" s="9"/>
      <c r="G1273" s="9"/>
      <c r="K1273" s="9"/>
      <c r="M1273" s="12"/>
      <c r="N1273" s="13"/>
      <c r="O1273" s="13"/>
      <c r="P1273" s="13"/>
      <c r="Q1273" s="13"/>
      <c r="R1273" s="9"/>
    </row>
    <row r="1274" s="11" customFormat="1" customHeight="1" spans="1:18">
      <c r="A1274" s="9"/>
      <c r="B1274" s="9"/>
      <c r="C1274" s="9"/>
      <c r="D1274" s="9"/>
      <c r="E1274" s="10"/>
      <c r="F1274" s="9"/>
      <c r="G1274" s="9"/>
      <c r="K1274" s="9"/>
      <c r="M1274" s="12"/>
      <c r="N1274" s="13"/>
      <c r="O1274" s="13"/>
      <c r="P1274" s="13"/>
      <c r="Q1274" s="13"/>
      <c r="R1274" s="9"/>
    </row>
    <row r="1275" s="11" customFormat="1" customHeight="1" spans="1:18">
      <c r="A1275" s="9"/>
      <c r="B1275" s="9"/>
      <c r="C1275" s="9"/>
      <c r="D1275" s="9"/>
      <c r="E1275" s="10"/>
      <c r="F1275" s="9"/>
      <c r="G1275" s="9"/>
      <c r="K1275" s="9"/>
      <c r="M1275" s="12"/>
      <c r="N1275" s="13"/>
      <c r="O1275" s="13"/>
      <c r="P1275" s="13"/>
      <c r="Q1275" s="13"/>
      <c r="R1275" s="9"/>
    </row>
    <row r="1276" s="11" customFormat="1" customHeight="1" spans="1:18">
      <c r="A1276" s="9"/>
      <c r="B1276" s="9"/>
      <c r="C1276" s="9"/>
      <c r="D1276" s="9"/>
      <c r="E1276" s="10"/>
      <c r="F1276" s="9"/>
      <c r="G1276" s="9"/>
      <c r="K1276" s="9"/>
      <c r="M1276" s="12"/>
      <c r="N1276" s="13"/>
      <c r="O1276" s="13"/>
      <c r="P1276" s="13"/>
      <c r="Q1276" s="13"/>
      <c r="R1276" s="9"/>
    </row>
    <row r="1277" s="11" customFormat="1" customHeight="1" spans="1:18">
      <c r="A1277" s="9"/>
      <c r="B1277" s="9"/>
      <c r="C1277" s="9"/>
      <c r="D1277" s="9"/>
      <c r="E1277" s="10"/>
      <c r="F1277" s="9"/>
      <c r="G1277" s="9"/>
      <c r="K1277" s="9"/>
      <c r="M1277" s="12"/>
      <c r="N1277" s="13"/>
      <c r="O1277" s="13"/>
      <c r="P1277" s="13"/>
      <c r="Q1277" s="13"/>
      <c r="R1277" s="9"/>
    </row>
    <row r="1278" s="11" customFormat="1" customHeight="1" spans="1:18">
      <c r="A1278" s="9"/>
      <c r="B1278" s="9"/>
      <c r="C1278" s="9"/>
      <c r="D1278" s="9"/>
      <c r="E1278" s="10"/>
      <c r="F1278" s="9"/>
      <c r="G1278" s="9"/>
      <c r="K1278" s="9"/>
      <c r="M1278" s="12"/>
      <c r="N1278" s="13"/>
      <c r="O1278" s="13"/>
      <c r="P1278" s="13"/>
      <c r="Q1278" s="13"/>
      <c r="R1278" s="9"/>
    </row>
    <row r="1279" s="11" customFormat="1" customHeight="1" spans="1:18">
      <c r="A1279" s="9"/>
      <c r="B1279" s="9"/>
      <c r="C1279" s="9"/>
      <c r="D1279" s="9"/>
      <c r="E1279" s="10"/>
      <c r="F1279" s="9"/>
      <c r="G1279" s="9"/>
      <c r="K1279" s="9"/>
      <c r="M1279" s="12"/>
      <c r="N1279" s="13"/>
      <c r="O1279" s="13"/>
      <c r="P1279" s="13"/>
      <c r="Q1279" s="13"/>
      <c r="R1279" s="9"/>
    </row>
    <row r="1280" s="11" customFormat="1" customHeight="1" spans="1:18">
      <c r="A1280" s="9"/>
      <c r="B1280" s="9"/>
      <c r="C1280" s="9"/>
      <c r="D1280" s="9"/>
      <c r="E1280" s="10"/>
      <c r="F1280" s="9"/>
      <c r="G1280" s="9"/>
      <c r="K1280" s="9"/>
      <c r="M1280" s="12"/>
      <c r="N1280" s="13"/>
      <c r="O1280" s="13"/>
      <c r="P1280" s="13"/>
      <c r="Q1280" s="13"/>
      <c r="R1280" s="9"/>
    </row>
    <row r="1281" s="11" customFormat="1" customHeight="1" spans="1:18">
      <c r="A1281" s="9"/>
      <c r="B1281" s="9"/>
      <c r="C1281" s="9"/>
      <c r="D1281" s="9"/>
      <c r="E1281" s="10"/>
      <c r="F1281" s="9"/>
      <c r="G1281" s="9"/>
      <c r="K1281" s="9"/>
      <c r="M1281" s="12"/>
      <c r="N1281" s="13"/>
      <c r="O1281" s="13"/>
      <c r="P1281" s="13"/>
      <c r="Q1281" s="13"/>
      <c r="R1281" s="9"/>
    </row>
    <row r="1282" s="11" customFormat="1" customHeight="1" spans="1:18">
      <c r="A1282" s="9"/>
      <c r="B1282" s="9"/>
      <c r="C1282" s="9"/>
      <c r="D1282" s="9"/>
      <c r="E1282" s="10"/>
      <c r="F1282" s="9"/>
      <c r="G1282" s="9"/>
      <c r="K1282" s="9"/>
      <c r="M1282" s="12"/>
      <c r="N1282" s="13"/>
      <c r="O1282" s="13"/>
      <c r="P1282" s="13"/>
      <c r="Q1282" s="13"/>
      <c r="R1282" s="9"/>
    </row>
    <row r="1283" s="11" customFormat="1" customHeight="1" spans="1:18">
      <c r="A1283" s="9"/>
      <c r="B1283" s="9"/>
      <c r="C1283" s="9"/>
      <c r="D1283" s="9"/>
      <c r="E1283" s="10"/>
      <c r="F1283" s="9"/>
      <c r="G1283" s="9"/>
      <c r="K1283" s="9"/>
      <c r="M1283" s="12"/>
      <c r="N1283" s="13"/>
      <c r="O1283" s="13"/>
      <c r="P1283" s="13"/>
      <c r="Q1283" s="13"/>
      <c r="R1283" s="9"/>
    </row>
    <row r="1284" s="11" customFormat="1" customHeight="1" spans="1:18">
      <c r="A1284" s="9"/>
      <c r="B1284" s="9"/>
      <c r="C1284" s="9"/>
      <c r="D1284" s="9"/>
      <c r="E1284" s="10"/>
      <c r="F1284" s="9"/>
      <c r="G1284" s="9"/>
      <c r="K1284" s="9"/>
      <c r="M1284" s="12"/>
      <c r="N1284" s="13"/>
      <c r="O1284" s="13"/>
      <c r="P1284" s="13"/>
      <c r="Q1284" s="13"/>
      <c r="R1284" s="9"/>
    </row>
    <row r="1285" s="11" customFormat="1" customHeight="1" spans="1:18">
      <c r="A1285" s="9"/>
      <c r="B1285" s="9"/>
      <c r="C1285" s="9"/>
      <c r="D1285" s="9"/>
      <c r="E1285" s="10"/>
      <c r="F1285" s="9"/>
      <c r="G1285" s="9"/>
      <c r="K1285" s="9"/>
      <c r="M1285" s="12"/>
      <c r="N1285" s="13"/>
      <c r="O1285" s="13"/>
      <c r="P1285" s="13"/>
      <c r="Q1285" s="13"/>
      <c r="R1285" s="9"/>
    </row>
    <row r="1286" s="11" customFormat="1" customHeight="1" spans="1:18">
      <c r="A1286" s="9"/>
      <c r="B1286" s="9"/>
      <c r="C1286" s="9"/>
      <c r="D1286" s="9"/>
      <c r="E1286" s="10"/>
      <c r="F1286" s="9"/>
      <c r="G1286" s="9"/>
      <c r="K1286" s="9"/>
      <c r="M1286" s="12"/>
      <c r="N1286" s="13"/>
      <c r="O1286" s="13"/>
      <c r="P1286" s="13"/>
      <c r="Q1286" s="13"/>
      <c r="R1286" s="9"/>
    </row>
    <row r="1287" s="11" customFormat="1" customHeight="1" spans="1:18">
      <c r="A1287" s="9"/>
      <c r="B1287" s="9"/>
      <c r="C1287" s="9"/>
      <c r="D1287" s="9"/>
      <c r="E1287" s="10"/>
      <c r="F1287" s="9"/>
      <c r="G1287" s="9"/>
      <c r="K1287" s="9"/>
      <c r="M1287" s="12"/>
      <c r="N1287" s="13"/>
      <c r="O1287" s="13"/>
      <c r="P1287" s="13"/>
      <c r="Q1287" s="13"/>
      <c r="R1287" s="9"/>
    </row>
    <row r="1288" s="11" customFormat="1" customHeight="1" spans="1:18">
      <c r="A1288" s="9"/>
      <c r="B1288" s="9"/>
      <c r="C1288" s="9"/>
      <c r="D1288" s="9"/>
      <c r="E1288" s="10"/>
      <c r="F1288" s="9"/>
      <c r="G1288" s="9"/>
      <c r="K1288" s="9"/>
      <c r="M1288" s="12"/>
      <c r="N1288" s="13"/>
      <c r="O1288" s="13"/>
      <c r="P1288" s="13"/>
      <c r="Q1288" s="13"/>
      <c r="R1288" s="9"/>
    </row>
    <row r="1289" s="11" customFormat="1" customHeight="1" spans="1:18">
      <c r="A1289" s="9"/>
      <c r="B1289" s="9"/>
      <c r="C1289" s="9"/>
      <c r="D1289" s="9"/>
      <c r="E1289" s="10"/>
      <c r="F1289" s="9"/>
      <c r="G1289" s="9"/>
      <c r="K1289" s="9"/>
      <c r="M1289" s="12"/>
      <c r="N1289" s="13"/>
      <c r="O1289" s="13"/>
      <c r="P1289" s="13"/>
      <c r="Q1289" s="13"/>
      <c r="R1289" s="9"/>
    </row>
    <row r="1290" s="11" customFormat="1" customHeight="1" spans="1:18">
      <c r="A1290" s="9"/>
      <c r="B1290" s="9"/>
      <c r="C1290" s="9"/>
      <c r="D1290" s="9"/>
      <c r="E1290" s="10"/>
      <c r="F1290" s="9"/>
      <c r="G1290" s="9"/>
      <c r="K1290" s="9"/>
      <c r="M1290" s="12"/>
      <c r="N1290" s="13"/>
      <c r="O1290" s="13"/>
      <c r="P1290" s="13"/>
      <c r="Q1290" s="13"/>
      <c r="R1290" s="9"/>
    </row>
    <row r="1291" s="11" customFormat="1" customHeight="1" spans="1:18">
      <c r="A1291" s="9"/>
      <c r="B1291" s="9"/>
      <c r="C1291" s="9"/>
      <c r="D1291" s="9"/>
      <c r="E1291" s="10"/>
      <c r="F1291" s="9"/>
      <c r="G1291" s="9"/>
      <c r="K1291" s="9"/>
      <c r="M1291" s="12"/>
      <c r="N1291" s="13"/>
      <c r="O1291" s="13"/>
      <c r="P1291" s="13"/>
      <c r="Q1291" s="13"/>
      <c r="R1291" s="9"/>
    </row>
    <row r="1292" s="11" customFormat="1" customHeight="1" spans="1:18">
      <c r="A1292" s="9"/>
      <c r="B1292" s="9"/>
      <c r="C1292" s="9"/>
      <c r="D1292" s="9"/>
      <c r="E1292" s="10"/>
      <c r="F1292" s="9"/>
      <c r="G1292" s="9"/>
      <c r="K1292" s="9"/>
      <c r="M1292" s="12"/>
      <c r="N1292" s="13"/>
      <c r="O1292" s="13"/>
      <c r="P1292" s="13"/>
      <c r="Q1292" s="13"/>
      <c r="R1292" s="9"/>
    </row>
    <row r="1293" s="11" customFormat="1" customHeight="1" spans="1:18">
      <c r="A1293" s="9"/>
      <c r="B1293" s="9"/>
      <c r="C1293" s="9"/>
      <c r="D1293" s="9"/>
      <c r="E1293" s="10"/>
      <c r="F1293" s="9"/>
      <c r="G1293" s="9"/>
      <c r="K1293" s="9"/>
      <c r="M1293" s="12"/>
      <c r="N1293" s="13"/>
      <c r="O1293" s="13"/>
      <c r="P1293" s="13"/>
      <c r="Q1293" s="13"/>
      <c r="R1293" s="9"/>
    </row>
    <row r="1294" s="11" customFormat="1" customHeight="1" spans="1:18">
      <c r="A1294" s="9"/>
      <c r="B1294" s="9"/>
      <c r="C1294" s="9"/>
      <c r="D1294" s="9"/>
      <c r="E1294" s="10"/>
      <c r="F1294" s="9"/>
      <c r="G1294" s="9"/>
      <c r="K1294" s="9"/>
      <c r="M1294" s="12"/>
      <c r="N1294" s="13"/>
      <c r="O1294" s="13"/>
      <c r="P1294" s="13"/>
      <c r="Q1294" s="13"/>
      <c r="R1294" s="9"/>
    </row>
    <row r="1295" s="11" customFormat="1" customHeight="1" spans="1:18">
      <c r="A1295" s="9"/>
      <c r="B1295" s="9"/>
      <c r="C1295" s="9"/>
      <c r="D1295" s="9"/>
      <c r="E1295" s="10"/>
      <c r="F1295" s="9"/>
      <c r="G1295" s="9"/>
      <c r="K1295" s="9"/>
      <c r="M1295" s="12"/>
      <c r="N1295" s="13"/>
      <c r="O1295" s="13"/>
      <c r="P1295" s="13"/>
      <c r="Q1295" s="13"/>
      <c r="R1295" s="9"/>
    </row>
    <row r="1296" s="11" customFormat="1" customHeight="1" spans="1:18">
      <c r="A1296" s="9"/>
      <c r="B1296" s="9"/>
      <c r="C1296" s="9"/>
      <c r="D1296" s="9"/>
      <c r="E1296" s="10"/>
      <c r="F1296" s="9"/>
      <c r="G1296" s="9"/>
      <c r="K1296" s="9"/>
      <c r="M1296" s="12"/>
      <c r="N1296" s="13"/>
      <c r="O1296" s="13"/>
      <c r="P1296" s="13"/>
      <c r="Q1296" s="13"/>
      <c r="R1296" s="9"/>
    </row>
    <row r="1297" s="11" customFormat="1" customHeight="1" spans="1:18">
      <c r="A1297" s="9"/>
      <c r="B1297" s="9"/>
      <c r="C1297" s="9"/>
      <c r="D1297" s="9"/>
      <c r="E1297" s="10"/>
      <c r="F1297" s="9"/>
      <c r="G1297" s="9"/>
      <c r="K1297" s="9"/>
      <c r="M1297" s="12"/>
      <c r="N1297" s="13"/>
      <c r="O1297" s="13"/>
      <c r="P1297" s="13"/>
      <c r="Q1297" s="13"/>
      <c r="R1297" s="9"/>
    </row>
    <row r="1298" s="11" customFormat="1" customHeight="1" spans="1:18">
      <c r="A1298" s="9"/>
      <c r="B1298" s="9"/>
      <c r="C1298" s="9"/>
      <c r="D1298" s="9"/>
      <c r="E1298" s="10"/>
      <c r="F1298" s="9"/>
      <c r="G1298" s="9"/>
      <c r="K1298" s="9"/>
      <c r="M1298" s="12"/>
      <c r="N1298" s="13"/>
      <c r="O1298" s="13"/>
      <c r="P1298" s="13"/>
      <c r="Q1298" s="13"/>
      <c r="R1298" s="9"/>
    </row>
    <row r="1299" s="11" customFormat="1" customHeight="1" spans="1:18">
      <c r="A1299" s="9"/>
      <c r="B1299" s="9"/>
      <c r="C1299" s="9"/>
      <c r="D1299" s="9"/>
      <c r="E1299" s="10"/>
      <c r="F1299" s="9"/>
      <c r="G1299" s="9"/>
      <c r="K1299" s="9"/>
      <c r="M1299" s="12"/>
      <c r="N1299" s="13"/>
      <c r="O1299" s="13"/>
      <c r="P1299" s="13"/>
      <c r="Q1299" s="13"/>
      <c r="R1299" s="9"/>
    </row>
    <row r="1300" s="11" customFormat="1" customHeight="1" spans="1:18">
      <c r="A1300" s="9"/>
      <c r="B1300" s="9"/>
      <c r="C1300" s="9"/>
      <c r="D1300" s="9"/>
      <c r="E1300" s="10"/>
      <c r="F1300" s="9"/>
      <c r="G1300" s="9"/>
      <c r="K1300" s="9"/>
      <c r="M1300" s="12"/>
      <c r="N1300" s="13"/>
      <c r="O1300" s="13"/>
      <c r="P1300" s="13"/>
      <c r="Q1300" s="13"/>
      <c r="R1300" s="9"/>
    </row>
    <row r="1301" s="11" customFormat="1" customHeight="1" spans="1:18">
      <c r="A1301" s="9"/>
      <c r="B1301" s="9"/>
      <c r="C1301" s="9"/>
      <c r="D1301" s="9"/>
      <c r="E1301" s="10"/>
      <c r="F1301" s="9"/>
      <c r="G1301" s="9"/>
      <c r="K1301" s="9"/>
      <c r="M1301" s="12"/>
      <c r="N1301" s="13"/>
      <c r="O1301" s="13"/>
      <c r="P1301" s="13"/>
      <c r="Q1301" s="13"/>
      <c r="R1301" s="9"/>
    </row>
    <row r="1302" s="11" customFormat="1" customHeight="1" spans="1:18">
      <c r="A1302" s="9"/>
      <c r="B1302" s="9"/>
      <c r="C1302" s="9"/>
      <c r="D1302" s="9"/>
      <c r="E1302" s="10"/>
      <c r="F1302" s="9"/>
      <c r="G1302" s="9"/>
      <c r="K1302" s="9"/>
      <c r="M1302" s="12"/>
      <c r="N1302" s="13"/>
      <c r="O1302" s="13"/>
      <c r="P1302" s="13"/>
      <c r="Q1302" s="13"/>
      <c r="R1302" s="9"/>
    </row>
    <row r="1303" s="11" customFormat="1" customHeight="1" spans="1:18">
      <c r="A1303" s="9"/>
      <c r="B1303" s="9"/>
      <c r="C1303" s="9"/>
      <c r="D1303" s="9"/>
      <c r="E1303" s="10"/>
      <c r="F1303" s="9"/>
      <c r="G1303" s="9"/>
      <c r="K1303" s="9"/>
      <c r="M1303" s="12"/>
      <c r="N1303" s="13"/>
      <c r="O1303" s="13"/>
      <c r="P1303" s="13"/>
      <c r="Q1303" s="13"/>
      <c r="R1303" s="9"/>
    </row>
    <row r="1304" s="11" customFormat="1" customHeight="1" spans="1:18">
      <c r="A1304" s="9"/>
      <c r="B1304" s="9"/>
      <c r="C1304" s="9"/>
      <c r="D1304" s="9"/>
      <c r="E1304" s="10"/>
      <c r="F1304" s="9"/>
      <c r="G1304" s="9"/>
      <c r="K1304" s="9"/>
      <c r="M1304" s="12"/>
      <c r="N1304" s="13"/>
      <c r="O1304" s="13"/>
      <c r="P1304" s="13"/>
      <c r="Q1304" s="13"/>
      <c r="R1304" s="9"/>
    </row>
    <row r="1305" s="11" customFormat="1" customHeight="1" spans="1:18">
      <c r="A1305" s="9"/>
      <c r="B1305" s="9"/>
      <c r="C1305" s="9"/>
      <c r="D1305" s="9"/>
      <c r="E1305" s="10"/>
      <c r="F1305" s="9"/>
      <c r="G1305" s="9"/>
      <c r="K1305" s="9"/>
      <c r="M1305" s="12"/>
      <c r="N1305" s="13"/>
      <c r="O1305" s="13"/>
      <c r="P1305" s="13"/>
      <c r="Q1305" s="13"/>
      <c r="R1305" s="9"/>
    </row>
    <row r="1306" s="11" customFormat="1" customHeight="1" spans="1:18">
      <c r="A1306" s="9"/>
      <c r="B1306" s="9"/>
      <c r="C1306" s="9"/>
      <c r="D1306" s="9"/>
      <c r="E1306" s="10"/>
      <c r="F1306" s="9"/>
      <c r="G1306" s="9"/>
      <c r="K1306" s="9"/>
      <c r="M1306" s="12"/>
      <c r="N1306" s="13"/>
      <c r="O1306" s="13"/>
      <c r="P1306" s="13"/>
      <c r="Q1306" s="13"/>
      <c r="R1306" s="9"/>
    </row>
    <row r="1307" s="11" customFormat="1" customHeight="1" spans="1:18">
      <c r="A1307" s="9"/>
      <c r="B1307" s="9"/>
      <c r="C1307" s="9"/>
      <c r="D1307" s="9"/>
      <c r="E1307" s="10"/>
      <c r="F1307" s="9"/>
      <c r="G1307" s="9"/>
      <c r="K1307" s="9"/>
      <c r="M1307" s="12"/>
      <c r="N1307" s="13"/>
      <c r="O1307" s="13"/>
      <c r="P1307" s="13"/>
      <c r="Q1307" s="13"/>
      <c r="R1307" s="9"/>
    </row>
    <row r="1308" s="11" customFormat="1" customHeight="1" spans="1:18">
      <c r="A1308" s="9"/>
      <c r="B1308" s="9"/>
      <c r="C1308" s="9"/>
      <c r="D1308" s="9"/>
      <c r="E1308" s="10"/>
      <c r="F1308" s="9"/>
      <c r="G1308" s="9"/>
      <c r="K1308" s="9"/>
      <c r="M1308" s="12"/>
      <c r="N1308" s="13"/>
      <c r="O1308" s="13"/>
      <c r="P1308" s="13"/>
      <c r="Q1308" s="13"/>
      <c r="R1308" s="9"/>
    </row>
    <row r="1309" s="11" customFormat="1" customHeight="1" spans="1:18">
      <c r="A1309" s="9"/>
      <c r="B1309" s="9"/>
      <c r="C1309" s="9"/>
      <c r="D1309" s="9"/>
      <c r="E1309" s="10"/>
      <c r="F1309" s="9"/>
      <c r="G1309" s="9"/>
      <c r="K1309" s="9"/>
      <c r="M1309" s="12"/>
      <c r="N1309" s="13"/>
      <c r="O1309" s="13"/>
      <c r="P1309" s="13"/>
      <c r="Q1309" s="13"/>
      <c r="R1309" s="9"/>
    </row>
    <row r="1310" s="11" customFormat="1" customHeight="1" spans="1:18">
      <c r="A1310" s="9"/>
      <c r="B1310" s="9"/>
      <c r="C1310" s="9"/>
      <c r="D1310" s="9"/>
      <c r="E1310" s="10"/>
      <c r="F1310" s="9"/>
      <c r="G1310" s="9"/>
      <c r="K1310" s="9"/>
      <c r="M1310" s="12"/>
      <c r="N1310" s="13"/>
      <c r="O1310" s="13"/>
      <c r="P1310" s="13"/>
      <c r="Q1310" s="13"/>
      <c r="R1310" s="9"/>
    </row>
    <row r="1311" s="11" customFormat="1" customHeight="1" spans="1:18">
      <c r="A1311" s="9"/>
      <c r="B1311" s="9"/>
      <c r="C1311" s="9"/>
      <c r="D1311" s="9"/>
      <c r="E1311" s="10"/>
      <c r="F1311" s="9"/>
      <c r="G1311" s="9"/>
      <c r="K1311" s="9"/>
      <c r="M1311" s="12"/>
      <c r="N1311" s="13"/>
      <c r="O1311" s="13"/>
      <c r="P1311" s="13"/>
      <c r="Q1311" s="13"/>
      <c r="R1311" s="9"/>
    </row>
    <row r="1312" s="11" customFormat="1" customHeight="1" spans="1:18">
      <c r="A1312" s="9"/>
      <c r="B1312" s="9"/>
      <c r="C1312" s="9"/>
      <c r="D1312" s="9"/>
      <c r="E1312" s="10"/>
      <c r="F1312" s="9"/>
      <c r="G1312" s="9"/>
      <c r="K1312" s="9"/>
      <c r="M1312" s="12"/>
      <c r="N1312" s="13"/>
      <c r="O1312" s="13"/>
      <c r="P1312" s="13"/>
      <c r="Q1312" s="13"/>
      <c r="R1312" s="9"/>
    </row>
    <row r="1313" s="11" customFormat="1" customHeight="1" spans="1:18">
      <c r="A1313" s="9"/>
      <c r="B1313" s="9"/>
      <c r="C1313" s="9"/>
      <c r="D1313" s="9"/>
      <c r="E1313" s="10"/>
      <c r="F1313" s="9"/>
      <c r="G1313" s="9"/>
      <c r="K1313" s="9"/>
      <c r="M1313" s="12"/>
      <c r="N1313" s="13"/>
      <c r="O1313" s="13"/>
      <c r="P1313" s="13"/>
      <c r="Q1313" s="13"/>
      <c r="R1313" s="9"/>
    </row>
    <row r="1314" s="11" customFormat="1" customHeight="1" spans="1:18">
      <c r="A1314" s="9"/>
      <c r="B1314" s="9"/>
      <c r="C1314" s="9"/>
      <c r="D1314" s="9"/>
      <c r="E1314" s="10"/>
      <c r="F1314" s="9"/>
      <c r="G1314" s="9"/>
      <c r="K1314" s="9"/>
      <c r="M1314" s="12"/>
      <c r="N1314" s="13"/>
      <c r="O1314" s="13"/>
      <c r="P1314" s="13"/>
      <c r="Q1314" s="13"/>
      <c r="R1314" s="9"/>
    </row>
    <row r="1315" s="11" customFormat="1" customHeight="1" spans="1:18">
      <c r="A1315" s="9"/>
      <c r="B1315" s="9"/>
      <c r="C1315" s="9"/>
      <c r="D1315" s="9"/>
      <c r="E1315" s="10"/>
      <c r="F1315" s="9"/>
      <c r="G1315" s="9"/>
      <c r="K1315" s="9"/>
      <c r="M1315" s="12"/>
      <c r="N1315" s="13"/>
      <c r="O1315" s="13"/>
      <c r="P1315" s="13"/>
      <c r="Q1315" s="13"/>
      <c r="R1315" s="9"/>
    </row>
    <row r="1316" s="11" customFormat="1" customHeight="1" spans="1:18">
      <c r="A1316" s="9"/>
      <c r="B1316" s="9"/>
      <c r="C1316" s="9"/>
      <c r="D1316" s="9"/>
      <c r="E1316" s="10"/>
      <c r="F1316" s="9"/>
      <c r="G1316" s="9"/>
      <c r="K1316" s="9"/>
      <c r="M1316" s="12"/>
      <c r="N1316" s="13"/>
      <c r="O1316" s="13"/>
      <c r="P1316" s="13"/>
      <c r="Q1316" s="13"/>
      <c r="R1316" s="9"/>
    </row>
    <row r="1317" s="11" customFormat="1" customHeight="1" spans="1:18">
      <c r="A1317" s="9"/>
      <c r="B1317" s="9"/>
      <c r="C1317" s="9"/>
      <c r="D1317" s="9"/>
      <c r="E1317" s="10"/>
      <c r="F1317" s="9"/>
      <c r="G1317" s="9"/>
      <c r="K1317" s="9"/>
      <c r="M1317" s="12"/>
      <c r="N1317" s="13"/>
      <c r="O1317" s="13"/>
      <c r="P1317" s="13"/>
      <c r="Q1317" s="13"/>
      <c r="R1317" s="9"/>
    </row>
    <row r="1318" s="11" customFormat="1" customHeight="1" spans="1:18">
      <c r="A1318" s="9"/>
      <c r="B1318" s="9"/>
      <c r="C1318" s="9"/>
      <c r="D1318" s="9"/>
      <c r="E1318" s="10"/>
      <c r="F1318" s="9"/>
      <c r="G1318" s="9"/>
      <c r="K1318" s="9"/>
      <c r="M1318" s="12"/>
      <c r="N1318" s="13"/>
      <c r="O1318" s="13"/>
      <c r="P1318" s="13"/>
      <c r="Q1318" s="13"/>
      <c r="R1318" s="9"/>
    </row>
    <row r="1319" s="11" customFormat="1" customHeight="1" spans="1:18">
      <c r="A1319" s="9"/>
      <c r="B1319" s="9"/>
      <c r="C1319" s="9"/>
      <c r="D1319" s="9"/>
      <c r="E1319" s="10"/>
      <c r="F1319" s="9"/>
      <c r="G1319" s="9"/>
      <c r="K1319" s="9"/>
      <c r="M1319" s="12"/>
      <c r="N1319" s="13"/>
      <c r="O1319" s="13"/>
      <c r="P1319" s="13"/>
      <c r="Q1319" s="13"/>
      <c r="R1319" s="9"/>
    </row>
    <row r="1320" s="11" customFormat="1" customHeight="1" spans="1:18">
      <c r="A1320" s="9"/>
      <c r="B1320" s="9"/>
      <c r="C1320" s="9"/>
      <c r="D1320" s="9"/>
      <c r="E1320" s="10"/>
      <c r="F1320" s="9"/>
      <c r="G1320" s="9"/>
      <c r="K1320" s="9"/>
      <c r="M1320" s="12"/>
      <c r="N1320" s="13"/>
      <c r="O1320" s="13"/>
      <c r="P1320" s="13"/>
      <c r="Q1320" s="13"/>
      <c r="R1320" s="9"/>
    </row>
    <row r="1321" s="11" customFormat="1" customHeight="1" spans="1:18">
      <c r="A1321" s="9"/>
      <c r="B1321" s="9"/>
      <c r="C1321" s="9"/>
      <c r="D1321" s="9"/>
      <c r="E1321" s="10"/>
      <c r="F1321" s="9"/>
      <c r="G1321" s="9"/>
      <c r="K1321" s="9"/>
      <c r="M1321" s="12"/>
      <c r="N1321" s="13"/>
      <c r="O1321" s="13"/>
      <c r="P1321" s="13"/>
      <c r="Q1321" s="13"/>
      <c r="R1321" s="9"/>
    </row>
    <row r="1322" s="11" customFormat="1" customHeight="1" spans="1:18">
      <c r="A1322" s="9"/>
      <c r="B1322" s="9"/>
      <c r="C1322" s="9"/>
      <c r="D1322" s="9"/>
      <c r="E1322" s="10"/>
      <c r="F1322" s="9"/>
      <c r="G1322" s="9"/>
      <c r="K1322" s="9"/>
      <c r="M1322" s="12"/>
      <c r="N1322" s="13"/>
      <c r="O1322" s="13"/>
      <c r="P1322" s="13"/>
      <c r="Q1322" s="13"/>
      <c r="R1322" s="9"/>
    </row>
    <row r="1323" s="11" customFormat="1" customHeight="1" spans="1:18">
      <c r="A1323" s="9"/>
      <c r="B1323" s="9"/>
      <c r="C1323" s="9"/>
      <c r="D1323" s="9"/>
      <c r="E1323" s="10"/>
      <c r="F1323" s="9"/>
      <c r="G1323" s="9"/>
      <c r="K1323" s="9"/>
      <c r="M1323" s="12"/>
      <c r="N1323" s="13"/>
      <c r="O1323" s="13"/>
      <c r="P1323" s="13"/>
      <c r="Q1323" s="13"/>
      <c r="R1323" s="9"/>
    </row>
    <row r="1324" s="11" customFormat="1" customHeight="1" spans="1:18">
      <c r="A1324" s="9"/>
      <c r="B1324" s="9"/>
      <c r="C1324" s="9"/>
      <c r="D1324" s="9"/>
      <c r="E1324" s="10"/>
      <c r="F1324" s="9"/>
      <c r="G1324" s="9"/>
      <c r="K1324" s="9"/>
      <c r="M1324" s="12"/>
      <c r="N1324" s="13"/>
      <c r="O1324" s="13"/>
      <c r="P1324" s="13"/>
      <c r="Q1324" s="13"/>
      <c r="R1324" s="9"/>
    </row>
    <row r="1325" s="11" customFormat="1" customHeight="1" spans="1:18">
      <c r="A1325" s="9"/>
      <c r="B1325" s="9"/>
      <c r="C1325" s="9"/>
      <c r="D1325" s="9"/>
      <c r="E1325" s="10"/>
      <c r="F1325" s="9"/>
      <c r="G1325" s="9"/>
      <c r="K1325" s="9"/>
      <c r="M1325" s="12"/>
      <c r="N1325" s="13"/>
      <c r="O1325" s="13"/>
      <c r="P1325" s="13"/>
      <c r="Q1325" s="13"/>
      <c r="R1325" s="9"/>
    </row>
    <row r="1326" s="11" customFormat="1" customHeight="1" spans="1:18">
      <c r="A1326" s="9"/>
      <c r="B1326" s="9"/>
      <c r="C1326" s="9"/>
      <c r="D1326" s="9"/>
      <c r="E1326" s="10"/>
      <c r="F1326" s="9"/>
      <c r="G1326" s="9"/>
      <c r="K1326" s="9"/>
      <c r="M1326" s="12"/>
      <c r="N1326" s="13"/>
      <c r="O1326" s="13"/>
      <c r="P1326" s="13"/>
      <c r="Q1326" s="13"/>
      <c r="R1326" s="9"/>
    </row>
    <row r="1327" s="11" customFormat="1" customHeight="1" spans="1:18">
      <c r="A1327" s="9"/>
      <c r="B1327" s="9"/>
      <c r="C1327" s="9"/>
      <c r="D1327" s="9"/>
      <c r="E1327" s="10"/>
      <c r="F1327" s="9"/>
      <c r="G1327" s="9"/>
      <c r="K1327" s="9"/>
      <c r="M1327" s="12"/>
      <c r="N1327" s="13"/>
      <c r="O1327" s="13"/>
      <c r="P1327" s="13"/>
      <c r="Q1327" s="13"/>
      <c r="R1327" s="9"/>
    </row>
    <row r="1328" s="11" customFormat="1" customHeight="1" spans="1:18">
      <c r="A1328" s="9"/>
      <c r="B1328" s="9"/>
      <c r="C1328" s="9"/>
      <c r="D1328" s="9"/>
      <c r="E1328" s="10"/>
      <c r="F1328" s="9"/>
      <c r="G1328" s="9"/>
      <c r="K1328" s="9"/>
      <c r="M1328" s="12"/>
      <c r="N1328" s="13"/>
      <c r="O1328" s="13"/>
      <c r="P1328" s="13"/>
      <c r="Q1328" s="13"/>
      <c r="R1328" s="9"/>
    </row>
    <row r="1329" s="11" customFormat="1" customHeight="1" spans="1:18">
      <c r="A1329" s="9"/>
      <c r="B1329" s="9"/>
      <c r="C1329" s="9"/>
      <c r="D1329" s="9"/>
      <c r="E1329" s="10"/>
      <c r="F1329" s="9"/>
      <c r="G1329" s="9"/>
      <c r="K1329" s="9"/>
      <c r="M1329" s="12"/>
      <c r="N1329" s="13"/>
      <c r="O1329" s="13"/>
      <c r="P1329" s="13"/>
      <c r="Q1329" s="13"/>
      <c r="R1329" s="9"/>
    </row>
    <row r="1330" s="11" customFormat="1" customHeight="1" spans="1:18">
      <c r="A1330" s="9"/>
      <c r="B1330" s="9"/>
      <c r="C1330" s="9"/>
      <c r="D1330" s="9"/>
      <c r="E1330" s="10"/>
      <c r="F1330" s="9"/>
      <c r="G1330" s="9"/>
      <c r="K1330" s="9"/>
      <c r="M1330" s="12"/>
      <c r="N1330" s="13"/>
      <c r="O1330" s="13"/>
      <c r="P1330" s="13"/>
      <c r="Q1330" s="13"/>
      <c r="R1330" s="9"/>
    </row>
    <row r="1331" s="11" customFormat="1" customHeight="1" spans="1:18">
      <c r="A1331" s="9"/>
      <c r="B1331" s="9"/>
      <c r="C1331" s="9"/>
      <c r="D1331" s="9"/>
      <c r="E1331" s="10"/>
      <c r="F1331" s="9"/>
      <c r="G1331" s="9"/>
      <c r="K1331" s="9"/>
      <c r="M1331" s="12"/>
      <c r="N1331" s="13"/>
      <c r="O1331" s="13"/>
      <c r="P1331" s="13"/>
      <c r="Q1331" s="13"/>
      <c r="R1331" s="9"/>
    </row>
    <row r="1332" s="11" customFormat="1" customHeight="1" spans="1:18">
      <c r="A1332" s="9"/>
      <c r="B1332" s="9"/>
      <c r="C1332" s="9"/>
      <c r="D1332" s="9"/>
      <c r="E1332" s="10"/>
      <c r="F1332" s="9"/>
      <c r="G1332" s="9"/>
      <c r="K1332" s="9"/>
      <c r="M1332" s="12"/>
      <c r="N1332" s="13"/>
      <c r="O1332" s="13"/>
      <c r="P1332" s="13"/>
      <c r="Q1332" s="13"/>
      <c r="R1332" s="9"/>
    </row>
    <row r="1333" s="11" customFormat="1" customHeight="1" spans="1:18">
      <c r="A1333" s="9"/>
      <c r="B1333" s="9"/>
      <c r="C1333" s="9"/>
      <c r="D1333" s="9"/>
      <c r="E1333" s="10"/>
      <c r="F1333" s="9"/>
      <c r="G1333" s="9"/>
      <c r="K1333" s="9"/>
      <c r="M1333" s="12"/>
      <c r="N1333" s="13"/>
      <c r="O1333" s="13"/>
      <c r="P1333" s="13"/>
      <c r="Q1333" s="13"/>
      <c r="R1333" s="9"/>
    </row>
    <row r="1334" s="11" customFormat="1" customHeight="1" spans="1:18">
      <c r="A1334" s="9"/>
      <c r="B1334" s="9"/>
      <c r="C1334" s="9"/>
      <c r="D1334" s="9"/>
      <c r="E1334" s="10"/>
      <c r="F1334" s="9"/>
      <c r="G1334" s="9"/>
      <c r="K1334" s="9"/>
      <c r="M1334" s="12"/>
      <c r="N1334" s="13"/>
      <c r="O1334" s="13"/>
      <c r="P1334" s="13"/>
      <c r="Q1334" s="13"/>
      <c r="R1334" s="9"/>
    </row>
    <row r="1335" s="11" customFormat="1" customHeight="1" spans="1:18">
      <c r="A1335" s="9"/>
      <c r="B1335" s="9"/>
      <c r="C1335" s="9"/>
      <c r="D1335" s="9"/>
      <c r="E1335" s="10"/>
      <c r="F1335" s="9"/>
      <c r="G1335" s="9"/>
      <c r="K1335" s="9"/>
      <c r="M1335" s="12"/>
      <c r="N1335" s="13"/>
      <c r="O1335" s="13"/>
      <c r="P1335" s="13"/>
      <c r="Q1335" s="13"/>
      <c r="R1335" s="9"/>
    </row>
    <row r="1336" s="11" customFormat="1" customHeight="1" spans="1:18">
      <c r="A1336" s="9"/>
      <c r="B1336" s="9"/>
      <c r="C1336" s="9"/>
      <c r="D1336" s="9"/>
      <c r="E1336" s="10"/>
      <c r="F1336" s="9"/>
      <c r="G1336" s="9"/>
      <c r="K1336" s="9"/>
      <c r="M1336" s="12"/>
      <c r="N1336" s="13"/>
      <c r="O1336" s="13"/>
      <c r="P1336" s="13"/>
      <c r="Q1336" s="13"/>
      <c r="R1336" s="9"/>
    </row>
    <row r="1337" s="11" customFormat="1" customHeight="1" spans="1:18">
      <c r="A1337" s="9"/>
      <c r="B1337" s="9"/>
      <c r="C1337" s="9"/>
      <c r="D1337" s="9"/>
      <c r="E1337" s="10"/>
      <c r="F1337" s="9"/>
      <c r="G1337" s="9"/>
      <c r="K1337" s="9"/>
      <c r="M1337" s="12"/>
      <c r="N1337" s="13"/>
      <c r="O1337" s="13"/>
      <c r="P1337" s="13"/>
      <c r="Q1337" s="13"/>
      <c r="R1337" s="9"/>
    </row>
    <row r="1338" s="11" customFormat="1" customHeight="1" spans="1:18">
      <c r="A1338" s="9"/>
      <c r="B1338" s="9"/>
      <c r="C1338" s="9"/>
      <c r="D1338" s="9"/>
      <c r="E1338" s="10"/>
      <c r="F1338" s="9"/>
      <c r="G1338" s="9"/>
      <c r="K1338" s="9"/>
      <c r="M1338" s="12"/>
      <c r="N1338" s="13"/>
      <c r="O1338" s="13"/>
      <c r="P1338" s="13"/>
      <c r="Q1338" s="13"/>
      <c r="R1338" s="9"/>
    </row>
    <row r="1339" s="11" customFormat="1" customHeight="1" spans="1:18">
      <c r="A1339" s="9"/>
      <c r="B1339" s="9"/>
      <c r="C1339" s="9"/>
      <c r="D1339" s="9"/>
      <c r="E1339" s="10"/>
      <c r="F1339" s="9"/>
      <c r="G1339" s="9"/>
      <c r="K1339" s="9"/>
      <c r="M1339" s="12"/>
      <c r="N1339" s="13"/>
      <c r="O1339" s="13"/>
      <c r="P1339" s="13"/>
      <c r="Q1339" s="13"/>
      <c r="R1339" s="9"/>
    </row>
    <row r="1340" s="11" customFormat="1" customHeight="1" spans="1:18">
      <c r="A1340" s="9"/>
      <c r="B1340" s="9"/>
      <c r="C1340" s="9"/>
      <c r="D1340" s="9"/>
      <c r="E1340" s="10"/>
      <c r="F1340" s="9"/>
      <c r="G1340" s="9"/>
      <c r="K1340" s="9"/>
      <c r="M1340" s="12"/>
      <c r="N1340" s="13"/>
      <c r="O1340" s="13"/>
      <c r="P1340" s="13"/>
      <c r="Q1340" s="13"/>
      <c r="R1340" s="9"/>
    </row>
    <row r="1341" s="11" customFormat="1" customHeight="1" spans="1:18">
      <c r="A1341" s="9"/>
      <c r="B1341" s="9"/>
      <c r="C1341" s="9"/>
      <c r="D1341" s="9"/>
      <c r="E1341" s="10"/>
      <c r="F1341" s="9"/>
      <c r="G1341" s="9"/>
      <c r="K1341" s="9"/>
      <c r="M1341" s="12"/>
      <c r="N1341" s="13"/>
      <c r="O1341" s="13"/>
      <c r="P1341" s="13"/>
      <c r="Q1341" s="13"/>
      <c r="R1341" s="9"/>
    </row>
    <row r="1342" s="11" customFormat="1" customHeight="1" spans="1:18">
      <c r="A1342" s="9"/>
      <c r="B1342" s="9"/>
      <c r="C1342" s="9"/>
      <c r="D1342" s="9"/>
      <c r="E1342" s="10"/>
      <c r="F1342" s="9"/>
      <c r="G1342" s="9"/>
      <c r="K1342" s="9"/>
      <c r="M1342" s="12"/>
      <c r="N1342" s="13"/>
      <c r="O1342" s="13"/>
      <c r="P1342" s="13"/>
      <c r="Q1342" s="13"/>
      <c r="R1342" s="9"/>
    </row>
    <row r="1343" s="11" customFormat="1" customHeight="1" spans="1:18">
      <c r="A1343" s="9"/>
      <c r="B1343" s="9"/>
      <c r="C1343" s="9"/>
      <c r="D1343" s="9"/>
      <c r="E1343" s="10"/>
      <c r="F1343" s="9"/>
      <c r="G1343" s="9"/>
      <c r="K1343" s="9"/>
      <c r="M1343" s="12"/>
      <c r="N1343" s="13"/>
      <c r="O1343" s="13"/>
      <c r="P1343" s="13"/>
      <c r="Q1343" s="13"/>
      <c r="R1343" s="9"/>
    </row>
    <row r="1344" s="11" customFormat="1" customHeight="1" spans="1:18">
      <c r="A1344" s="9"/>
      <c r="B1344" s="9"/>
      <c r="C1344" s="9"/>
      <c r="D1344" s="9"/>
      <c r="E1344" s="10"/>
      <c r="F1344" s="9"/>
      <c r="G1344" s="9"/>
      <c r="K1344" s="9"/>
      <c r="M1344" s="12"/>
      <c r="N1344" s="13"/>
      <c r="O1344" s="13"/>
      <c r="P1344" s="13"/>
      <c r="Q1344" s="13"/>
      <c r="R1344" s="9"/>
    </row>
    <row r="1345" s="11" customFormat="1" customHeight="1" spans="1:18">
      <c r="A1345" s="9"/>
      <c r="B1345" s="9"/>
      <c r="C1345" s="9"/>
      <c r="D1345" s="9"/>
      <c r="E1345" s="10"/>
      <c r="F1345" s="9"/>
      <c r="G1345" s="9"/>
      <c r="K1345" s="9"/>
      <c r="M1345" s="12"/>
      <c r="N1345" s="13"/>
      <c r="O1345" s="13"/>
      <c r="P1345" s="13"/>
      <c r="Q1345" s="13"/>
      <c r="R1345" s="9"/>
    </row>
    <row r="1346" s="11" customFormat="1" customHeight="1" spans="1:18">
      <c r="A1346" s="9"/>
      <c r="B1346" s="9"/>
      <c r="C1346" s="9"/>
      <c r="D1346" s="9"/>
      <c r="E1346" s="10"/>
      <c r="F1346" s="9"/>
      <c r="G1346" s="9"/>
      <c r="K1346" s="9"/>
      <c r="M1346" s="12"/>
      <c r="N1346" s="13"/>
      <c r="O1346" s="13"/>
      <c r="P1346" s="13"/>
      <c r="Q1346" s="13"/>
      <c r="R1346" s="9"/>
    </row>
    <row r="1347" s="11" customFormat="1" customHeight="1" spans="1:18">
      <c r="A1347" s="9"/>
      <c r="B1347" s="9"/>
      <c r="C1347" s="9"/>
      <c r="D1347" s="9"/>
      <c r="E1347" s="10"/>
      <c r="F1347" s="9"/>
      <c r="G1347" s="9"/>
      <c r="K1347" s="9"/>
      <c r="M1347" s="12"/>
      <c r="N1347" s="13"/>
      <c r="O1347" s="13"/>
      <c r="P1347" s="13"/>
      <c r="Q1347" s="13"/>
      <c r="R1347" s="9"/>
    </row>
    <row r="1348" s="11" customFormat="1" customHeight="1" spans="1:18">
      <c r="A1348" s="9"/>
      <c r="B1348" s="9"/>
      <c r="C1348" s="9"/>
      <c r="D1348" s="9"/>
      <c r="E1348" s="10"/>
      <c r="F1348" s="9"/>
      <c r="G1348" s="9"/>
      <c r="K1348" s="9"/>
      <c r="M1348" s="12"/>
      <c r="N1348" s="13"/>
      <c r="O1348" s="13"/>
      <c r="P1348" s="13"/>
      <c r="Q1348" s="13"/>
      <c r="R1348" s="9"/>
    </row>
    <row r="1349" s="11" customFormat="1" customHeight="1" spans="1:18">
      <c r="A1349" s="9"/>
      <c r="B1349" s="9"/>
      <c r="C1349" s="9"/>
      <c r="D1349" s="9"/>
      <c r="E1349" s="10"/>
      <c r="F1349" s="9"/>
      <c r="G1349" s="9"/>
      <c r="K1349" s="9"/>
      <c r="M1349" s="12"/>
      <c r="N1349" s="13"/>
      <c r="O1349" s="13"/>
      <c r="P1349" s="13"/>
      <c r="Q1349" s="13"/>
      <c r="R1349" s="9"/>
    </row>
    <row r="1350" s="11" customFormat="1" customHeight="1" spans="1:18">
      <c r="A1350" s="9"/>
      <c r="B1350" s="9"/>
      <c r="C1350" s="9"/>
      <c r="D1350" s="9"/>
      <c r="E1350" s="10"/>
      <c r="F1350" s="9"/>
      <c r="G1350" s="9"/>
      <c r="K1350" s="9"/>
      <c r="M1350" s="12"/>
      <c r="N1350" s="13"/>
      <c r="O1350" s="13"/>
      <c r="P1350" s="13"/>
      <c r="Q1350" s="13"/>
      <c r="R1350" s="9"/>
    </row>
    <row r="1351" s="11" customFormat="1" customHeight="1" spans="1:18">
      <c r="A1351" s="9"/>
      <c r="B1351" s="9"/>
      <c r="C1351" s="9"/>
      <c r="D1351" s="9"/>
      <c r="E1351" s="10"/>
      <c r="F1351" s="9"/>
      <c r="G1351" s="9"/>
      <c r="K1351" s="9"/>
      <c r="M1351" s="12"/>
      <c r="N1351" s="13"/>
      <c r="O1351" s="13"/>
      <c r="P1351" s="13"/>
      <c r="Q1351" s="13"/>
      <c r="R1351" s="9"/>
    </row>
    <row r="1352" s="11" customFormat="1" customHeight="1" spans="1:18">
      <c r="A1352" s="9"/>
      <c r="B1352" s="9"/>
      <c r="C1352" s="9"/>
      <c r="D1352" s="9"/>
      <c r="E1352" s="10"/>
      <c r="F1352" s="9"/>
      <c r="G1352" s="9"/>
      <c r="K1352" s="9"/>
      <c r="M1352" s="12"/>
      <c r="N1352" s="13"/>
      <c r="O1352" s="13"/>
      <c r="P1352" s="13"/>
      <c r="Q1352" s="13"/>
      <c r="R1352" s="9"/>
    </row>
    <row r="1353" s="11" customFormat="1" customHeight="1" spans="1:18">
      <c r="A1353" s="9"/>
      <c r="B1353" s="9"/>
      <c r="C1353" s="9"/>
      <c r="D1353" s="9"/>
      <c r="E1353" s="10"/>
      <c r="F1353" s="9"/>
      <c r="G1353" s="9"/>
      <c r="K1353" s="9"/>
      <c r="M1353" s="12"/>
      <c r="N1353" s="13"/>
      <c r="O1353" s="13"/>
      <c r="P1353" s="13"/>
      <c r="Q1353" s="13"/>
      <c r="R1353" s="9"/>
    </row>
    <row r="1354" s="11" customFormat="1" customHeight="1" spans="1:18">
      <c r="A1354" s="9"/>
      <c r="B1354" s="9"/>
      <c r="C1354" s="9"/>
      <c r="D1354" s="9"/>
      <c r="E1354" s="10"/>
      <c r="F1354" s="9"/>
      <c r="G1354" s="9"/>
      <c r="K1354" s="9"/>
      <c r="M1354" s="12"/>
      <c r="N1354" s="13"/>
      <c r="O1354" s="13"/>
      <c r="P1354" s="13"/>
      <c r="Q1354" s="13"/>
      <c r="R1354" s="9"/>
    </row>
    <row r="1355" s="11" customFormat="1" customHeight="1" spans="1:18">
      <c r="A1355" s="9"/>
      <c r="B1355" s="9"/>
      <c r="C1355" s="9"/>
      <c r="D1355" s="9"/>
      <c r="E1355" s="10"/>
      <c r="F1355" s="9"/>
      <c r="G1355" s="9"/>
      <c r="K1355" s="9"/>
      <c r="M1355" s="12"/>
      <c r="N1355" s="13"/>
      <c r="O1355" s="13"/>
      <c r="P1355" s="13"/>
      <c r="Q1355" s="13"/>
      <c r="R1355" s="9"/>
    </row>
    <row r="1356" s="11" customFormat="1" customHeight="1" spans="1:18">
      <c r="A1356" s="9"/>
      <c r="B1356" s="9"/>
      <c r="C1356" s="9"/>
      <c r="D1356" s="9"/>
      <c r="E1356" s="10"/>
      <c r="F1356" s="9"/>
      <c r="G1356" s="9"/>
      <c r="K1356" s="9"/>
      <c r="M1356" s="12"/>
      <c r="N1356" s="13"/>
      <c r="O1356" s="13"/>
      <c r="P1356" s="13"/>
      <c r="Q1356" s="13"/>
      <c r="R1356" s="9"/>
    </row>
    <row r="1357" s="11" customFormat="1" customHeight="1" spans="1:18">
      <c r="A1357" s="9"/>
      <c r="B1357" s="9"/>
      <c r="C1357" s="9"/>
      <c r="D1357" s="9"/>
      <c r="E1357" s="10"/>
      <c r="F1357" s="9"/>
      <c r="G1357" s="9"/>
      <c r="K1357" s="9"/>
      <c r="M1357" s="12"/>
      <c r="N1357" s="13"/>
      <c r="O1357" s="13"/>
      <c r="P1357" s="13"/>
      <c r="Q1357" s="13"/>
      <c r="R1357" s="9"/>
    </row>
    <row r="1358" s="11" customFormat="1" customHeight="1" spans="1:18">
      <c r="A1358" s="9"/>
      <c r="B1358" s="9"/>
      <c r="C1358" s="9"/>
      <c r="D1358" s="9"/>
      <c r="E1358" s="10"/>
      <c r="F1358" s="9"/>
      <c r="G1358" s="9"/>
      <c r="K1358" s="9"/>
      <c r="M1358" s="12"/>
      <c r="N1358" s="13"/>
      <c r="O1358" s="13"/>
      <c r="P1358" s="13"/>
      <c r="Q1358" s="13"/>
      <c r="R1358" s="9"/>
    </row>
    <row r="1359" s="11" customFormat="1" customHeight="1" spans="1:18">
      <c r="A1359" s="9"/>
      <c r="B1359" s="9"/>
      <c r="C1359" s="9"/>
      <c r="D1359" s="9"/>
      <c r="E1359" s="10"/>
      <c r="F1359" s="9"/>
      <c r="G1359" s="9"/>
      <c r="K1359" s="9"/>
      <c r="M1359" s="12"/>
      <c r="N1359" s="13"/>
      <c r="O1359" s="13"/>
      <c r="P1359" s="13"/>
      <c r="Q1359" s="13"/>
      <c r="R1359" s="9"/>
    </row>
    <row r="1360" s="11" customFormat="1" customHeight="1" spans="1:18">
      <c r="A1360" s="9"/>
      <c r="B1360" s="9"/>
      <c r="C1360" s="9"/>
      <c r="D1360" s="9"/>
      <c r="E1360" s="10"/>
      <c r="F1360" s="9"/>
      <c r="G1360" s="9"/>
      <c r="K1360" s="9"/>
      <c r="M1360" s="12"/>
      <c r="N1360" s="13"/>
      <c r="O1360" s="13"/>
      <c r="P1360" s="13"/>
      <c r="Q1360" s="13"/>
      <c r="R1360" s="9"/>
    </row>
    <row r="1361" s="11" customFormat="1" customHeight="1" spans="1:18">
      <c r="A1361" s="9"/>
      <c r="B1361" s="9"/>
      <c r="C1361" s="9"/>
      <c r="D1361" s="9"/>
      <c r="E1361" s="10"/>
      <c r="F1361" s="9"/>
      <c r="G1361" s="9"/>
      <c r="K1361" s="9"/>
      <c r="M1361" s="12"/>
      <c r="N1361" s="13"/>
      <c r="O1361" s="13"/>
      <c r="P1361" s="13"/>
      <c r="Q1361" s="13"/>
      <c r="R1361" s="9"/>
    </row>
    <row r="1362" s="11" customFormat="1" customHeight="1" spans="1:18">
      <c r="A1362" s="9"/>
      <c r="B1362" s="9"/>
      <c r="C1362" s="9"/>
      <c r="D1362" s="9"/>
      <c r="E1362" s="10"/>
      <c r="F1362" s="9"/>
      <c r="G1362" s="9"/>
      <c r="K1362" s="9"/>
      <c r="M1362" s="12"/>
      <c r="N1362" s="13"/>
      <c r="O1362" s="13"/>
      <c r="P1362" s="13"/>
      <c r="Q1362" s="13"/>
      <c r="R1362" s="9"/>
    </row>
    <row r="1363" s="11" customFormat="1" customHeight="1" spans="1:18">
      <c r="A1363" s="9"/>
      <c r="B1363" s="9"/>
      <c r="C1363" s="9"/>
      <c r="D1363" s="9"/>
      <c r="E1363" s="10"/>
      <c r="F1363" s="9"/>
      <c r="G1363" s="9"/>
      <c r="K1363" s="9"/>
      <c r="M1363" s="12"/>
      <c r="N1363" s="13"/>
      <c r="O1363" s="13"/>
      <c r="P1363" s="13"/>
      <c r="Q1363" s="13"/>
      <c r="R1363" s="9"/>
    </row>
    <row r="1364" s="11" customFormat="1" customHeight="1" spans="1:18">
      <c r="A1364" s="9"/>
      <c r="B1364" s="9"/>
      <c r="C1364" s="9"/>
      <c r="D1364" s="9"/>
      <c r="E1364" s="10"/>
      <c r="F1364" s="9"/>
      <c r="G1364" s="9"/>
      <c r="K1364" s="9"/>
      <c r="M1364" s="12"/>
      <c r="N1364" s="13"/>
      <c r="O1364" s="13"/>
      <c r="P1364" s="13"/>
      <c r="Q1364" s="13"/>
      <c r="R1364" s="9"/>
    </row>
    <row r="1365" s="11" customFormat="1" customHeight="1" spans="1:18">
      <c r="A1365" s="9"/>
      <c r="B1365" s="9"/>
      <c r="C1365" s="9"/>
      <c r="D1365" s="9"/>
      <c r="E1365" s="10"/>
      <c r="F1365" s="9"/>
      <c r="G1365" s="9"/>
      <c r="K1365" s="9"/>
      <c r="M1365" s="12"/>
      <c r="N1365" s="13"/>
      <c r="O1365" s="13"/>
      <c r="P1365" s="13"/>
      <c r="Q1365" s="13"/>
      <c r="R1365" s="9"/>
    </row>
    <row r="1366" s="11" customFormat="1" customHeight="1" spans="1:18">
      <c r="A1366" s="9"/>
      <c r="B1366" s="9"/>
      <c r="C1366" s="9"/>
      <c r="D1366" s="9"/>
      <c r="E1366" s="10"/>
      <c r="F1366" s="9"/>
      <c r="G1366" s="9"/>
      <c r="K1366" s="9"/>
      <c r="M1366" s="12"/>
      <c r="N1366" s="13"/>
      <c r="O1366" s="13"/>
      <c r="P1366" s="13"/>
      <c r="Q1366" s="13"/>
      <c r="R1366" s="9"/>
    </row>
    <row r="1367" s="11" customFormat="1" customHeight="1" spans="1:18">
      <c r="A1367" s="9"/>
      <c r="B1367" s="9"/>
      <c r="C1367" s="9"/>
      <c r="D1367" s="9"/>
      <c r="E1367" s="10"/>
      <c r="F1367" s="9"/>
      <c r="G1367" s="9"/>
      <c r="K1367" s="9"/>
      <c r="M1367" s="12"/>
      <c r="N1367" s="13"/>
      <c r="O1367" s="13"/>
      <c r="P1367" s="13"/>
      <c r="Q1367" s="13"/>
      <c r="R1367" s="9"/>
    </row>
    <row r="1368" s="11" customFormat="1" customHeight="1" spans="1:18">
      <c r="A1368" s="9"/>
      <c r="B1368" s="9"/>
      <c r="C1368" s="9"/>
      <c r="D1368" s="9"/>
      <c r="E1368" s="10"/>
      <c r="F1368" s="9"/>
      <c r="G1368" s="9"/>
      <c r="K1368" s="9"/>
      <c r="M1368" s="12"/>
      <c r="N1368" s="13"/>
      <c r="O1368" s="13"/>
      <c r="P1368" s="13"/>
      <c r="Q1368" s="13"/>
      <c r="R1368" s="9"/>
    </row>
    <row r="1369" s="11" customFormat="1" customHeight="1" spans="1:18">
      <c r="A1369" s="9"/>
      <c r="B1369" s="9"/>
      <c r="C1369" s="9"/>
      <c r="D1369" s="9"/>
      <c r="E1369" s="10"/>
      <c r="F1369" s="9"/>
      <c r="G1369" s="9"/>
      <c r="K1369" s="9"/>
      <c r="M1369" s="12"/>
      <c r="N1369" s="13"/>
      <c r="O1369" s="13"/>
      <c r="P1369" s="13"/>
      <c r="Q1369" s="13"/>
      <c r="R1369" s="9"/>
    </row>
    <row r="1370" s="11" customFormat="1" customHeight="1" spans="1:18">
      <c r="A1370" s="9"/>
      <c r="B1370" s="9"/>
      <c r="C1370" s="9"/>
      <c r="D1370" s="9"/>
      <c r="E1370" s="10"/>
      <c r="F1370" s="9"/>
      <c r="G1370" s="9"/>
      <c r="K1370" s="9"/>
      <c r="M1370" s="12"/>
      <c r="N1370" s="13"/>
      <c r="O1370" s="13"/>
      <c r="P1370" s="13"/>
      <c r="Q1370" s="13"/>
      <c r="R1370" s="9"/>
    </row>
    <row r="1371" s="11" customFormat="1" customHeight="1" spans="1:18">
      <c r="A1371" s="9"/>
      <c r="B1371" s="9"/>
      <c r="C1371" s="9"/>
      <c r="D1371" s="9"/>
      <c r="E1371" s="10"/>
      <c r="F1371" s="9"/>
      <c r="G1371" s="9"/>
      <c r="K1371" s="9"/>
      <c r="M1371" s="12"/>
      <c r="N1371" s="13"/>
      <c r="O1371" s="13"/>
      <c r="P1371" s="13"/>
      <c r="Q1371" s="13"/>
      <c r="R1371" s="9"/>
    </row>
    <row r="1372" s="11" customFormat="1" customHeight="1" spans="1:18">
      <c r="A1372" s="9"/>
      <c r="B1372" s="9"/>
      <c r="C1372" s="9"/>
      <c r="D1372" s="9"/>
      <c r="E1372" s="10"/>
      <c r="F1372" s="9"/>
      <c r="G1372" s="9"/>
      <c r="K1372" s="9"/>
      <c r="M1372" s="12"/>
      <c r="N1372" s="13"/>
      <c r="O1372" s="13"/>
      <c r="P1372" s="13"/>
      <c r="Q1372" s="13"/>
      <c r="R1372" s="9"/>
    </row>
    <row r="1373" s="11" customFormat="1" customHeight="1" spans="1:18">
      <c r="A1373" s="9"/>
      <c r="B1373" s="9"/>
      <c r="C1373" s="9"/>
      <c r="D1373" s="9"/>
      <c r="E1373" s="10"/>
      <c r="F1373" s="9"/>
      <c r="G1373" s="9"/>
      <c r="K1373" s="9"/>
      <c r="M1373" s="12"/>
      <c r="N1373" s="13"/>
      <c r="O1373" s="13"/>
      <c r="P1373" s="13"/>
      <c r="Q1373" s="13"/>
      <c r="R1373" s="9"/>
    </row>
    <row r="1374" s="11" customFormat="1" customHeight="1" spans="1:18">
      <c r="A1374" s="9"/>
      <c r="B1374" s="9"/>
      <c r="C1374" s="9"/>
      <c r="D1374" s="9"/>
      <c r="E1374" s="10"/>
      <c r="F1374" s="9"/>
      <c r="G1374" s="9"/>
      <c r="K1374" s="9"/>
      <c r="M1374" s="12"/>
      <c r="N1374" s="13"/>
      <c r="O1374" s="13"/>
      <c r="P1374" s="13"/>
      <c r="Q1374" s="13"/>
      <c r="R1374" s="9"/>
    </row>
    <row r="1375" s="11" customFormat="1" customHeight="1" spans="1:18">
      <c r="A1375" s="9"/>
      <c r="B1375" s="9"/>
      <c r="C1375" s="9"/>
      <c r="D1375" s="9"/>
      <c r="E1375" s="10"/>
      <c r="F1375" s="9"/>
      <c r="G1375" s="9"/>
      <c r="K1375" s="9"/>
      <c r="M1375" s="12"/>
      <c r="N1375" s="13"/>
      <c r="O1375" s="13"/>
      <c r="P1375" s="13"/>
      <c r="Q1375" s="13"/>
      <c r="R1375" s="9"/>
    </row>
    <row r="1376" s="11" customFormat="1" customHeight="1" spans="1:18">
      <c r="A1376" s="9"/>
      <c r="B1376" s="9"/>
      <c r="C1376" s="9"/>
      <c r="D1376" s="9"/>
      <c r="E1376" s="10"/>
      <c r="F1376" s="9"/>
      <c r="G1376" s="9"/>
      <c r="K1376" s="9"/>
      <c r="M1376" s="12"/>
      <c r="N1376" s="13"/>
      <c r="O1376" s="13"/>
      <c r="P1376" s="13"/>
      <c r="Q1376" s="13"/>
      <c r="R1376" s="9"/>
    </row>
    <row r="1377" s="11" customFormat="1" customHeight="1" spans="1:18">
      <c r="A1377" s="9"/>
      <c r="B1377" s="9"/>
      <c r="C1377" s="9"/>
      <c r="D1377" s="9"/>
      <c r="E1377" s="10"/>
      <c r="F1377" s="9"/>
      <c r="G1377" s="9"/>
      <c r="K1377" s="9"/>
      <c r="M1377" s="12"/>
      <c r="N1377" s="13"/>
      <c r="O1377" s="13"/>
      <c r="P1377" s="13"/>
      <c r="Q1377" s="13"/>
      <c r="R1377" s="9"/>
    </row>
    <row r="1378" s="11" customFormat="1" customHeight="1" spans="1:18">
      <c r="A1378" s="9"/>
      <c r="B1378" s="9"/>
      <c r="C1378" s="9"/>
      <c r="D1378" s="9"/>
      <c r="E1378" s="10"/>
      <c r="F1378" s="9"/>
      <c r="G1378" s="9"/>
      <c r="K1378" s="9"/>
      <c r="M1378" s="12"/>
      <c r="N1378" s="13"/>
      <c r="O1378" s="13"/>
      <c r="P1378" s="13"/>
      <c r="Q1378" s="13"/>
      <c r="R1378" s="9"/>
    </row>
    <row r="1379" s="11" customFormat="1" customHeight="1" spans="1:18">
      <c r="A1379" s="9"/>
      <c r="B1379" s="9"/>
      <c r="C1379" s="9"/>
      <c r="D1379" s="9"/>
      <c r="E1379" s="10"/>
      <c r="F1379" s="9"/>
      <c r="G1379" s="9"/>
      <c r="K1379" s="9"/>
      <c r="M1379" s="12"/>
      <c r="N1379" s="13"/>
      <c r="O1379" s="13"/>
      <c r="P1379" s="13"/>
      <c r="Q1379" s="13"/>
      <c r="R1379" s="9"/>
    </row>
    <row r="1380" s="11" customFormat="1" customHeight="1" spans="1:18">
      <c r="A1380" s="9"/>
      <c r="B1380" s="9"/>
      <c r="C1380" s="9"/>
      <c r="D1380" s="9"/>
      <c r="E1380" s="10"/>
      <c r="F1380" s="9"/>
      <c r="G1380" s="9"/>
      <c r="K1380" s="9"/>
      <c r="M1380" s="12"/>
      <c r="N1380" s="13"/>
      <c r="O1380" s="13"/>
      <c r="P1380" s="13"/>
      <c r="Q1380" s="13"/>
      <c r="R1380" s="9"/>
    </row>
    <row r="1381" s="11" customFormat="1" customHeight="1" spans="1:18">
      <c r="A1381" s="9"/>
      <c r="B1381" s="9"/>
      <c r="C1381" s="9"/>
      <c r="D1381" s="9"/>
      <c r="E1381" s="10"/>
      <c r="F1381" s="9"/>
      <c r="G1381" s="9"/>
      <c r="K1381" s="9"/>
      <c r="M1381" s="12"/>
      <c r="N1381" s="13"/>
      <c r="O1381" s="13"/>
      <c r="P1381" s="13"/>
      <c r="Q1381" s="13"/>
      <c r="R1381" s="9"/>
    </row>
    <row r="1382" s="11" customFormat="1" customHeight="1" spans="1:18">
      <c r="A1382" s="9"/>
      <c r="B1382" s="9"/>
      <c r="C1382" s="9"/>
      <c r="D1382" s="9"/>
      <c r="E1382" s="10"/>
      <c r="F1382" s="9"/>
      <c r="G1382" s="9"/>
      <c r="K1382" s="9"/>
      <c r="M1382" s="12"/>
      <c r="N1382" s="13"/>
      <c r="O1382" s="13"/>
      <c r="P1382" s="13"/>
      <c r="Q1382" s="13"/>
      <c r="R1382" s="9"/>
    </row>
    <row r="1383" s="11" customFormat="1" customHeight="1" spans="1:18">
      <c r="A1383" s="9"/>
      <c r="B1383" s="9"/>
      <c r="C1383" s="9"/>
      <c r="D1383" s="9"/>
      <c r="E1383" s="10"/>
      <c r="F1383" s="9"/>
      <c r="G1383" s="9"/>
      <c r="K1383" s="9"/>
      <c r="M1383" s="12"/>
      <c r="N1383" s="13"/>
      <c r="O1383" s="13"/>
      <c r="P1383" s="13"/>
      <c r="Q1383" s="13"/>
      <c r="R1383" s="9"/>
    </row>
    <row r="1384" s="11" customFormat="1" customHeight="1" spans="1:18">
      <c r="A1384" s="9"/>
      <c r="B1384" s="9"/>
      <c r="C1384" s="9"/>
      <c r="D1384" s="9"/>
      <c r="E1384" s="10"/>
      <c r="F1384" s="9"/>
      <c r="G1384" s="9"/>
      <c r="K1384" s="9"/>
      <c r="M1384" s="12"/>
      <c r="N1384" s="13"/>
      <c r="O1384" s="13"/>
      <c r="P1384" s="13"/>
      <c r="Q1384" s="13"/>
      <c r="R1384" s="9"/>
    </row>
    <row r="1385" s="11" customFormat="1" customHeight="1" spans="1:18">
      <c r="A1385" s="9"/>
      <c r="B1385" s="9"/>
      <c r="C1385" s="9"/>
      <c r="D1385" s="9"/>
      <c r="E1385" s="10"/>
      <c r="F1385" s="9"/>
      <c r="G1385" s="9"/>
      <c r="K1385" s="9"/>
      <c r="M1385" s="12"/>
      <c r="N1385" s="13"/>
      <c r="O1385" s="13"/>
      <c r="P1385" s="13"/>
      <c r="Q1385" s="13"/>
      <c r="R1385" s="9"/>
    </row>
    <row r="1386" s="11" customFormat="1" customHeight="1" spans="1:18">
      <c r="A1386" s="9"/>
      <c r="B1386" s="9"/>
      <c r="C1386" s="9"/>
      <c r="D1386" s="9"/>
      <c r="E1386" s="10"/>
      <c r="F1386" s="9"/>
      <c r="G1386" s="9"/>
      <c r="K1386" s="9"/>
      <c r="M1386" s="12"/>
      <c r="N1386" s="13"/>
      <c r="O1386" s="13"/>
      <c r="P1386" s="13"/>
      <c r="Q1386" s="13"/>
      <c r="R1386" s="9"/>
    </row>
    <row r="1387" s="11" customFormat="1" customHeight="1" spans="1:18">
      <c r="A1387" s="9"/>
      <c r="B1387" s="9"/>
      <c r="C1387" s="9"/>
      <c r="D1387" s="9"/>
      <c r="E1387" s="10"/>
      <c r="F1387" s="9"/>
      <c r="G1387" s="9"/>
      <c r="K1387" s="9"/>
      <c r="M1387" s="12"/>
      <c r="N1387" s="13"/>
      <c r="O1387" s="13"/>
      <c r="P1387" s="13"/>
      <c r="Q1387" s="13"/>
      <c r="R1387" s="9"/>
    </row>
    <row r="1388" s="11" customFormat="1" customHeight="1" spans="1:18">
      <c r="A1388" s="9"/>
      <c r="B1388" s="9"/>
      <c r="C1388" s="9"/>
      <c r="D1388" s="9"/>
      <c r="E1388" s="10"/>
      <c r="F1388" s="9"/>
      <c r="G1388" s="9"/>
      <c r="K1388" s="9"/>
      <c r="M1388" s="12"/>
      <c r="N1388" s="13"/>
      <c r="O1388" s="13"/>
      <c r="P1388" s="13"/>
      <c r="Q1388" s="13"/>
      <c r="R1388" s="9"/>
    </row>
    <row r="1389" s="11" customFormat="1" customHeight="1" spans="1:18">
      <c r="A1389" s="9"/>
      <c r="B1389" s="9"/>
      <c r="C1389" s="9"/>
      <c r="D1389" s="9"/>
      <c r="E1389" s="10"/>
      <c r="F1389" s="9"/>
      <c r="G1389" s="9"/>
      <c r="K1389" s="9"/>
      <c r="M1389" s="12"/>
      <c r="N1389" s="13"/>
      <c r="O1389" s="13"/>
      <c r="P1389" s="13"/>
      <c r="Q1389" s="13"/>
      <c r="R1389" s="9"/>
    </row>
    <row r="1390" s="11" customFormat="1" customHeight="1" spans="1:18">
      <c r="A1390" s="9"/>
      <c r="B1390" s="9"/>
      <c r="C1390" s="9"/>
      <c r="D1390" s="9"/>
      <c r="E1390" s="10"/>
      <c r="F1390" s="9"/>
      <c r="G1390" s="9"/>
      <c r="K1390" s="9"/>
      <c r="M1390" s="12"/>
      <c r="N1390" s="13"/>
      <c r="O1390" s="13"/>
      <c r="P1390" s="13"/>
      <c r="Q1390" s="13"/>
      <c r="R1390" s="9"/>
    </row>
    <row r="1391" s="11" customFormat="1" customHeight="1" spans="1:18">
      <c r="A1391" s="9"/>
      <c r="B1391" s="9"/>
      <c r="C1391" s="9"/>
      <c r="D1391" s="9"/>
      <c r="E1391" s="10"/>
      <c r="F1391" s="9"/>
      <c r="G1391" s="9"/>
      <c r="K1391" s="9"/>
      <c r="M1391" s="12"/>
      <c r="N1391" s="13"/>
      <c r="O1391" s="13"/>
      <c r="P1391" s="13"/>
      <c r="Q1391" s="13"/>
      <c r="R1391" s="9"/>
    </row>
    <row r="1392" s="11" customFormat="1" customHeight="1" spans="1:18">
      <c r="A1392" s="9"/>
      <c r="B1392" s="9"/>
      <c r="C1392" s="9"/>
      <c r="D1392" s="9"/>
      <c r="E1392" s="10"/>
      <c r="F1392" s="9"/>
      <c r="G1392" s="9"/>
      <c r="K1392" s="9"/>
      <c r="M1392" s="12"/>
      <c r="N1392" s="13"/>
      <c r="O1392" s="13"/>
      <c r="P1392" s="13"/>
      <c r="Q1392" s="13"/>
      <c r="R1392" s="9"/>
    </row>
    <row r="1393" s="11" customFormat="1" customHeight="1" spans="1:18">
      <c r="A1393" s="9"/>
      <c r="B1393" s="9"/>
      <c r="C1393" s="9"/>
      <c r="D1393" s="9"/>
      <c r="E1393" s="10"/>
      <c r="F1393" s="9"/>
      <c r="G1393" s="9"/>
      <c r="K1393" s="9"/>
      <c r="M1393" s="12"/>
      <c r="N1393" s="13"/>
      <c r="O1393" s="13"/>
      <c r="P1393" s="13"/>
      <c r="Q1393" s="13"/>
      <c r="R1393" s="9"/>
    </row>
    <row r="1394" s="11" customFormat="1" customHeight="1" spans="1:18">
      <c r="A1394" s="9"/>
      <c r="B1394" s="9"/>
      <c r="C1394" s="9"/>
      <c r="D1394" s="9"/>
      <c r="E1394" s="10"/>
      <c r="F1394" s="9"/>
      <c r="G1394" s="9"/>
      <c r="K1394" s="9"/>
      <c r="M1394" s="12"/>
      <c r="N1394" s="13"/>
      <c r="O1394" s="13"/>
      <c r="P1394" s="13"/>
      <c r="Q1394" s="13"/>
      <c r="R1394" s="9"/>
    </row>
    <row r="1395" s="11" customFormat="1" customHeight="1" spans="1:18">
      <c r="A1395" s="9"/>
      <c r="B1395" s="9"/>
      <c r="C1395" s="9"/>
      <c r="D1395" s="9"/>
      <c r="E1395" s="10"/>
      <c r="F1395" s="9"/>
      <c r="G1395" s="9"/>
      <c r="K1395" s="9"/>
      <c r="M1395" s="12"/>
      <c r="N1395" s="13"/>
      <c r="O1395" s="13"/>
      <c r="P1395" s="13"/>
      <c r="Q1395" s="13"/>
      <c r="R1395" s="9"/>
    </row>
    <row r="1396" s="11" customFormat="1" customHeight="1" spans="1:18">
      <c r="A1396" s="9"/>
      <c r="B1396" s="9"/>
      <c r="C1396" s="9"/>
      <c r="D1396" s="9"/>
      <c r="E1396" s="10"/>
      <c r="F1396" s="9"/>
      <c r="G1396" s="9"/>
      <c r="K1396" s="9"/>
      <c r="M1396" s="12"/>
      <c r="N1396" s="13"/>
      <c r="O1396" s="13"/>
      <c r="P1396" s="13"/>
      <c r="Q1396" s="13"/>
      <c r="R1396" s="9"/>
    </row>
    <row r="1397" s="11" customFormat="1" customHeight="1" spans="1:18">
      <c r="A1397" s="9"/>
      <c r="B1397" s="9"/>
      <c r="C1397" s="9"/>
      <c r="D1397" s="9"/>
      <c r="E1397" s="10"/>
      <c r="F1397" s="9"/>
      <c r="G1397" s="9"/>
      <c r="K1397" s="9"/>
      <c r="M1397" s="12"/>
      <c r="N1397" s="13"/>
      <c r="O1397" s="13"/>
      <c r="P1397" s="13"/>
      <c r="Q1397" s="13"/>
      <c r="R1397" s="9"/>
    </row>
    <row r="1398" s="11" customFormat="1" customHeight="1" spans="1:18">
      <c r="A1398" s="9"/>
      <c r="B1398" s="9"/>
      <c r="C1398" s="9"/>
      <c r="D1398" s="9"/>
      <c r="E1398" s="10"/>
      <c r="F1398" s="9"/>
      <c r="G1398" s="9"/>
      <c r="K1398" s="9"/>
      <c r="M1398" s="12"/>
      <c r="N1398" s="13"/>
      <c r="O1398" s="13"/>
      <c r="P1398" s="13"/>
      <c r="Q1398" s="13"/>
      <c r="R1398" s="9"/>
    </row>
    <row r="1399" s="11" customFormat="1" customHeight="1" spans="1:18">
      <c r="A1399" s="9"/>
      <c r="B1399" s="9"/>
      <c r="C1399" s="9"/>
      <c r="D1399" s="9"/>
      <c r="E1399" s="10"/>
      <c r="F1399" s="9"/>
      <c r="G1399" s="9"/>
      <c r="K1399" s="9"/>
      <c r="M1399" s="12"/>
      <c r="N1399" s="13"/>
      <c r="O1399" s="13"/>
      <c r="P1399" s="13"/>
      <c r="Q1399" s="13"/>
      <c r="R1399" s="9"/>
    </row>
    <row r="1400" s="11" customFormat="1" customHeight="1" spans="1:18">
      <c r="A1400" s="9"/>
      <c r="B1400" s="9"/>
      <c r="C1400" s="9"/>
      <c r="D1400" s="9"/>
      <c r="E1400" s="10"/>
      <c r="F1400" s="9"/>
      <c r="G1400" s="9"/>
      <c r="K1400" s="9"/>
      <c r="M1400" s="12"/>
      <c r="N1400" s="13"/>
      <c r="O1400" s="13"/>
      <c r="P1400" s="13"/>
      <c r="Q1400" s="13"/>
      <c r="R1400" s="9"/>
    </row>
    <row r="1401" s="11" customFormat="1" customHeight="1" spans="1:18">
      <c r="A1401" s="9"/>
      <c r="B1401" s="9"/>
      <c r="C1401" s="9"/>
      <c r="D1401" s="9"/>
      <c r="E1401" s="10"/>
      <c r="F1401" s="9"/>
      <c r="G1401" s="9"/>
      <c r="K1401" s="9"/>
      <c r="M1401" s="12"/>
      <c r="N1401" s="13"/>
      <c r="O1401" s="13"/>
      <c r="P1401" s="13"/>
      <c r="Q1401" s="13"/>
      <c r="R1401" s="9"/>
    </row>
    <row r="1402" s="11" customFormat="1" customHeight="1" spans="1:18">
      <c r="A1402" s="9"/>
      <c r="B1402" s="9"/>
      <c r="C1402" s="9"/>
      <c r="D1402" s="9"/>
      <c r="E1402" s="10"/>
      <c r="F1402" s="9"/>
      <c r="G1402" s="9"/>
      <c r="K1402" s="9"/>
      <c r="M1402" s="12"/>
      <c r="N1402" s="13"/>
      <c r="O1402" s="13"/>
      <c r="P1402" s="13"/>
      <c r="Q1402" s="13"/>
      <c r="R1402" s="9"/>
    </row>
    <row r="1403" s="11" customFormat="1" customHeight="1" spans="1:18">
      <c r="A1403" s="9"/>
      <c r="B1403" s="9"/>
      <c r="C1403" s="9"/>
      <c r="D1403" s="9"/>
      <c r="E1403" s="10"/>
      <c r="F1403" s="9"/>
      <c r="G1403" s="9"/>
      <c r="K1403" s="9"/>
      <c r="M1403" s="12"/>
      <c r="N1403" s="13"/>
      <c r="O1403" s="13"/>
      <c r="P1403" s="13"/>
      <c r="Q1403" s="13"/>
      <c r="R1403" s="9"/>
    </row>
    <row r="1404" s="11" customFormat="1" customHeight="1" spans="1:18">
      <c r="A1404" s="9"/>
      <c r="B1404" s="9"/>
      <c r="C1404" s="9"/>
      <c r="D1404" s="9"/>
      <c r="E1404" s="10"/>
      <c r="F1404" s="9"/>
      <c r="G1404" s="9"/>
      <c r="K1404" s="9"/>
      <c r="M1404" s="12"/>
      <c r="N1404" s="13"/>
      <c r="O1404" s="13"/>
      <c r="P1404" s="13"/>
      <c r="Q1404" s="13"/>
      <c r="R1404" s="9"/>
    </row>
    <row r="1405" s="11" customFormat="1" customHeight="1" spans="1:18">
      <c r="A1405" s="9"/>
      <c r="B1405" s="9"/>
      <c r="C1405" s="9"/>
      <c r="D1405" s="9"/>
      <c r="E1405" s="10"/>
      <c r="F1405" s="9"/>
      <c r="G1405" s="9"/>
      <c r="K1405" s="9"/>
      <c r="M1405" s="12"/>
      <c r="N1405" s="13"/>
      <c r="O1405" s="13"/>
      <c r="P1405" s="13"/>
      <c r="Q1405" s="13"/>
      <c r="R1405" s="9"/>
    </row>
    <row r="1406" s="11" customFormat="1" customHeight="1" spans="1:18">
      <c r="A1406" s="9"/>
      <c r="B1406" s="9"/>
      <c r="C1406" s="9"/>
      <c r="D1406" s="9"/>
      <c r="E1406" s="10"/>
      <c r="F1406" s="9"/>
      <c r="G1406" s="9"/>
      <c r="K1406" s="9"/>
      <c r="M1406" s="12"/>
      <c r="N1406" s="13"/>
      <c r="O1406" s="13"/>
      <c r="P1406" s="13"/>
      <c r="Q1406" s="13"/>
      <c r="R1406" s="9"/>
    </row>
    <row r="1407" s="11" customFormat="1" customHeight="1" spans="1:18">
      <c r="A1407" s="9"/>
      <c r="B1407" s="9"/>
      <c r="C1407" s="9"/>
      <c r="D1407" s="9"/>
      <c r="E1407" s="10"/>
      <c r="F1407" s="9"/>
      <c r="G1407" s="9"/>
      <c r="K1407" s="9"/>
      <c r="M1407" s="12"/>
      <c r="N1407" s="13"/>
      <c r="O1407" s="13"/>
      <c r="P1407" s="13"/>
      <c r="Q1407" s="13"/>
      <c r="R1407" s="9"/>
    </row>
    <row r="1408" s="11" customFormat="1" customHeight="1" spans="1:18">
      <c r="A1408" s="9"/>
      <c r="B1408" s="9"/>
      <c r="C1408" s="9"/>
      <c r="D1408" s="9"/>
      <c r="E1408" s="10"/>
      <c r="F1408" s="9"/>
      <c r="G1408" s="9"/>
      <c r="K1408" s="9"/>
      <c r="M1408" s="12"/>
      <c r="N1408" s="13"/>
      <c r="O1408" s="13"/>
      <c r="P1408" s="13"/>
      <c r="Q1408" s="13"/>
      <c r="R1408" s="9"/>
    </row>
    <row r="1409" s="11" customFormat="1" customHeight="1" spans="1:18">
      <c r="A1409" s="9"/>
      <c r="B1409" s="9"/>
      <c r="C1409" s="9"/>
      <c r="D1409" s="9"/>
      <c r="E1409" s="10"/>
      <c r="F1409" s="9"/>
      <c r="G1409" s="9"/>
      <c r="K1409" s="9"/>
      <c r="M1409" s="12"/>
      <c r="N1409" s="13"/>
      <c r="O1409" s="13"/>
      <c r="P1409" s="13"/>
      <c r="Q1409" s="13"/>
      <c r="R1409" s="9"/>
    </row>
    <row r="1410" s="11" customFormat="1" customHeight="1" spans="1:18">
      <c r="A1410" s="9"/>
      <c r="B1410" s="9"/>
      <c r="C1410" s="9"/>
      <c r="D1410" s="9"/>
      <c r="E1410" s="10"/>
      <c r="F1410" s="9"/>
      <c r="G1410" s="9"/>
      <c r="K1410" s="9"/>
      <c r="M1410" s="12"/>
      <c r="N1410" s="13"/>
      <c r="O1410" s="13"/>
      <c r="P1410" s="13"/>
      <c r="Q1410" s="13"/>
      <c r="R1410" s="9"/>
    </row>
    <row r="1411" s="11" customFormat="1" customHeight="1" spans="1:18">
      <c r="A1411" s="9"/>
      <c r="B1411" s="9"/>
      <c r="C1411" s="9"/>
      <c r="D1411" s="9"/>
      <c r="E1411" s="10"/>
      <c r="F1411" s="9"/>
      <c r="G1411" s="9"/>
      <c r="K1411" s="9"/>
      <c r="M1411" s="12"/>
      <c r="N1411" s="13"/>
      <c r="O1411" s="13"/>
      <c r="P1411" s="13"/>
      <c r="Q1411" s="13"/>
      <c r="R1411" s="9"/>
    </row>
    <row r="1412" s="11" customFormat="1" customHeight="1" spans="1:18">
      <c r="A1412" s="9"/>
      <c r="B1412" s="9"/>
      <c r="C1412" s="9"/>
      <c r="D1412" s="9"/>
      <c r="E1412" s="10"/>
      <c r="F1412" s="9"/>
      <c r="G1412" s="9"/>
      <c r="K1412" s="9"/>
      <c r="M1412" s="12"/>
      <c r="N1412" s="13"/>
      <c r="O1412" s="13"/>
      <c r="P1412" s="13"/>
      <c r="Q1412" s="13"/>
      <c r="R1412" s="9"/>
    </row>
    <row r="1413" s="11" customFormat="1" customHeight="1" spans="1:18">
      <c r="A1413" s="9"/>
      <c r="B1413" s="9"/>
      <c r="C1413" s="9"/>
      <c r="D1413" s="9"/>
      <c r="E1413" s="10"/>
      <c r="F1413" s="9"/>
      <c r="G1413" s="9"/>
      <c r="K1413" s="9"/>
      <c r="M1413" s="12"/>
      <c r="N1413" s="13"/>
      <c r="O1413" s="13"/>
      <c r="P1413" s="13"/>
      <c r="Q1413" s="13"/>
      <c r="R1413" s="9"/>
    </row>
    <row r="1414" s="11" customFormat="1" customHeight="1" spans="1:18">
      <c r="A1414" s="9"/>
      <c r="B1414" s="9"/>
      <c r="C1414" s="9"/>
      <c r="D1414" s="9"/>
      <c r="E1414" s="10"/>
      <c r="F1414" s="9"/>
      <c r="G1414" s="9"/>
      <c r="K1414" s="9"/>
      <c r="M1414" s="12"/>
      <c r="N1414" s="13"/>
      <c r="O1414" s="13"/>
      <c r="P1414" s="13"/>
      <c r="Q1414" s="13"/>
      <c r="R1414" s="9"/>
    </row>
    <row r="1415" s="11" customFormat="1" customHeight="1" spans="1:18">
      <c r="A1415" s="9"/>
      <c r="B1415" s="9"/>
      <c r="C1415" s="9"/>
      <c r="D1415" s="9"/>
      <c r="E1415" s="10"/>
      <c r="F1415" s="9"/>
      <c r="G1415" s="9"/>
      <c r="K1415" s="9"/>
      <c r="M1415" s="12"/>
      <c r="N1415" s="13"/>
      <c r="O1415" s="13"/>
      <c r="P1415" s="13"/>
      <c r="Q1415" s="13"/>
      <c r="R1415" s="9"/>
    </row>
    <row r="1416" s="11" customFormat="1" customHeight="1" spans="1:18">
      <c r="A1416" s="9"/>
      <c r="B1416" s="9"/>
      <c r="C1416" s="9"/>
      <c r="D1416" s="9"/>
      <c r="E1416" s="10"/>
      <c r="F1416" s="9"/>
      <c r="G1416" s="9"/>
      <c r="K1416" s="9"/>
      <c r="M1416" s="12"/>
      <c r="N1416" s="13"/>
      <c r="O1416" s="13"/>
      <c r="P1416" s="13"/>
      <c r="Q1416" s="13"/>
      <c r="R1416" s="9"/>
    </row>
    <row r="1417" s="11" customFormat="1" customHeight="1" spans="1:18">
      <c r="A1417" s="9"/>
      <c r="B1417" s="9"/>
      <c r="C1417" s="9"/>
      <c r="D1417" s="9"/>
      <c r="E1417" s="10"/>
      <c r="F1417" s="9"/>
      <c r="G1417" s="9"/>
      <c r="K1417" s="9"/>
      <c r="M1417" s="12"/>
      <c r="N1417" s="13"/>
      <c r="O1417" s="13"/>
      <c r="P1417" s="13"/>
      <c r="Q1417" s="13"/>
      <c r="R1417" s="9"/>
    </row>
    <row r="1418" s="11" customFormat="1" customHeight="1" spans="1:18">
      <c r="A1418" s="9"/>
      <c r="B1418" s="9"/>
      <c r="C1418" s="9"/>
      <c r="D1418" s="9"/>
      <c r="E1418" s="10"/>
      <c r="F1418" s="9"/>
      <c r="G1418" s="9"/>
      <c r="K1418" s="9"/>
      <c r="M1418" s="12"/>
      <c r="N1418" s="13"/>
      <c r="O1418" s="13"/>
      <c r="P1418" s="13"/>
      <c r="Q1418" s="13"/>
      <c r="R1418" s="9"/>
    </row>
    <row r="1419" s="11" customFormat="1" customHeight="1" spans="1:18">
      <c r="A1419" s="9"/>
      <c r="B1419" s="9"/>
      <c r="C1419" s="9"/>
      <c r="D1419" s="9"/>
      <c r="E1419" s="10"/>
      <c r="F1419" s="9"/>
      <c r="G1419" s="9"/>
      <c r="K1419" s="9"/>
      <c r="M1419" s="12"/>
      <c r="N1419" s="13"/>
      <c r="O1419" s="13"/>
      <c r="P1419" s="13"/>
      <c r="Q1419" s="13"/>
      <c r="R1419" s="9"/>
    </row>
    <row r="1420" s="11" customFormat="1" customHeight="1" spans="1:18">
      <c r="A1420" s="9"/>
      <c r="B1420" s="9"/>
      <c r="C1420" s="9"/>
      <c r="D1420" s="9"/>
      <c r="E1420" s="10"/>
      <c r="F1420" s="9"/>
      <c r="G1420" s="9"/>
      <c r="K1420" s="9"/>
      <c r="M1420" s="12"/>
      <c r="N1420" s="13"/>
      <c r="O1420" s="13"/>
      <c r="P1420" s="13"/>
      <c r="Q1420" s="13"/>
      <c r="R1420" s="9"/>
    </row>
    <row r="1421" s="11" customFormat="1" customHeight="1" spans="1:18">
      <c r="A1421" s="9"/>
      <c r="B1421" s="9"/>
      <c r="C1421" s="9"/>
      <c r="D1421" s="9"/>
      <c r="E1421" s="10"/>
      <c r="F1421" s="9"/>
      <c r="G1421" s="9"/>
      <c r="K1421" s="9"/>
      <c r="M1421" s="12"/>
      <c r="N1421" s="13"/>
      <c r="O1421" s="13"/>
      <c r="P1421" s="13"/>
      <c r="Q1421" s="13"/>
      <c r="R1421" s="9"/>
    </row>
    <row r="1422" s="11" customFormat="1" customHeight="1" spans="1:18">
      <c r="A1422" s="9"/>
      <c r="B1422" s="9"/>
      <c r="C1422" s="9"/>
      <c r="D1422" s="9"/>
      <c r="E1422" s="10"/>
      <c r="F1422" s="9"/>
      <c r="G1422" s="9"/>
      <c r="K1422" s="9"/>
      <c r="M1422" s="12"/>
      <c r="N1422" s="13"/>
      <c r="O1422" s="13"/>
      <c r="P1422" s="13"/>
      <c r="Q1422" s="13"/>
      <c r="R1422" s="9"/>
    </row>
    <row r="1423" s="11" customFormat="1" customHeight="1" spans="1:18">
      <c r="A1423" s="9"/>
      <c r="B1423" s="9"/>
      <c r="C1423" s="9"/>
      <c r="D1423" s="9"/>
      <c r="E1423" s="10"/>
      <c r="F1423" s="9"/>
      <c r="G1423" s="9"/>
      <c r="K1423" s="9"/>
      <c r="M1423" s="12"/>
      <c r="N1423" s="13"/>
      <c r="O1423" s="13"/>
      <c r="P1423" s="13"/>
      <c r="Q1423" s="13"/>
      <c r="R1423" s="9"/>
    </row>
    <row r="1424" s="11" customFormat="1" customHeight="1" spans="1:18">
      <c r="A1424" s="9"/>
      <c r="B1424" s="9"/>
      <c r="C1424" s="9"/>
      <c r="D1424" s="9"/>
      <c r="E1424" s="10"/>
      <c r="F1424" s="9"/>
      <c r="G1424" s="9"/>
      <c r="K1424" s="9"/>
      <c r="M1424" s="12"/>
      <c r="N1424" s="13"/>
      <c r="O1424" s="13"/>
      <c r="P1424" s="13"/>
      <c r="Q1424" s="13"/>
      <c r="R1424" s="9"/>
    </row>
    <row r="1425" s="11" customFormat="1" customHeight="1" spans="1:18">
      <c r="A1425" s="9"/>
      <c r="B1425" s="9"/>
      <c r="C1425" s="9"/>
      <c r="D1425" s="9"/>
      <c r="E1425" s="10"/>
      <c r="F1425" s="9"/>
      <c r="G1425" s="9"/>
      <c r="K1425" s="9"/>
      <c r="M1425" s="12"/>
      <c r="N1425" s="13"/>
      <c r="O1425" s="13"/>
      <c r="P1425" s="13"/>
      <c r="Q1425" s="13"/>
      <c r="R1425" s="9"/>
    </row>
    <row r="1426" s="11" customFormat="1" customHeight="1" spans="1:18">
      <c r="A1426" s="9"/>
      <c r="B1426" s="9"/>
      <c r="C1426" s="9"/>
      <c r="D1426" s="9"/>
      <c r="E1426" s="10"/>
      <c r="F1426" s="9"/>
      <c r="G1426" s="9"/>
      <c r="K1426" s="9"/>
      <c r="M1426" s="12"/>
      <c r="N1426" s="13"/>
      <c r="O1426" s="13"/>
      <c r="P1426" s="13"/>
      <c r="Q1426" s="13"/>
      <c r="R1426" s="9"/>
    </row>
    <row r="1427" s="11" customFormat="1" customHeight="1" spans="1:18">
      <c r="A1427" s="9"/>
      <c r="B1427" s="9"/>
      <c r="C1427" s="9"/>
      <c r="D1427" s="9"/>
      <c r="E1427" s="10"/>
      <c r="F1427" s="9"/>
      <c r="G1427" s="9"/>
      <c r="K1427" s="9"/>
      <c r="M1427" s="12"/>
      <c r="N1427" s="13"/>
      <c r="O1427" s="13"/>
      <c r="P1427" s="13"/>
      <c r="Q1427" s="13"/>
      <c r="R1427" s="9"/>
    </row>
    <row r="1428" s="11" customFormat="1" customHeight="1" spans="1:18">
      <c r="A1428" s="9"/>
      <c r="B1428" s="9"/>
      <c r="C1428" s="9"/>
      <c r="D1428" s="9"/>
      <c r="E1428" s="10"/>
      <c r="F1428" s="9"/>
      <c r="G1428" s="9"/>
      <c r="K1428" s="9"/>
      <c r="M1428" s="12"/>
      <c r="N1428" s="13"/>
      <c r="O1428" s="13"/>
      <c r="P1428" s="13"/>
      <c r="Q1428" s="13"/>
      <c r="R1428" s="9"/>
    </row>
    <row r="1429" s="11" customFormat="1" customHeight="1" spans="1:18">
      <c r="A1429" s="9"/>
      <c r="B1429" s="9"/>
      <c r="C1429" s="9"/>
      <c r="D1429" s="9"/>
      <c r="E1429" s="10"/>
      <c r="F1429" s="9"/>
      <c r="G1429" s="9"/>
      <c r="K1429" s="9"/>
      <c r="M1429" s="12"/>
      <c r="N1429" s="13"/>
      <c r="O1429" s="13"/>
      <c r="P1429" s="13"/>
      <c r="Q1429" s="13"/>
      <c r="R1429" s="9"/>
    </row>
    <row r="1430" s="11" customFormat="1" customHeight="1" spans="1:18">
      <c r="A1430" s="9"/>
      <c r="B1430" s="9"/>
      <c r="C1430" s="9"/>
      <c r="D1430" s="9"/>
      <c r="E1430" s="10"/>
      <c r="F1430" s="9"/>
      <c r="G1430" s="9"/>
      <c r="K1430" s="9"/>
      <c r="M1430" s="12"/>
      <c r="N1430" s="13"/>
      <c r="O1430" s="13"/>
      <c r="P1430" s="13"/>
      <c r="Q1430" s="13"/>
      <c r="R1430" s="9"/>
    </row>
    <row r="1431" s="11" customFormat="1" customHeight="1" spans="1:18">
      <c r="A1431" s="9"/>
      <c r="B1431" s="9"/>
      <c r="C1431" s="9"/>
      <c r="D1431" s="9"/>
      <c r="E1431" s="10"/>
      <c r="F1431" s="9"/>
      <c r="G1431" s="9"/>
      <c r="K1431" s="9"/>
      <c r="M1431" s="12"/>
      <c r="N1431" s="13"/>
      <c r="O1431" s="13"/>
      <c r="P1431" s="13"/>
      <c r="Q1431" s="13"/>
      <c r="R1431" s="9"/>
    </row>
    <row r="1432" s="11" customFormat="1" customHeight="1" spans="1:18">
      <c r="A1432" s="9"/>
      <c r="B1432" s="9"/>
      <c r="C1432" s="9"/>
      <c r="D1432" s="9"/>
      <c r="E1432" s="10"/>
      <c r="F1432" s="9"/>
      <c r="G1432" s="9"/>
      <c r="K1432" s="9"/>
      <c r="M1432" s="12"/>
      <c r="N1432" s="13"/>
      <c r="O1432" s="13"/>
      <c r="P1432" s="13"/>
      <c r="Q1432" s="13"/>
      <c r="R1432" s="9"/>
    </row>
    <row r="1433" s="11" customFormat="1" customHeight="1" spans="1:18">
      <c r="A1433" s="9"/>
      <c r="B1433" s="9"/>
      <c r="C1433" s="9"/>
      <c r="D1433" s="9"/>
      <c r="E1433" s="10"/>
      <c r="F1433" s="9"/>
      <c r="G1433" s="9"/>
      <c r="K1433" s="9"/>
      <c r="M1433" s="12"/>
      <c r="N1433" s="13"/>
      <c r="O1433" s="13"/>
      <c r="P1433" s="13"/>
      <c r="Q1433" s="13"/>
      <c r="R1433" s="9"/>
    </row>
    <row r="1434" s="11" customFormat="1" customHeight="1" spans="1:18">
      <c r="A1434" s="9"/>
      <c r="B1434" s="9"/>
      <c r="C1434" s="9"/>
      <c r="D1434" s="9"/>
      <c r="E1434" s="10"/>
      <c r="F1434" s="9"/>
      <c r="G1434" s="9"/>
      <c r="K1434" s="9"/>
      <c r="M1434" s="12"/>
      <c r="N1434" s="13"/>
      <c r="O1434" s="13"/>
      <c r="P1434" s="13"/>
      <c r="Q1434" s="13"/>
      <c r="R1434" s="9"/>
    </row>
    <row r="1435" s="11" customFormat="1" customHeight="1" spans="1:18">
      <c r="A1435" s="9"/>
      <c r="B1435" s="9"/>
      <c r="C1435" s="9"/>
      <c r="D1435" s="9"/>
      <c r="E1435" s="10"/>
      <c r="F1435" s="9"/>
      <c r="G1435" s="9"/>
      <c r="K1435" s="9"/>
      <c r="M1435" s="12"/>
      <c r="N1435" s="13"/>
      <c r="O1435" s="13"/>
      <c r="P1435" s="13"/>
      <c r="Q1435" s="13"/>
      <c r="R1435" s="9"/>
    </row>
    <row r="1436" s="11" customFormat="1" customHeight="1" spans="1:18">
      <c r="A1436" s="9"/>
      <c r="B1436" s="9"/>
      <c r="C1436" s="9"/>
      <c r="D1436" s="9"/>
      <c r="E1436" s="10"/>
      <c r="F1436" s="9"/>
      <c r="G1436" s="9"/>
      <c r="K1436" s="9"/>
      <c r="M1436" s="12"/>
      <c r="N1436" s="13"/>
      <c r="O1436" s="13"/>
      <c r="P1436" s="13"/>
      <c r="Q1436" s="13"/>
      <c r="R1436" s="9"/>
    </row>
    <row r="1437" s="11" customFormat="1" customHeight="1" spans="1:18">
      <c r="A1437" s="9"/>
      <c r="B1437" s="9"/>
      <c r="C1437" s="9"/>
      <c r="D1437" s="9"/>
      <c r="E1437" s="10"/>
      <c r="F1437" s="9"/>
      <c r="G1437" s="9"/>
      <c r="K1437" s="9"/>
      <c r="M1437" s="12"/>
      <c r="N1437" s="13"/>
      <c r="O1437" s="13"/>
      <c r="P1437" s="13"/>
      <c r="Q1437" s="13"/>
      <c r="R1437" s="9"/>
    </row>
    <row r="1438" s="11" customFormat="1" customHeight="1" spans="1:18">
      <c r="A1438" s="9"/>
      <c r="B1438" s="9"/>
      <c r="C1438" s="9"/>
      <c r="D1438" s="9"/>
      <c r="E1438" s="10"/>
      <c r="F1438" s="9"/>
      <c r="G1438" s="9"/>
      <c r="K1438" s="9"/>
      <c r="M1438" s="12"/>
      <c r="N1438" s="13"/>
      <c r="O1438" s="13"/>
      <c r="P1438" s="13"/>
      <c r="Q1438" s="13"/>
      <c r="R1438" s="9"/>
    </row>
    <row r="1439" s="11" customFormat="1" customHeight="1" spans="1:18">
      <c r="A1439" s="9"/>
      <c r="B1439" s="9"/>
      <c r="C1439" s="9"/>
      <c r="D1439" s="9"/>
      <c r="E1439" s="10"/>
      <c r="F1439" s="9"/>
      <c r="G1439" s="9"/>
      <c r="K1439" s="9"/>
      <c r="M1439" s="12"/>
      <c r="N1439" s="13"/>
      <c r="O1439" s="13"/>
      <c r="P1439" s="13"/>
      <c r="Q1439" s="13"/>
      <c r="R1439" s="9"/>
    </row>
    <row r="1440" s="11" customFormat="1" customHeight="1" spans="1:18">
      <c r="A1440" s="9"/>
      <c r="B1440" s="9"/>
      <c r="C1440" s="9"/>
      <c r="D1440" s="9"/>
      <c r="E1440" s="10"/>
      <c r="F1440" s="9"/>
      <c r="G1440" s="9"/>
      <c r="K1440" s="9"/>
      <c r="M1440" s="12"/>
      <c r="N1440" s="13"/>
      <c r="O1440" s="13"/>
      <c r="P1440" s="13"/>
      <c r="Q1440" s="13"/>
      <c r="R1440" s="9"/>
    </row>
    <row r="1441" s="11" customFormat="1" customHeight="1" spans="1:18">
      <c r="A1441" s="9"/>
      <c r="B1441" s="9"/>
      <c r="C1441" s="9"/>
      <c r="D1441" s="9"/>
      <c r="E1441" s="10"/>
      <c r="F1441" s="9"/>
      <c r="G1441" s="9"/>
      <c r="K1441" s="9"/>
      <c r="M1441" s="12"/>
      <c r="N1441" s="13"/>
      <c r="O1441" s="13"/>
      <c r="P1441" s="13"/>
      <c r="Q1441" s="13"/>
      <c r="R1441" s="9"/>
    </row>
    <row r="1442" s="11" customFormat="1" customHeight="1" spans="1:18">
      <c r="A1442" s="9"/>
      <c r="B1442" s="9"/>
      <c r="C1442" s="9"/>
      <c r="D1442" s="9"/>
      <c r="E1442" s="10"/>
      <c r="F1442" s="9"/>
      <c r="G1442" s="9"/>
      <c r="K1442" s="9"/>
      <c r="M1442" s="12"/>
      <c r="N1442" s="13"/>
      <c r="O1442" s="13"/>
      <c r="P1442" s="13"/>
      <c r="Q1442" s="13"/>
      <c r="R1442" s="9"/>
    </row>
    <row r="1443" s="11" customFormat="1" customHeight="1" spans="1:18">
      <c r="A1443" s="9"/>
      <c r="B1443" s="9"/>
      <c r="C1443" s="9"/>
      <c r="D1443" s="9"/>
      <c r="E1443" s="10"/>
      <c r="F1443" s="9"/>
      <c r="G1443" s="9"/>
      <c r="K1443" s="9"/>
      <c r="M1443" s="12"/>
      <c r="N1443" s="13"/>
      <c r="O1443" s="13"/>
      <c r="P1443" s="13"/>
      <c r="Q1443" s="13"/>
      <c r="R1443" s="9"/>
    </row>
    <row r="1444" s="11" customFormat="1" customHeight="1" spans="1:18">
      <c r="A1444" s="9"/>
      <c r="B1444" s="9"/>
      <c r="C1444" s="9"/>
      <c r="D1444" s="9"/>
      <c r="E1444" s="10"/>
      <c r="F1444" s="9"/>
      <c r="G1444" s="9"/>
      <c r="K1444" s="9"/>
      <c r="M1444" s="12"/>
      <c r="N1444" s="13"/>
      <c r="O1444" s="13"/>
      <c r="P1444" s="13"/>
      <c r="Q1444" s="13"/>
      <c r="R1444" s="9"/>
    </row>
    <row r="1445" s="11" customFormat="1" customHeight="1" spans="1:18">
      <c r="A1445" s="9"/>
      <c r="B1445" s="9"/>
      <c r="C1445" s="9"/>
      <c r="D1445" s="9"/>
      <c r="E1445" s="10"/>
      <c r="F1445" s="9"/>
      <c r="G1445" s="9"/>
      <c r="K1445" s="9"/>
      <c r="M1445" s="12"/>
      <c r="N1445" s="13"/>
      <c r="O1445" s="13"/>
      <c r="P1445" s="13"/>
      <c r="Q1445" s="13"/>
      <c r="R1445" s="9"/>
    </row>
    <row r="1446" s="11" customFormat="1" customHeight="1" spans="1:18">
      <c r="A1446" s="9"/>
      <c r="B1446" s="9"/>
      <c r="C1446" s="9"/>
      <c r="D1446" s="9"/>
      <c r="E1446" s="10"/>
      <c r="F1446" s="9"/>
      <c r="G1446" s="9"/>
      <c r="K1446" s="9"/>
      <c r="M1446" s="12"/>
      <c r="N1446" s="13"/>
      <c r="O1446" s="13"/>
      <c r="P1446" s="13"/>
      <c r="Q1446" s="13"/>
      <c r="R1446" s="9"/>
    </row>
    <row r="1447" s="11" customFormat="1" customHeight="1" spans="1:18">
      <c r="A1447" s="9"/>
      <c r="B1447" s="9"/>
      <c r="C1447" s="9"/>
      <c r="D1447" s="9"/>
      <c r="E1447" s="10"/>
      <c r="F1447" s="9"/>
      <c r="G1447" s="9"/>
      <c r="K1447" s="9"/>
      <c r="M1447" s="12"/>
      <c r="N1447" s="13"/>
      <c r="O1447" s="13"/>
      <c r="P1447" s="13"/>
      <c r="Q1447" s="13"/>
      <c r="R1447" s="9"/>
    </row>
    <row r="1448" s="11" customFormat="1" customHeight="1" spans="1:18">
      <c r="A1448" s="9"/>
      <c r="B1448" s="9"/>
      <c r="C1448" s="9"/>
      <c r="D1448" s="9"/>
      <c r="E1448" s="10"/>
      <c r="F1448" s="9"/>
      <c r="G1448" s="9"/>
      <c r="K1448" s="9"/>
      <c r="M1448" s="12"/>
      <c r="N1448" s="13"/>
      <c r="O1448" s="13"/>
      <c r="P1448" s="13"/>
      <c r="Q1448" s="13"/>
      <c r="R1448" s="9"/>
    </row>
    <row r="1449" s="11" customFormat="1" customHeight="1" spans="1:18">
      <c r="A1449" s="9"/>
      <c r="B1449" s="9"/>
      <c r="C1449" s="9"/>
      <c r="D1449" s="9"/>
      <c r="E1449" s="10"/>
      <c r="F1449" s="9"/>
      <c r="G1449" s="9"/>
      <c r="K1449" s="9"/>
      <c r="M1449" s="12"/>
      <c r="N1449" s="13"/>
      <c r="O1449" s="13"/>
      <c r="P1449" s="13"/>
      <c r="Q1449" s="13"/>
      <c r="R1449" s="9"/>
    </row>
    <row r="1450" s="11" customFormat="1" customHeight="1" spans="1:18">
      <c r="A1450" s="9"/>
      <c r="B1450" s="9"/>
      <c r="C1450" s="9"/>
      <c r="D1450" s="9"/>
      <c r="E1450" s="10"/>
      <c r="F1450" s="9"/>
      <c r="G1450" s="9"/>
      <c r="K1450" s="9"/>
      <c r="M1450" s="12"/>
      <c r="N1450" s="13"/>
      <c r="O1450" s="13"/>
      <c r="P1450" s="13"/>
      <c r="Q1450" s="13"/>
      <c r="R1450" s="9"/>
    </row>
    <row r="1451" s="11" customFormat="1" customHeight="1" spans="1:18">
      <c r="A1451" s="9"/>
      <c r="B1451" s="9"/>
      <c r="C1451" s="9"/>
      <c r="D1451" s="9"/>
      <c r="E1451" s="10"/>
      <c r="F1451" s="9"/>
      <c r="G1451" s="9"/>
      <c r="K1451" s="9"/>
      <c r="M1451" s="12"/>
      <c r="N1451" s="13"/>
      <c r="O1451" s="13"/>
      <c r="P1451" s="13"/>
      <c r="Q1451" s="13"/>
      <c r="R1451" s="9"/>
    </row>
    <row r="1452" s="11" customFormat="1" customHeight="1" spans="1:18">
      <c r="A1452" s="9"/>
      <c r="B1452" s="9"/>
      <c r="C1452" s="9"/>
      <c r="D1452" s="9"/>
      <c r="E1452" s="10"/>
      <c r="F1452" s="9"/>
      <c r="G1452" s="9"/>
      <c r="K1452" s="9"/>
      <c r="M1452" s="12"/>
      <c r="N1452" s="13"/>
      <c r="O1452" s="13"/>
      <c r="P1452" s="13"/>
      <c r="Q1452" s="13"/>
      <c r="R1452" s="9"/>
    </row>
    <row r="1453" s="11" customFormat="1" customHeight="1" spans="1:18">
      <c r="A1453" s="9"/>
      <c r="B1453" s="9"/>
      <c r="C1453" s="9"/>
      <c r="D1453" s="9"/>
      <c r="E1453" s="10"/>
      <c r="F1453" s="9"/>
      <c r="G1453" s="9"/>
      <c r="K1453" s="9"/>
      <c r="M1453" s="12"/>
      <c r="N1453" s="13"/>
      <c r="O1453" s="13"/>
      <c r="P1453" s="13"/>
      <c r="Q1453" s="13"/>
      <c r="R1453" s="9"/>
    </row>
    <row r="1454" s="11" customFormat="1" customHeight="1" spans="1:18">
      <c r="A1454" s="9"/>
      <c r="B1454" s="9"/>
      <c r="C1454" s="9"/>
      <c r="D1454" s="9"/>
      <c r="E1454" s="10"/>
      <c r="F1454" s="9"/>
      <c r="G1454" s="9"/>
      <c r="K1454" s="9"/>
      <c r="M1454" s="12"/>
      <c r="N1454" s="13"/>
      <c r="O1454" s="13"/>
      <c r="P1454" s="13"/>
      <c r="Q1454" s="13"/>
      <c r="R1454" s="9"/>
    </row>
    <row r="1455" s="11" customFormat="1" customHeight="1" spans="1:18">
      <c r="A1455" s="9"/>
      <c r="B1455" s="9"/>
      <c r="C1455" s="9"/>
      <c r="D1455" s="9"/>
      <c r="E1455" s="10"/>
      <c r="F1455" s="9"/>
      <c r="G1455" s="9"/>
      <c r="K1455" s="9"/>
      <c r="M1455" s="12"/>
      <c r="N1455" s="13"/>
      <c r="O1455" s="13"/>
      <c r="P1455" s="13"/>
      <c r="Q1455" s="13"/>
      <c r="R1455" s="9"/>
    </row>
    <row r="1456" s="11" customFormat="1" customHeight="1" spans="1:18">
      <c r="A1456" s="9"/>
      <c r="B1456" s="9"/>
      <c r="C1456" s="9"/>
      <c r="D1456" s="9"/>
      <c r="E1456" s="10"/>
      <c r="F1456" s="9"/>
      <c r="G1456" s="9"/>
      <c r="K1456" s="9"/>
      <c r="M1456" s="12"/>
      <c r="N1456" s="13"/>
      <c r="O1456" s="13"/>
      <c r="P1456" s="13"/>
      <c r="Q1456" s="13"/>
      <c r="R1456" s="9"/>
    </row>
    <row r="1457" s="11" customFormat="1" customHeight="1" spans="1:18">
      <c r="A1457" s="9"/>
      <c r="B1457" s="9"/>
      <c r="C1457" s="9"/>
      <c r="D1457" s="9"/>
      <c r="E1457" s="10"/>
      <c r="F1457" s="9"/>
      <c r="G1457" s="9"/>
      <c r="K1457" s="9"/>
      <c r="M1457" s="12"/>
      <c r="N1457" s="13"/>
      <c r="O1457" s="13"/>
      <c r="P1457" s="13"/>
      <c r="Q1457" s="13"/>
      <c r="R1457" s="9"/>
    </row>
    <row r="1458" s="11" customFormat="1" customHeight="1" spans="1:18">
      <c r="A1458" s="9"/>
      <c r="B1458" s="9"/>
      <c r="C1458" s="9"/>
      <c r="D1458" s="9"/>
      <c r="E1458" s="10"/>
      <c r="F1458" s="9"/>
      <c r="G1458" s="9"/>
      <c r="K1458" s="9"/>
      <c r="M1458" s="12"/>
      <c r="N1458" s="13"/>
      <c r="O1458" s="13"/>
      <c r="P1458" s="13"/>
      <c r="Q1458" s="13"/>
      <c r="R1458" s="9"/>
    </row>
    <row r="1459" s="11" customFormat="1" customHeight="1" spans="1:18">
      <c r="A1459" s="9"/>
      <c r="B1459" s="9"/>
      <c r="C1459" s="9"/>
      <c r="D1459" s="9"/>
      <c r="E1459" s="10"/>
      <c r="F1459" s="9"/>
      <c r="G1459" s="9"/>
      <c r="K1459" s="9"/>
      <c r="M1459" s="12"/>
      <c r="N1459" s="13"/>
      <c r="O1459" s="13"/>
      <c r="P1459" s="13"/>
      <c r="Q1459" s="13"/>
      <c r="R1459" s="9"/>
    </row>
    <row r="1460" s="11" customFormat="1" customHeight="1" spans="1:18">
      <c r="A1460" s="9"/>
      <c r="B1460" s="9"/>
      <c r="C1460" s="9"/>
      <c r="D1460" s="9"/>
      <c r="E1460" s="10"/>
      <c r="F1460" s="9"/>
      <c r="G1460" s="9"/>
      <c r="K1460" s="9"/>
      <c r="M1460" s="12"/>
      <c r="N1460" s="13"/>
      <c r="O1460" s="13"/>
      <c r="P1460" s="13"/>
      <c r="Q1460" s="13"/>
      <c r="R1460" s="9"/>
    </row>
    <row r="1461" s="11" customFormat="1" customHeight="1" spans="1:18">
      <c r="A1461" s="9"/>
      <c r="B1461" s="9"/>
      <c r="C1461" s="9"/>
      <c r="D1461" s="9"/>
      <c r="E1461" s="10"/>
      <c r="F1461" s="9"/>
      <c r="G1461" s="9"/>
      <c r="K1461" s="9"/>
      <c r="M1461" s="12"/>
      <c r="N1461" s="13"/>
      <c r="O1461" s="13"/>
      <c r="P1461" s="13"/>
      <c r="Q1461" s="13"/>
      <c r="R1461" s="9"/>
    </row>
    <row r="1462" s="11" customFormat="1" customHeight="1" spans="1:18">
      <c r="A1462" s="9"/>
      <c r="B1462" s="9"/>
      <c r="C1462" s="9"/>
      <c r="D1462" s="9"/>
      <c r="E1462" s="10"/>
      <c r="F1462" s="9"/>
      <c r="G1462" s="9"/>
      <c r="K1462" s="9"/>
      <c r="M1462" s="12"/>
      <c r="N1462" s="13"/>
      <c r="O1462" s="13"/>
      <c r="P1462" s="13"/>
      <c r="Q1462" s="13"/>
      <c r="R1462" s="9"/>
    </row>
    <row r="1463" s="11" customFormat="1" customHeight="1" spans="1:18">
      <c r="A1463" s="9"/>
      <c r="B1463" s="9"/>
      <c r="C1463" s="9"/>
      <c r="D1463" s="9"/>
      <c r="E1463" s="10"/>
      <c r="F1463" s="9"/>
      <c r="G1463" s="9"/>
      <c r="K1463" s="9"/>
      <c r="M1463" s="12"/>
      <c r="N1463" s="13"/>
      <c r="O1463" s="13"/>
      <c r="P1463" s="13"/>
      <c r="Q1463" s="13"/>
      <c r="R1463" s="9"/>
    </row>
    <row r="1464" s="11" customFormat="1" customHeight="1" spans="1:18">
      <c r="A1464" s="9"/>
      <c r="B1464" s="9"/>
      <c r="C1464" s="9"/>
      <c r="D1464" s="9"/>
      <c r="E1464" s="10"/>
      <c r="F1464" s="9"/>
      <c r="G1464" s="9"/>
      <c r="K1464" s="9"/>
      <c r="M1464" s="12"/>
      <c r="N1464" s="13"/>
      <c r="O1464" s="13"/>
      <c r="P1464" s="13"/>
      <c r="Q1464" s="13"/>
      <c r="R1464" s="9"/>
    </row>
    <row r="1465" s="11" customFormat="1" customHeight="1" spans="1:18">
      <c r="A1465" s="9"/>
      <c r="B1465" s="9"/>
      <c r="C1465" s="9"/>
      <c r="D1465" s="9"/>
      <c r="E1465" s="10"/>
      <c r="F1465" s="9"/>
      <c r="G1465" s="9"/>
      <c r="K1465" s="9"/>
      <c r="M1465" s="12"/>
      <c r="N1465" s="13"/>
      <c r="O1465" s="13"/>
      <c r="P1465" s="13"/>
      <c r="Q1465" s="13"/>
      <c r="R1465" s="9"/>
    </row>
    <row r="1466" s="11" customFormat="1" customHeight="1" spans="1:18">
      <c r="A1466" s="9"/>
      <c r="B1466" s="9"/>
      <c r="C1466" s="9"/>
      <c r="D1466" s="9"/>
      <c r="E1466" s="10"/>
      <c r="F1466" s="9"/>
      <c r="G1466" s="9"/>
      <c r="K1466" s="9"/>
      <c r="M1466" s="12"/>
      <c r="N1466" s="13"/>
      <c r="O1466" s="13"/>
      <c r="P1466" s="13"/>
      <c r="Q1466" s="13"/>
      <c r="R1466" s="9"/>
    </row>
    <row r="1467" s="11" customFormat="1" customHeight="1" spans="1:18">
      <c r="A1467" s="9"/>
      <c r="B1467" s="9"/>
      <c r="C1467" s="9"/>
      <c r="D1467" s="9"/>
      <c r="E1467" s="10"/>
      <c r="F1467" s="9"/>
      <c r="G1467" s="9"/>
      <c r="K1467" s="9"/>
      <c r="M1467" s="12"/>
      <c r="N1467" s="13"/>
      <c r="O1467" s="13"/>
      <c r="P1467" s="13"/>
      <c r="Q1467" s="13"/>
      <c r="R1467" s="9"/>
    </row>
    <row r="1468" s="11" customFormat="1" customHeight="1" spans="1:18">
      <c r="A1468" s="9"/>
      <c r="B1468" s="9"/>
      <c r="C1468" s="9"/>
      <c r="D1468" s="9"/>
      <c r="E1468" s="10"/>
      <c r="F1468" s="9"/>
      <c r="G1468" s="9"/>
      <c r="K1468" s="9"/>
      <c r="M1468" s="12"/>
      <c r="N1468" s="13"/>
      <c r="O1468" s="13"/>
      <c r="P1468" s="13"/>
      <c r="Q1468" s="13"/>
      <c r="R1468" s="9"/>
    </row>
    <row r="1469" s="11" customFormat="1" customHeight="1" spans="1:18">
      <c r="A1469" s="9"/>
      <c r="B1469" s="9"/>
      <c r="C1469" s="9"/>
      <c r="D1469" s="9"/>
      <c r="E1469" s="10"/>
      <c r="F1469" s="9"/>
      <c r="G1469" s="9"/>
      <c r="K1469" s="9"/>
      <c r="M1469" s="12"/>
      <c r="N1469" s="13"/>
      <c r="O1469" s="13"/>
      <c r="P1469" s="13"/>
      <c r="Q1469" s="13"/>
      <c r="R1469" s="9"/>
    </row>
    <row r="1470" s="11" customFormat="1" customHeight="1" spans="1:18">
      <c r="A1470" s="9"/>
      <c r="B1470" s="9"/>
      <c r="C1470" s="9"/>
      <c r="D1470" s="9"/>
      <c r="E1470" s="10"/>
      <c r="F1470" s="9"/>
      <c r="G1470" s="9"/>
      <c r="K1470" s="9"/>
      <c r="M1470" s="12"/>
      <c r="N1470" s="13"/>
      <c r="O1470" s="13"/>
      <c r="P1470" s="13"/>
      <c r="Q1470" s="13"/>
      <c r="R1470" s="9"/>
    </row>
    <row r="1471" s="11" customFormat="1" customHeight="1" spans="1:18">
      <c r="A1471" s="9"/>
      <c r="B1471" s="9"/>
      <c r="C1471" s="9"/>
      <c r="D1471" s="9"/>
      <c r="E1471" s="10"/>
      <c r="F1471" s="9"/>
      <c r="G1471" s="9"/>
      <c r="K1471" s="9"/>
      <c r="M1471" s="12"/>
      <c r="N1471" s="13"/>
      <c r="O1471" s="13"/>
      <c r="P1471" s="13"/>
      <c r="Q1471" s="13"/>
      <c r="R1471" s="9"/>
    </row>
    <row r="1472" s="11" customFormat="1" customHeight="1" spans="1:18">
      <c r="A1472" s="9"/>
      <c r="B1472" s="9"/>
      <c r="C1472" s="9"/>
      <c r="D1472" s="9"/>
      <c r="E1472" s="10"/>
      <c r="F1472" s="9"/>
      <c r="G1472" s="9"/>
      <c r="K1472" s="9"/>
      <c r="M1472" s="12"/>
      <c r="N1472" s="13"/>
      <c r="O1472" s="13"/>
      <c r="P1472" s="13"/>
      <c r="Q1472" s="13"/>
      <c r="R1472" s="9"/>
    </row>
    <row r="1473" s="11" customFormat="1" customHeight="1" spans="1:18">
      <c r="A1473" s="9"/>
      <c r="B1473" s="9"/>
      <c r="C1473" s="9"/>
      <c r="D1473" s="9"/>
      <c r="E1473" s="10"/>
      <c r="F1473" s="9"/>
      <c r="G1473" s="9"/>
      <c r="K1473" s="9"/>
      <c r="M1473" s="12"/>
      <c r="N1473" s="13"/>
      <c r="O1473" s="13"/>
      <c r="P1473" s="13"/>
      <c r="Q1473" s="13"/>
      <c r="R1473" s="9"/>
    </row>
    <row r="1474" s="11" customFormat="1" customHeight="1" spans="1:18">
      <c r="A1474" s="9"/>
      <c r="B1474" s="9"/>
      <c r="C1474" s="9"/>
      <c r="D1474" s="9"/>
      <c r="E1474" s="10"/>
      <c r="F1474" s="9"/>
      <c r="G1474" s="9"/>
      <c r="K1474" s="9"/>
      <c r="M1474" s="12"/>
      <c r="N1474" s="13"/>
      <c r="O1474" s="13"/>
      <c r="P1474" s="13"/>
      <c r="Q1474" s="13"/>
      <c r="R1474" s="9"/>
    </row>
    <row r="1475" s="11" customFormat="1" customHeight="1" spans="1:18">
      <c r="A1475" s="9"/>
      <c r="B1475" s="9"/>
      <c r="C1475" s="9"/>
      <c r="D1475" s="9"/>
      <c r="E1475" s="10"/>
      <c r="F1475" s="9"/>
      <c r="G1475" s="9"/>
      <c r="K1475" s="9"/>
      <c r="M1475" s="12"/>
      <c r="N1475" s="13"/>
      <c r="O1475" s="13"/>
      <c r="P1475" s="13"/>
      <c r="Q1475" s="13"/>
      <c r="R1475" s="9"/>
    </row>
    <row r="1476" s="11" customFormat="1" customHeight="1" spans="1:18">
      <c r="A1476" s="9"/>
      <c r="B1476" s="9"/>
      <c r="C1476" s="9"/>
      <c r="D1476" s="9"/>
      <c r="E1476" s="10"/>
      <c r="F1476" s="9"/>
      <c r="G1476" s="9"/>
      <c r="K1476" s="9"/>
      <c r="M1476" s="12"/>
      <c r="N1476" s="13"/>
      <c r="O1476" s="13"/>
      <c r="P1476" s="13"/>
      <c r="Q1476" s="13"/>
      <c r="R1476" s="9"/>
    </row>
    <row r="1477" s="11" customFormat="1" customHeight="1" spans="1:18">
      <c r="A1477" s="9"/>
      <c r="B1477" s="9"/>
      <c r="C1477" s="9"/>
      <c r="D1477" s="9"/>
      <c r="E1477" s="10"/>
      <c r="F1477" s="9"/>
      <c r="G1477" s="9"/>
      <c r="K1477" s="9"/>
      <c r="M1477" s="12"/>
      <c r="N1477" s="13"/>
      <c r="O1477" s="13"/>
      <c r="P1477" s="13"/>
      <c r="Q1477" s="13"/>
      <c r="R1477" s="9"/>
    </row>
    <row r="1478" s="11" customFormat="1" customHeight="1" spans="1:18">
      <c r="A1478" s="9"/>
      <c r="B1478" s="9"/>
      <c r="C1478" s="9"/>
      <c r="D1478" s="9"/>
      <c r="E1478" s="10"/>
      <c r="F1478" s="9"/>
      <c r="G1478" s="9"/>
      <c r="K1478" s="9"/>
      <c r="M1478" s="12"/>
      <c r="N1478" s="13"/>
      <c r="O1478" s="13"/>
      <c r="P1478" s="13"/>
      <c r="Q1478" s="13"/>
      <c r="R1478" s="9"/>
    </row>
    <row r="1479" s="11" customFormat="1" customHeight="1" spans="1:18">
      <c r="A1479" s="9"/>
      <c r="B1479" s="9"/>
      <c r="C1479" s="9"/>
      <c r="D1479" s="9"/>
      <c r="E1479" s="10"/>
      <c r="F1479" s="9"/>
      <c r="G1479" s="9"/>
      <c r="K1479" s="9"/>
      <c r="M1479" s="12"/>
      <c r="N1479" s="13"/>
      <c r="O1479" s="13"/>
      <c r="P1479" s="13"/>
      <c r="Q1479" s="13"/>
      <c r="R1479" s="9"/>
    </row>
    <row r="1480" s="11" customFormat="1" customHeight="1" spans="1:18">
      <c r="A1480" s="9"/>
      <c r="B1480" s="9"/>
      <c r="C1480" s="9"/>
      <c r="D1480" s="9"/>
      <c r="E1480" s="10"/>
      <c r="F1480" s="9"/>
      <c r="G1480" s="9"/>
      <c r="K1480" s="9"/>
      <c r="M1480" s="12"/>
      <c r="N1480" s="13"/>
      <c r="O1480" s="13"/>
      <c r="P1480" s="13"/>
      <c r="Q1480" s="13"/>
      <c r="R1480" s="9"/>
    </row>
    <row r="1481" s="11" customFormat="1" customHeight="1" spans="1:18">
      <c r="A1481" s="9"/>
      <c r="B1481" s="9"/>
      <c r="C1481" s="9"/>
      <c r="D1481" s="9"/>
      <c r="E1481" s="10"/>
      <c r="F1481" s="9"/>
      <c r="G1481" s="9"/>
      <c r="K1481" s="9"/>
      <c r="M1481" s="12"/>
      <c r="N1481" s="13"/>
      <c r="O1481" s="13"/>
      <c r="P1481" s="13"/>
      <c r="Q1481" s="13"/>
      <c r="R1481" s="9"/>
    </row>
    <row r="1482" s="11" customFormat="1" customHeight="1" spans="1:18">
      <c r="A1482" s="9"/>
      <c r="B1482" s="9"/>
      <c r="C1482" s="9"/>
      <c r="D1482" s="9"/>
      <c r="E1482" s="10"/>
      <c r="F1482" s="9"/>
      <c r="G1482" s="9"/>
      <c r="K1482" s="9"/>
      <c r="M1482" s="12"/>
      <c r="N1482" s="13"/>
      <c r="O1482" s="13"/>
      <c r="P1482" s="13"/>
      <c r="Q1482" s="13"/>
      <c r="R1482" s="9"/>
    </row>
    <row r="1483" s="11" customFormat="1" customHeight="1" spans="1:18">
      <c r="A1483" s="9"/>
      <c r="B1483" s="9"/>
      <c r="C1483" s="9"/>
      <c r="D1483" s="9"/>
      <c r="E1483" s="10"/>
      <c r="F1483" s="9"/>
      <c r="G1483" s="9"/>
      <c r="K1483" s="9"/>
      <c r="M1483" s="12"/>
      <c r="N1483" s="13"/>
      <c r="O1483" s="13"/>
      <c r="P1483" s="13"/>
      <c r="Q1483" s="13"/>
      <c r="R1483" s="9"/>
    </row>
    <row r="1484" s="11" customFormat="1" customHeight="1" spans="1:18">
      <c r="A1484" s="9"/>
      <c r="B1484" s="9"/>
      <c r="C1484" s="9"/>
      <c r="D1484" s="9"/>
      <c r="E1484" s="10"/>
      <c r="F1484" s="9"/>
      <c r="G1484" s="9"/>
      <c r="K1484" s="9"/>
      <c r="M1484" s="12"/>
      <c r="N1484" s="13"/>
      <c r="O1484" s="13"/>
      <c r="P1484" s="13"/>
      <c r="Q1484" s="13"/>
      <c r="R1484" s="9"/>
    </row>
    <row r="1485" s="11" customFormat="1" customHeight="1" spans="1:18">
      <c r="A1485" s="9"/>
      <c r="B1485" s="9"/>
      <c r="C1485" s="9"/>
      <c r="D1485" s="9"/>
      <c r="E1485" s="10"/>
      <c r="F1485" s="9"/>
      <c r="G1485" s="9"/>
      <c r="K1485" s="9"/>
      <c r="M1485" s="12"/>
      <c r="N1485" s="13"/>
      <c r="O1485" s="13"/>
      <c r="P1485" s="13"/>
      <c r="Q1485" s="13"/>
      <c r="R1485" s="9"/>
    </row>
    <row r="1486" s="11" customFormat="1" customHeight="1" spans="1:18">
      <c r="A1486" s="9"/>
      <c r="B1486" s="9"/>
      <c r="C1486" s="9"/>
      <c r="D1486" s="9"/>
      <c r="E1486" s="10"/>
      <c r="F1486" s="9"/>
      <c r="G1486" s="9"/>
      <c r="K1486" s="9"/>
      <c r="M1486" s="12"/>
      <c r="N1486" s="13"/>
      <c r="O1486" s="13"/>
      <c r="P1486" s="13"/>
      <c r="Q1486" s="13"/>
      <c r="R1486" s="9"/>
    </row>
    <row r="1487" s="11" customFormat="1" customHeight="1" spans="1:18">
      <c r="A1487" s="9"/>
      <c r="B1487" s="9"/>
      <c r="C1487" s="9"/>
      <c r="D1487" s="9"/>
      <c r="E1487" s="10"/>
      <c r="F1487" s="9"/>
      <c r="G1487" s="9"/>
      <c r="K1487" s="9"/>
      <c r="M1487" s="12"/>
      <c r="N1487" s="13"/>
      <c r="O1487" s="13"/>
      <c r="P1487" s="13"/>
      <c r="Q1487" s="13"/>
      <c r="R1487" s="9"/>
    </row>
    <row r="1488" s="11" customFormat="1" customHeight="1" spans="1:18">
      <c r="A1488" s="9"/>
      <c r="B1488" s="9"/>
      <c r="C1488" s="9"/>
      <c r="D1488" s="9"/>
      <c r="E1488" s="10"/>
      <c r="F1488" s="9"/>
      <c r="G1488" s="9"/>
      <c r="K1488" s="9"/>
      <c r="M1488" s="12"/>
      <c r="N1488" s="13"/>
      <c r="O1488" s="13"/>
      <c r="P1488" s="13"/>
      <c r="Q1488" s="13"/>
      <c r="R1488" s="9"/>
    </row>
    <row r="1489" s="11" customFormat="1" customHeight="1" spans="1:18">
      <c r="A1489" s="9"/>
      <c r="B1489" s="9"/>
      <c r="C1489" s="9"/>
      <c r="D1489" s="9"/>
      <c r="E1489" s="10"/>
      <c r="F1489" s="9"/>
      <c r="G1489" s="9"/>
      <c r="K1489" s="9"/>
      <c r="M1489" s="12"/>
      <c r="N1489" s="13"/>
      <c r="O1489" s="13"/>
      <c r="P1489" s="13"/>
      <c r="Q1489" s="13"/>
      <c r="R1489" s="9"/>
    </row>
    <row r="1490" s="11" customFormat="1" customHeight="1" spans="1:18">
      <c r="A1490" s="9"/>
      <c r="B1490" s="9"/>
      <c r="C1490" s="9"/>
      <c r="D1490" s="9"/>
      <c r="E1490" s="10"/>
      <c r="F1490" s="9"/>
      <c r="G1490" s="9"/>
      <c r="K1490" s="9"/>
      <c r="M1490" s="12"/>
      <c r="N1490" s="13"/>
      <c r="O1490" s="13"/>
      <c r="P1490" s="13"/>
      <c r="Q1490" s="13"/>
      <c r="R1490" s="9"/>
    </row>
    <row r="1491" s="11" customFormat="1" customHeight="1" spans="1:18">
      <c r="A1491" s="9"/>
      <c r="B1491" s="9"/>
      <c r="C1491" s="9"/>
      <c r="D1491" s="9"/>
      <c r="E1491" s="10"/>
      <c r="F1491" s="9"/>
      <c r="G1491" s="9"/>
      <c r="K1491" s="9"/>
      <c r="M1491" s="12"/>
      <c r="N1491" s="13"/>
      <c r="O1491" s="13"/>
      <c r="P1491" s="13"/>
      <c r="Q1491" s="13"/>
      <c r="R1491" s="9"/>
    </row>
    <row r="1492" s="11" customFormat="1" customHeight="1" spans="1:18">
      <c r="A1492" s="9"/>
      <c r="B1492" s="9"/>
      <c r="C1492" s="9"/>
      <c r="D1492" s="9"/>
      <c r="E1492" s="10"/>
      <c r="F1492" s="9"/>
      <c r="G1492" s="9"/>
      <c r="K1492" s="9"/>
      <c r="M1492" s="12"/>
      <c r="N1492" s="13"/>
      <c r="O1492" s="13"/>
      <c r="P1492" s="13"/>
      <c r="Q1492" s="13"/>
      <c r="R1492" s="9"/>
    </row>
    <row r="1493" s="11" customFormat="1" customHeight="1" spans="1:18">
      <c r="A1493" s="9"/>
      <c r="B1493" s="9"/>
      <c r="C1493" s="9"/>
      <c r="D1493" s="9"/>
      <c r="E1493" s="10"/>
      <c r="F1493" s="9"/>
      <c r="G1493" s="9"/>
      <c r="K1493" s="9"/>
      <c r="M1493" s="12"/>
      <c r="N1493" s="13"/>
      <c r="O1493" s="13"/>
      <c r="P1493" s="13"/>
      <c r="Q1493" s="13"/>
      <c r="R1493" s="9"/>
    </row>
    <row r="1494" s="11" customFormat="1" customHeight="1" spans="1:18">
      <c r="A1494" s="9"/>
      <c r="B1494" s="9"/>
      <c r="C1494" s="9"/>
      <c r="D1494" s="9"/>
      <c r="E1494" s="10"/>
      <c r="F1494" s="9"/>
      <c r="G1494" s="9"/>
      <c r="K1494" s="9"/>
      <c r="M1494" s="12"/>
      <c r="N1494" s="13"/>
      <c r="O1494" s="13"/>
      <c r="P1494" s="13"/>
      <c r="Q1494" s="13"/>
      <c r="R1494" s="9"/>
    </row>
    <row r="1495" s="11" customFormat="1" customHeight="1" spans="1:18">
      <c r="A1495" s="9"/>
      <c r="B1495" s="9"/>
      <c r="C1495" s="9"/>
      <c r="D1495" s="9"/>
      <c r="E1495" s="10"/>
      <c r="F1495" s="9"/>
      <c r="G1495" s="9"/>
      <c r="K1495" s="9"/>
      <c r="M1495" s="12"/>
      <c r="N1495" s="13"/>
      <c r="O1495" s="13"/>
      <c r="P1495" s="13"/>
      <c r="Q1495" s="13"/>
      <c r="R1495" s="9"/>
    </row>
    <row r="1496" s="11" customFormat="1" customHeight="1" spans="1:18">
      <c r="A1496" s="9"/>
      <c r="B1496" s="9"/>
      <c r="C1496" s="9"/>
      <c r="D1496" s="9"/>
      <c r="E1496" s="10"/>
      <c r="F1496" s="9"/>
      <c r="G1496" s="9"/>
      <c r="K1496" s="9"/>
      <c r="M1496" s="12"/>
      <c r="N1496" s="13"/>
      <c r="O1496" s="13"/>
      <c r="P1496" s="13"/>
      <c r="Q1496" s="13"/>
      <c r="R1496" s="9"/>
    </row>
    <row r="1497" s="11" customFormat="1" customHeight="1" spans="1:18">
      <c r="A1497" s="9"/>
      <c r="B1497" s="9"/>
      <c r="C1497" s="9"/>
      <c r="D1497" s="9"/>
      <c r="E1497" s="10"/>
      <c r="F1497" s="9"/>
      <c r="G1497" s="9"/>
      <c r="K1497" s="9"/>
      <c r="M1497" s="12"/>
      <c r="N1497" s="13"/>
      <c r="O1497" s="13"/>
      <c r="P1497" s="13"/>
      <c r="Q1497" s="13"/>
      <c r="R1497" s="9"/>
    </row>
    <row r="1498" s="11" customFormat="1" customHeight="1" spans="1:18">
      <c r="A1498" s="9"/>
      <c r="B1498" s="9"/>
      <c r="C1498" s="9"/>
      <c r="D1498" s="9"/>
      <c r="E1498" s="10"/>
      <c r="F1498" s="9"/>
      <c r="G1498" s="9"/>
      <c r="K1498" s="9"/>
      <c r="M1498" s="12"/>
      <c r="N1498" s="13"/>
      <c r="O1498" s="13"/>
      <c r="P1498" s="13"/>
      <c r="Q1498" s="13"/>
      <c r="R1498" s="9"/>
    </row>
    <row r="1499" s="11" customFormat="1" customHeight="1" spans="1:18">
      <c r="A1499" s="9"/>
      <c r="B1499" s="9"/>
      <c r="C1499" s="9"/>
      <c r="D1499" s="9"/>
      <c r="E1499" s="10"/>
      <c r="F1499" s="9"/>
      <c r="G1499" s="9"/>
      <c r="K1499" s="9"/>
      <c r="M1499" s="12"/>
      <c r="N1499" s="13"/>
      <c r="O1499" s="13"/>
      <c r="P1499" s="13"/>
      <c r="Q1499" s="13"/>
      <c r="R1499" s="9"/>
    </row>
    <row r="1500" s="11" customFormat="1" customHeight="1" spans="1:18">
      <c r="A1500" s="9"/>
      <c r="B1500" s="9"/>
      <c r="C1500" s="9"/>
      <c r="D1500" s="9"/>
      <c r="E1500" s="10"/>
      <c r="F1500" s="9"/>
      <c r="G1500" s="9"/>
      <c r="K1500" s="9"/>
      <c r="M1500" s="12"/>
      <c r="N1500" s="13"/>
      <c r="O1500" s="13"/>
      <c r="P1500" s="13"/>
      <c r="Q1500" s="13"/>
      <c r="R1500" s="9"/>
    </row>
    <row r="1501" s="11" customFormat="1" customHeight="1" spans="1:18">
      <c r="A1501" s="9"/>
      <c r="B1501" s="9"/>
      <c r="C1501" s="9"/>
      <c r="D1501" s="9"/>
      <c r="E1501" s="10"/>
      <c r="F1501" s="9"/>
      <c r="G1501" s="9"/>
      <c r="K1501" s="9"/>
      <c r="M1501" s="12"/>
      <c r="N1501" s="13"/>
      <c r="O1501" s="13"/>
      <c r="P1501" s="13"/>
      <c r="Q1501" s="13"/>
      <c r="R1501" s="9"/>
    </row>
    <row r="1502" s="11" customFormat="1" customHeight="1" spans="1:18">
      <c r="A1502" s="9"/>
      <c r="B1502" s="9"/>
      <c r="C1502" s="9"/>
      <c r="D1502" s="9"/>
      <c r="E1502" s="10"/>
      <c r="F1502" s="9"/>
      <c r="G1502" s="9"/>
      <c r="K1502" s="9"/>
      <c r="M1502" s="12"/>
      <c r="N1502" s="13"/>
      <c r="O1502" s="13"/>
      <c r="P1502" s="13"/>
      <c r="Q1502" s="13"/>
      <c r="R1502" s="9"/>
    </row>
    <row r="1503" s="11" customFormat="1" customHeight="1" spans="1:18">
      <c r="A1503" s="9"/>
      <c r="B1503" s="9"/>
      <c r="C1503" s="9"/>
      <c r="D1503" s="9"/>
      <c r="E1503" s="10"/>
      <c r="F1503" s="9"/>
      <c r="G1503" s="9"/>
      <c r="K1503" s="9"/>
      <c r="M1503" s="12"/>
      <c r="N1503" s="13"/>
      <c r="O1503" s="13"/>
      <c r="P1503" s="13"/>
      <c r="Q1503" s="13"/>
      <c r="R1503" s="9"/>
    </row>
    <row r="1504" s="11" customFormat="1" customHeight="1" spans="1:18">
      <c r="A1504" s="9"/>
      <c r="B1504" s="9"/>
      <c r="C1504" s="9"/>
      <c r="D1504" s="9"/>
      <c r="E1504" s="10"/>
      <c r="F1504" s="9"/>
      <c r="G1504" s="9"/>
      <c r="K1504" s="9"/>
      <c r="M1504" s="12"/>
      <c r="N1504" s="13"/>
      <c r="O1504" s="13"/>
      <c r="P1504" s="13"/>
      <c r="Q1504" s="13"/>
      <c r="R1504" s="9"/>
    </row>
    <row r="1505" s="11" customFormat="1" customHeight="1" spans="1:18">
      <c r="A1505" s="9"/>
      <c r="B1505" s="9"/>
      <c r="C1505" s="9"/>
      <c r="D1505" s="9"/>
      <c r="E1505" s="10"/>
      <c r="F1505" s="9"/>
      <c r="G1505" s="9"/>
      <c r="K1505" s="9"/>
      <c r="M1505" s="12"/>
      <c r="N1505" s="13"/>
      <c r="O1505" s="13"/>
      <c r="P1505" s="13"/>
      <c r="Q1505" s="13"/>
      <c r="R1505" s="9"/>
    </row>
    <row r="1506" s="11" customFormat="1" customHeight="1" spans="1:18">
      <c r="A1506" s="9"/>
      <c r="B1506" s="9"/>
      <c r="C1506" s="9"/>
      <c r="D1506" s="9"/>
      <c r="E1506" s="10"/>
      <c r="F1506" s="9"/>
      <c r="G1506" s="9"/>
      <c r="K1506" s="9"/>
      <c r="M1506" s="12"/>
      <c r="N1506" s="13"/>
      <c r="O1506" s="13"/>
      <c r="P1506" s="13"/>
      <c r="Q1506" s="13"/>
      <c r="R1506" s="9"/>
    </row>
    <row r="1507" s="11" customFormat="1" customHeight="1" spans="1:18">
      <c r="A1507" s="9"/>
      <c r="B1507" s="9"/>
      <c r="C1507" s="9"/>
      <c r="D1507" s="9"/>
      <c r="E1507" s="10"/>
      <c r="F1507" s="9"/>
      <c r="G1507" s="9"/>
      <c r="K1507" s="9"/>
      <c r="M1507" s="12"/>
      <c r="N1507" s="13"/>
      <c r="O1507" s="13"/>
      <c r="P1507" s="13"/>
      <c r="Q1507" s="13"/>
      <c r="R1507" s="9"/>
    </row>
    <row r="1508" s="11" customFormat="1" customHeight="1" spans="1:18">
      <c r="A1508" s="9"/>
      <c r="B1508" s="9"/>
      <c r="C1508" s="9"/>
      <c r="D1508" s="9"/>
      <c r="E1508" s="10"/>
      <c r="F1508" s="9"/>
      <c r="G1508" s="9"/>
      <c r="K1508" s="9"/>
      <c r="M1508" s="12"/>
      <c r="N1508" s="13"/>
      <c r="O1508" s="13"/>
      <c r="P1508" s="13"/>
      <c r="Q1508" s="13"/>
      <c r="R1508" s="9"/>
    </row>
    <row r="1509" s="11" customFormat="1" customHeight="1" spans="1:18">
      <c r="A1509" s="9"/>
      <c r="B1509" s="9"/>
      <c r="C1509" s="9"/>
      <c r="D1509" s="9"/>
      <c r="E1509" s="10"/>
      <c r="F1509" s="9"/>
      <c r="G1509" s="9"/>
      <c r="K1509" s="9"/>
      <c r="M1509" s="12"/>
      <c r="N1509" s="13"/>
      <c r="O1509" s="13"/>
      <c r="P1509" s="13"/>
      <c r="Q1509" s="13"/>
      <c r="R1509" s="9"/>
    </row>
    <row r="1510" s="11" customFormat="1" customHeight="1" spans="1:18">
      <c r="A1510" s="9"/>
      <c r="B1510" s="9"/>
      <c r="C1510" s="9"/>
      <c r="D1510" s="9"/>
      <c r="E1510" s="10"/>
      <c r="F1510" s="9"/>
      <c r="G1510" s="9"/>
      <c r="K1510" s="9"/>
      <c r="M1510" s="12"/>
      <c r="N1510" s="13"/>
      <c r="O1510" s="13"/>
      <c r="P1510" s="13"/>
      <c r="Q1510" s="13"/>
      <c r="R1510" s="9"/>
    </row>
    <row r="1511" s="11" customFormat="1" customHeight="1" spans="1:18">
      <c r="A1511" s="9"/>
      <c r="B1511" s="9"/>
      <c r="C1511" s="9"/>
      <c r="D1511" s="9"/>
      <c r="E1511" s="10"/>
      <c r="F1511" s="9"/>
      <c r="G1511" s="9"/>
      <c r="K1511" s="9"/>
      <c r="M1511" s="12"/>
      <c r="N1511" s="13"/>
      <c r="O1511" s="13"/>
      <c r="P1511" s="13"/>
      <c r="Q1511" s="13"/>
      <c r="R1511" s="9"/>
    </row>
    <row r="1512" s="11" customFormat="1" customHeight="1" spans="1:18">
      <c r="A1512" s="9"/>
      <c r="B1512" s="9"/>
      <c r="C1512" s="9"/>
      <c r="D1512" s="9"/>
      <c r="E1512" s="10"/>
      <c r="F1512" s="9"/>
      <c r="G1512" s="9"/>
      <c r="K1512" s="9"/>
      <c r="M1512" s="12"/>
      <c r="N1512" s="13"/>
      <c r="O1512" s="13"/>
      <c r="P1512" s="13"/>
      <c r="Q1512" s="13"/>
      <c r="R1512" s="9"/>
    </row>
    <row r="1513" s="11" customFormat="1" customHeight="1" spans="1:18">
      <c r="A1513" s="9"/>
      <c r="B1513" s="9"/>
      <c r="C1513" s="9"/>
      <c r="D1513" s="9"/>
      <c r="E1513" s="10"/>
      <c r="F1513" s="9"/>
      <c r="G1513" s="9"/>
      <c r="K1513" s="9"/>
      <c r="M1513" s="12"/>
      <c r="N1513" s="13"/>
      <c r="O1513" s="13"/>
      <c r="P1513" s="13"/>
      <c r="Q1513" s="13"/>
      <c r="R1513" s="9"/>
    </row>
    <row r="1514" s="11" customFormat="1" customHeight="1" spans="1:18">
      <c r="A1514" s="9"/>
      <c r="B1514" s="9"/>
      <c r="C1514" s="9"/>
      <c r="D1514" s="9"/>
      <c r="E1514" s="10"/>
      <c r="F1514" s="9"/>
      <c r="G1514" s="9"/>
      <c r="K1514" s="9"/>
      <c r="M1514" s="12"/>
      <c r="N1514" s="13"/>
      <c r="O1514" s="13"/>
      <c r="P1514" s="13"/>
      <c r="Q1514" s="13"/>
      <c r="R1514" s="9"/>
    </row>
    <row r="1515" s="11" customFormat="1" customHeight="1" spans="1:18">
      <c r="A1515" s="9"/>
      <c r="B1515" s="9"/>
      <c r="C1515" s="9"/>
      <c r="D1515" s="9"/>
      <c r="E1515" s="10"/>
      <c r="F1515" s="9"/>
      <c r="G1515" s="9"/>
      <c r="K1515" s="9"/>
      <c r="M1515" s="12"/>
      <c r="N1515" s="13"/>
      <c r="O1515" s="13"/>
      <c r="P1515" s="13"/>
      <c r="Q1515" s="13"/>
      <c r="R1515" s="9"/>
    </row>
    <row r="1516" s="11" customFormat="1" customHeight="1" spans="1:18">
      <c r="A1516" s="9"/>
      <c r="B1516" s="9"/>
      <c r="C1516" s="9"/>
      <c r="D1516" s="9"/>
      <c r="E1516" s="10"/>
      <c r="F1516" s="9"/>
      <c r="G1516" s="9"/>
      <c r="K1516" s="9"/>
      <c r="M1516" s="12"/>
      <c r="N1516" s="13"/>
      <c r="O1516" s="13"/>
      <c r="P1516" s="13"/>
      <c r="Q1516" s="13"/>
      <c r="R1516" s="9"/>
    </row>
    <row r="1517" s="11" customFormat="1" customHeight="1" spans="1:18">
      <c r="A1517" s="9"/>
      <c r="B1517" s="9"/>
      <c r="C1517" s="9"/>
      <c r="D1517" s="9"/>
      <c r="E1517" s="10"/>
      <c r="F1517" s="9"/>
      <c r="G1517" s="9"/>
      <c r="K1517" s="9"/>
      <c r="M1517" s="12"/>
      <c r="N1517" s="13"/>
      <c r="O1517" s="13"/>
      <c r="P1517" s="13"/>
      <c r="Q1517" s="13"/>
      <c r="R1517" s="9"/>
    </row>
    <row r="1518" s="11" customFormat="1" customHeight="1" spans="1:18">
      <c r="A1518" s="9"/>
      <c r="B1518" s="9"/>
      <c r="C1518" s="9"/>
      <c r="D1518" s="9"/>
      <c r="E1518" s="10"/>
      <c r="F1518" s="9"/>
      <c r="G1518" s="9"/>
      <c r="K1518" s="9"/>
      <c r="M1518" s="12"/>
      <c r="N1518" s="13"/>
      <c r="O1518" s="13"/>
      <c r="P1518" s="13"/>
      <c r="Q1518" s="13"/>
      <c r="R1518" s="9"/>
    </row>
    <row r="1519" s="11" customFormat="1" customHeight="1" spans="1:18">
      <c r="A1519" s="9"/>
      <c r="B1519" s="9"/>
      <c r="C1519" s="9"/>
      <c r="D1519" s="9"/>
      <c r="E1519" s="10"/>
      <c r="F1519" s="9"/>
      <c r="G1519" s="9"/>
      <c r="K1519" s="9"/>
      <c r="M1519" s="12"/>
      <c r="N1519" s="13"/>
      <c r="O1519" s="13"/>
      <c r="P1519" s="13"/>
      <c r="Q1519" s="13"/>
      <c r="R1519" s="9"/>
    </row>
    <row r="1520" s="11" customFormat="1" customHeight="1" spans="1:18">
      <c r="A1520" s="9"/>
      <c r="B1520" s="9"/>
      <c r="C1520" s="9"/>
      <c r="D1520" s="9"/>
      <c r="E1520" s="10"/>
      <c r="F1520" s="9"/>
      <c r="G1520" s="9"/>
      <c r="K1520" s="9"/>
      <c r="M1520" s="12"/>
      <c r="N1520" s="13"/>
      <c r="O1520" s="13"/>
      <c r="P1520" s="13"/>
      <c r="Q1520" s="13"/>
      <c r="R1520" s="9"/>
    </row>
    <row r="1521" s="11" customFormat="1" customHeight="1" spans="1:18">
      <c r="A1521" s="9"/>
      <c r="B1521" s="9"/>
      <c r="C1521" s="9"/>
      <c r="D1521" s="9"/>
      <c r="E1521" s="10"/>
      <c r="F1521" s="9"/>
      <c r="G1521" s="9"/>
      <c r="K1521" s="9"/>
      <c r="M1521" s="12"/>
      <c r="N1521" s="13"/>
      <c r="O1521" s="13"/>
      <c r="P1521" s="13"/>
      <c r="Q1521" s="13"/>
      <c r="R1521" s="9"/>
    </row>
    <row r="1522" s="11" customFormat="1" customHeight="1" spans="1:18">
      <c r="A1522" s="9"/>
      <c r="B1522" s="9"/>
      <c r="C1522" s="9"/>
      <c r="D1522" s="9"/>
      <c r="E1522" s="10"/>
      <c r="F1522" s="9"/>
      <c r="G1522" s="9"/>
      <c r="K1522" s="9"/>
      <c r="M1522" s="12"/>
      <c r="N1522" s="13"/>
      <c r="O1522" s="13"/>
      <c r="P1522" s="13"/>
      <c r="Q1522" s="13"/>
      <c r="R1522" s="9"/>
    </row>
    <row r="1523" s="11" customFormat="1" customHeight="1" spans="1:18">
      <c r="A1523" s="9"/>
      <c r="B1523" s="9"/>
      <c r="C1523" s="9"/>
      <c r="D1523" s="9"/>
      <c r="E1523" s="10"/>
      <c r="F1523" s="9"/>
      <c r="G1523" s="9"/>
      <c r="K1523" s="9"/>
      <c r="M1523" s="12"/>
      <c r="N1523" s="13"/>
      <c r="O1523" s="13"/>
      <c r="P1523" s="13"/>
      <c r="Q1523" s="13"/>
      <c r="R1523" s="9"/>
    </row>
    <row r="1524" s="11" customFormat="1" customHeight="1" spans="1:18">
      <c r="A1524" s="9"/>
      <c r="B1524" s="9"/>
      <c r="C1524" s="9"/>
      <c r="D1524" s="9"/>
      <c r="E1524" s="10"/>
      <c r="F1524" s="9"/>
      <c r="G1524" s="9"/>
      <c r="K1524" s="9"/>
      <c r="M1524" s="12"/>
      <c r="N1524" s="13"/>
      <c r="O1524" s="13"/>
      <c r="P1524" s="13"/>
      <c r="Q1524" s="13"/>
      <c r="R1524" s="9"/>
    </row>
    <row r="1525" s="11" customFormat="1" customHeight="1" spans="1:18">
      <c r="A1525" s="9"/>
      <c r="B1525" s="9"/>
      <c r="C1525" s="9"/>
      <c r="D1525" s="9"/>
      <c r="E1525" s="10"/>
      <c r="F1525" s="9"/>
      <c r="G1525" s="9"/>
      <c r="K1525" s="9"/>
      <c r="M1525" s="12"/>
      <c r="N1525" s="13"/>
      <c r="O1525" s="13"/>
      <c r="P1525" s="13"/>
      <c r="Q1525" s="13"/>
      <c r="R1525" s="9"/>
    </row>
    <row r="1526" s="11" customFormat="1" customHeight="1" spans="1:18">
      <c r="A1526" s="9"/>
      <c r="B1526" s="9"/>
      <c r="C1526" s="9"/>
      <c r="D1526" s="9"/>
      <c r="E1526" s="10"/>
      <c r="F1526" s="9"/>
      <c r="G1526" s="9"/>
      <c r="K1526" s="9"/>
      <c r="M1526" s="12"/>
      <c r="N1526" s="13"/>
      <c r="O1526" s="13"/>
      <c r="P1526" s="13"/>
      <c r="Q1526" s="13"/>
      <c r="R1526" s="9"/>
    </row>
    <row r="1527" s="11" customFormat="1" customHeight="1" spans="1:18">
      <c r="A1527" s="9"/>
      <c r="B1527" s="9"/>
      <c r="C1527" s="9"/>
      <c r="D1527" s="9"/>
      <c r="E1527" s="10"/>
      <c r="F1527" s="9"/>
      <c r="G1527" s="9"/>
      <c r="K1527" s="9"/>
      <c r="M1527" s="12"/>
      <c r="N1527" s="13"/>
      <c r="O1527" s="13"/>
      <c r="P1527" s="13"/>
      <c r="Q1527" s="13"/>
      <c r="R1527" s="9"/>
    </row>
    <row r="1528" s="11" customFormat="1" customHeight="1" spans="1:18">
      <c r="A1528" s="9"/>
      <c r="B1528" s="9"/>
      <c r="C1528" s="9"/>
      <c r="D1528" s="9"/>
      <c r="E1528" s="10"/>
      <c r="F1528" s="9"/>
      <c r="G1528" s="9"/>
      <c r="K1528" s="9"/>
      <c r="M1528" s="12"/>
      <c r="N1528" s="13"/>
      <c r="O1528" s="13"/>
      <c r="P1528" s="13"/>
      <c r="Q1528" s="13"/>
      <c r="R1528" s="9"/>
    </row>
    <row r="1529" s="11" customFormat="1" customHeight="1" spans="1:18">
      <c r="A1529" s="9"/>
      <c r="B1529" s="9"/>
      <c r="C1529" s="9"/>
      <c r="D1529" s="9"/>
      <c r="E1529" s="10"/>
      <c r="F1529" s="9"/>
      <c r="G1529" s="9"/>
      <c r="K1529" s="9"/>
      <c r="M1529" s="12"/>
      <c r="N1529" s="13"/>
      <c r="O1529" s="13"/>
      <c r="P1529" s="13"/>
      <c r="Q1529" s="13"/>
      <c r="R1529" s="9"/>
    </row>
    <row r="1530" s="11" customFormat="1" customHeight="1" spans="1:18">
      <c r="A1530" s="9"/>
      <c r="B1530" s="9"/>
      <c r="C1530" s="9"/>
      <c r="D1530" s="9"/>
      <c r="E1530" s="10"/>
      <c r="F1530" s="9"/>
      <c r="G1530" s="9"/>
      <c r="K1530" s="9"/>
      <c r="M1530" s="12"/>
      <c r="N1530" s="13"/>
      <c r="O1530" s="13"/>
      <c r="P1530" s="13"/>
      <c r="Q1530" s="13"/>
      <c r="R1530" s="9"/>
    </row>
    <row r="1531" s="11" customFormat="1" customHeight="1" spans="1:18">
      <c r="A1531" s="9"/>
      <c r="B1531" s="9"/>
      <c r="C1531" s="9"/>
      <c r="D1531" s="9"/>
      <c r="E1531" s="10"/>
      <c r="F1531" s="9"/>
      <c r="G1531" s="9"/>
      <c r="K1531" s="9"/>
      <c r="M1531" s="12"/>
      <c r="N1531" s="13"/>
      <c r="O1531" s="13"/>
      <c r="P1531" s="13"/>
      <c r="Q1531" s="13"/>
      <c r="R1531" s="9"/>
    </row>
    <row r="1532" s="11" customFormat="1" customHeight="1" spans="1:18">
      <c r="A1532" s="9"/>
      <c r="B1532" s="9"/>
      <c r="C1532" s="9"/>
      <c r="D1532" s="9"/>
      <c r="E1532" s="10"/>
      <c r="F1532" s="9"/>
      <c r="G1532" s="9"/>
      <c r="K1532" s="9"/>
      <c r="M1532" s="12"/>
      <c r="N1532" s="13"/>
      <c r="O1532" s="13"/>
      <c r="P1532" s="13"/>
      <c r="Q1532" s="13"/>
      <c r="R1532" s="9"/>
    </row>
    <row r="1533" s="11" customFormat="1" customHeight="1" spans="1:18">
      <c r="A1533" s="9"/>
      <c r="B1533" s="9"/>
      <c r="C1533" s="9"/>
      <c r="D1533" s="9"/>
      <c r="E1533" s="10"/>
      <c r="F1533" s="9"/>
      <c r="G1533" s="9"/>
      <c r="K1533" s="9"/>
      <c r="M1533" s="12"/>
      <c r="N1533" s="13"/>
      <c r="O1533" s="13"/>
      <c r="P1533" s="13"/>
      <c r="Q1533" s="13"/>
      <c r="R1533" s="9"/>
    </row>
    <row r="1534" s="11" customFormat="1" customHeight="1" spans="1:18">
      <c r="A1534" s="9"/>
      <c r="B1534" s="9"/>
      <c r="C1534" s="9"/>
      <c r="D1534" s="9"/>
      <c r="E1534" s="10"/>
      <c r="F1534" s="9"/>
      <c r="G1534" s="9"/>
      <c r="K1534" s="9"/>
      <c r="M1534" s="12"/>
      <c r="N1534" s="13"/>
      <c r="O1534" s="13"/>
      <c r="P1534" s="13"/>
      <c r="Q1534" s="13"/>
      <c r="R1534" s="9"/>
    </row>
    <row r="1535" s="11" customFormat="1" customHeight="1" spans="1:18">
      <c r="A1535" s="9"/>
      <c r="B1535" s="9"/>
      <c r="C1535" s="9"/>
      <c r="D1535" s="9"/>
      <c r="E1535" s="10"/>
      <c r="F1535" s="9"/>
      <c r="G1535" s="9"/>
      <c r="K1535" s="9"/>
      <c r="M1535" s="12"/>
      <c r="N1535" s="13"/>
      <c r="O1535" s="13"/>
      <c r="P1535" s="13"/>
      <c r="Q1535" s="13"/>
      <c r="R1535" s="9"/>
    </row>
    <row r="1536" s="11" customFormat="1" customHeight="1" spans="1:18">
      <c r="A1536" s="9"/>
      <c r="B1536" s="9"/>
      <c r="C1536" s="9"/>
      <c r="D1536" s="9"/>
      <c r="E1536" s="10"/>
      <c r="F1536" s="9"/>
      <c r="G1536" s="9"/>
      <c r="K1536" s="9"/>
      <c r="M1536" s="12"/>
      <c r="N1536" s="13"/>
      <c r="O1536" s="13"/>
      <c r="P1536" s="13"/>
      <c r="Q1536" s="13"/>
      <c r="R1536" s="9"/>
    </row>
    <row r="1537" s="11" customFormat="1" customHeight="1" spans="1:18">
      <c r="A1537" s="9"/>
      <c r="B1537" s="9"/>
      <c r="C1537" s="9"/>
      <c r="D1537" s="9"/>
      <c r="E1537" s="10"/>
      <c r="F1537" s="9"/>
      <c r="G1537" s="9"/>
      <c r="K1537" s="9"/>
      <c r="M1537" s="12"/>
      <c r="N1537" s="13"/>
      <c r="O1537" s="13"/>
      <c r="P1537" s="13"/>
      <c r="Q1537" s="13"/>
      <c r="R1537" s="9"/>
    </row>
    <row r="1538" s="11" customFormat="1" customHeight="1" spans="1:18">
      <c r="A1538" s="9"/>
      <c r="B1538" s="9"/>
      <c r="C1538" s="9"/>
      <c r="D1538" s="9"/>
      <c r="E1538" s="10"/>
      <c r="F1538" s="9"/>
      <c r="G1538" s="9"/>
      <c r="K1538" s="9"/>
      <c r="M1538" s="12"/>
      <c r="N1538" s="13"/>
      <c r="O1538" s="13"/>
      <c r="P1538" s="13"/>
      <c r="Q1538" s="13"/>
      <c r="R1538" s="9"/>
    </row>
    <row r="1539" s="11" customFormat="1" customHeight="1" spans="1:18">
      <c r="A1539" s="9"/>
      <c r="B1539" s="9"/>
      <c r="C1539" s="9"/>
      <c r="D1539" s="9"/>
      <c r="E1539" s="10"/>
      <c r="F1539" s="9"/>
      <c r="G1539" s="9"/>
      <c r="K1539" s="9"/>
      <c r="M1539" s="12"/>
      <c r="N1539" s="13"/>
      <c r="O1539" s="13"/>
      <c r="P1539" s="13"/>
      <c r="Q1539" s="13"/>
      <c r="R1539" s="9"/>
    </row>
    <row r="1540" s="11" customFormat="1" customHeight="1" spans="1:18">
      <c r="A1540" s="9"/>
      <c r="B1540" s="9"/>
      <c r="C1540" s="9"/>
      <c r="D1540" s="9"/>
      <c r="E1540" s="10"/>
      <c r="F1540" s="9"/>
      <c r="G1540" s="9"/>
      <c r="K1540" s="9"/>
      <c r="M1540" s="12"/>
      <c r="N1540" s="13"/>
      <c r="O1540" s="13"/>
      <c r="P1540" s="13"/>
      <c r="Q1540" s="13"/>
      <c r="R1540" s="9"/>
    </row>
    <row r="1541" s="11" customFormat="1" customHeight="1" spans="1:18">
      <c r="A1541" s="9"/>
      <c r="B1541" s="9"/>
      <c r="C1541" s="9"/>
      <c r="D1541" s="9"/>
      <c r="E1541" s="10"/>
      <c r="F1541" s="9"/>
      <c r="G1541" s="9"/>
      <c r="K1541" s="9"/>
      <c r="M1541" s="12"/>
      <c r="N1541" s="13"/>
      <c r="O1541" s="13"/>
      <c r="P1541" s="13"/>
      <c r="Q1541" s="13"/>
      <c r="R1541" s="9"/>
    </row>
    <row r="1542" s="11" customFormat="1" customHeight="1" spans="1:18">
      <c r="A1542" s="9"/>
      <c r="B1542" s="9"/>
      <c r="C1542" s="9"/>
      <c r="D1542" s="9"/>
      <c r="E1542" s="10"/>
      <c r="F1542" s="9"/>
      <c r="G1542" s="9"/>
      <c r="K1542" s="9"/>
      <c r="M1542" s="12"/>
      <c r="N1542" s="13"/>
      <c r="O1542" s="13"/>
      <c r="P1542" s="13"/>
      <c r="Q1542" s="13"/>
      <c r="R1542" s="9"/>
    </row>
    <row r="1543" s="11" customFormat="1" customHeight="1" spans="1:18">
      <c r="A1543" s="9"/>
      <c r="B1543" s="9"/>
      <c r="C1543" s="9"/>
      <c r="D1543" s="9"/>
      <c r="E1543" s="10"/>
      <c r="F1543" s="9"/>
      <c r="G1543" s="9"/>
      <c r="K1543" s="9"/>
      <c r="M1543" s="12"/>
      <c r="N1543" s="13"/>
      <c r="O1543" s="13"/>
      <c r="P1543" s="13"/>
      <c r="Q1543" s="13"/>
      <c r="R1543" s="9"/>
    </row>
    <row r="1544" s="11" customFormat="1" customHeight="1" spans="1:18">
      <c r="A1544" s="9"/>
      <c r="B1544" s="9"/>
      <c r="C1544" s="9"/>
      <c r="D1544" s="9"/>
      <c r="E1544" s="10"/>
      <c r="F1544" s="9"/>
      <c r="G1544" s="9"/>
      <c r="K1544" s="9"/>
      <c r="M1544" s="12"/>
      <c r="N1544" s="13"/>
      <c r="O1544" s="13"/>
      <c r="P1544" s="13"/>
      <c r="Q1544" s="13"/>
      <c r="R1544" s="9"/>
    </row>
    <row r="1545" s="11" customFormat="1" customHeight="1" spans="1:18">
      <c r="A1545" s="9"/>
      <c r="B1545" s="9"/>
      <c r="C1545" s="9"/>
      <c r="D1545" s="9"/>
      <c r="E1545" s="10"/>
      <c r="F1545" s="9"/>
      <c r="G1545" s="9"/>
      <c r="K1545" s="9"/>
      <c r="M1545" s="12"/>
      <c r="N1545" s="13"/>
      <c r="O1545" s="13"/>
      <c r="P1545" s="13"/>
      <c r="Q1545" s="13"/>
      <c r="R1545" s="9"/>
    </row>
    <row r="1546" s="11" customFormat="1" customHeight="1" spans="1:18">
      <c r="A1546" s="9"/>
      <c r="B1546" s="9"/>
      <c r="C1546" s="9"/>
      <c r="D1546" s="9"/>
      <c r="E1546" s="10"/>
      <c r="F1546" s="9"/>
      <c r="G1546" s="9"/>
      <c r="K1546" s="9"/>
      <c r="M1546" s="12"/>
      <c r="N1546" s="13"/>
      <c r="O1546" s="13"/>
      <c r="P1546" s="13"/>
      <c r="Q1546" s="13"/>
      <c r="R1546" s="9"/>
    </row>
    <row r="1547" s="11" customFormat="1" customHeight="1" spans="1:18">
      <c r="A1547" s="9"/>
      <c r="B1547" s="9"/>
      <c r="C1547" s="9"/>
      <c r="D1547" s="9"/>
      <c r="E1547" s="10"/>
      <c r="F1547" s="9"/>
      <c r="G1547" s="9"/>
      <c r="K1547" s="9"/>
      <c r="M1547" s="12"/>
      <c r="N1547" s="13"/>
      <c r="O1547" s="13"/>
      <c r="P1547" s="13"/>
      <c r="Q1547" s="13"/>
      <c r="R1547" s="9"/>
    </row>
    <row r="1548" s="11" customFormat="1" customHeight="1" spans="1:18">
      <c r="A1548" s="9"/>
      <c r="B1548" s="9"/>
      <c r="C1548" s="9"/>
      <c r="D1548" s="9"/>
      <c r="E1548" s="10"/>
      <c r="F1548" s="9"/>
      <c r="G1548" s="9"/>
      <c r="K1548" s="9"/>
      <c r="M1548" s="12"/>
      <c r="N1548" s="13"/>
      <c r="O1548" s="13"/>
      <c r="P1548" s="13"/>
      <c r="Q1548" s="13"/>
      <c r="R1548" s="9"/>
    </row>
    <row r="1549" s="11" customFormat="1" customHeight="1" spans="1:18">
      <c r="A1549" s="9"/>
      <c r="B1549" s="9"/>
      <c r="C1549" s="9"/>
      <c r="D1549" s="9"/>
      <c r="E1549" s="10"/>
      <c r="F1549" s="9"/>
      <c r="G1549" s="9"/>
      <c r="K1549" s="9"/>
      <c r="M1549" s="12"/>
      <c r="N1549" s="13"/>
      <c r="O1549" s="13"/>
      <c r="P1549" s="13"/>
      <c r="Q1549" s="13"/>
      <c r="R1549" s="9"/>
    </row>
    <row r="1550" s="11" customFormat="1" customHeight="1" spans="1:18">
      <c r="A1550" s="9"/>
      <c r="B1550" s="9"/>
      <c r="C1550" s="9"/>
      <c r="D1550" s="9"/>
      <c r="E1550" s="10"/>
      <c r="F1550" s="9"/>
      <c r="G1550" s="9"/>
      <c r="K1550" s="9"/>
      <c r="M1550" s="12"/>
      <c r="N1550" s="13"/>
      <c r="O1550" s="13"/>
      <c r="P1550" s="13"/>
      <c r="Q1550" s="13"/>
      <c r="R1550" s="9"/>
    </row>
    <row r="1551" s="11" customFormat="1" customHeight="1" spans="1:18">
      <c r="A1551" s="9"/>
      <c r="B1551" s="9"/>
      <c r="C1551" s="9"/>
      <c r="D1551" s="9"/>
      <c r="E1551" s="10"/>
      <c r="F1551" s="9"/>
      <c r="G1551" s="9"/>
      <c r="K1551" s="9"/>
      <c r="M1551" s="12"/>
      <c r="N1551" s="13"/>
      <c r="O1551" s="13"/>
      <c r="P1551" s="13"/>
      <c r="Q1551" s="13"/>
      <c r="R1551" s="9"/>
    </row>
    <row r="1552" s="11" customFormat="1" customHeight="1" spans="1:18">
      <c r="A1552" s="9"/>
      <c r="B1552" s="9"/>
      <c r="C1552" s="9"/>
      <c r="D1552" s="9"/>
      <c r="E1552" s="10"/>
      <c r="F1552" s="9"/>
      <c r="G1552" s="9"/>
      <c r="K1552" s="9"/>
      <c r="M1552" s="12"/>
      <c r="N1552" s="13"/>
      <c r="O1552" s="13"/>
      <c r="P1552" s="13"/>
      <c r="Q1552" s="13"/>
      <c r="R1552" s="9"/>
    </row>
    <row r="1553" s="11" customFormat="1" customHeight="1" spans="1:18">
      <c r="A1553" s="9"/>
      <c r="B1553" s="9"/>
      <c r="C1553" s="9"/>
      <c r="D1553" s="9"/>
      <c r="E1553" s="10"/>
      <c r="F1553" s="9"/>
      <c r="G1553" s="9"/>
      <c r="K1553" s="9"/>
      <c r="M1553" s="12"/>
      <c r="N1553" s="13"/>
      <c r="O1553" s="13"/>
      <c r="P1553" s="13"/>
      <c r="Q1553" s="13"/>
      <c r="R1553" s="9"/>
    </row>
    <row r="1554" s="11" customFormat="1" customHeight="1" spans="1:18">
      <c r="A1554" s="9"/>
      <c r="B1554" s="9"/>
      <c r="C1554" s="9"/>
      <c r="D1554" s="9"/>
      <c r="E1554" s="10"/>
      <c r="F1554" s="9"/>
      <c r="G1554" s="9"/>
      <c r="K1554" s="9"/>
      <c r="M1554" s="12"/>
      <c r="N1554" s="13"/>
      <c r="O1554" s="13"/>
      <c r="P1554" s="13"/>
      <c r="Q1554" s="13"/>
      <c r="R1554" s="9"/>
    </row>
    <row r="1555" s="11" customFormat="1" customHeight="1" spans="1:18">
      <c r="A1555" s="9"/>
      <c r="B1555" s="9"/>
      <c r="C1555" s="9"/>
      <c r="D1555" s="9"/>
      <c r="E1555" s="10"/>
      <c r="F1555" s="9"/>
      <c r="G1555" s="9"/>
      <c r="K1555" s="9"/>
      <c r="M1555" s="12"/>
      <c r="N1555" s="13"/>
      <c r="O1555" s="13"/>
      <c r="P1555" s="13"/>
      <c r="Q1555" s="13"/>
      <c r="R1555" s="9"/>
    </row>
    <row r="1556" s="11" customFormat="1" customHeight="1" spans="1:18">
      <c r="A1556" s="9"/>
      <c r="B1556" s="9"/>
      <c r="C1556" s="9"/>
      <c r="D1556" s="9"/>
      <c r="E1556" s="10"/>
      <c r="F1556" s="9"/>
      <c r="G1556" s="9"/>
      <c r="K1556" s="9"/>
      <c r="M1556" s="12"/>
      <c r="N1556" s="13"/>
      <c r="O1556" s="13"/>
      <c r="P1556" s="13"/>
      <c r="Q1556" s="13"/>
      <c r="R1556" s="9"/>
    </row>
    <row r="1557" s="11" customFormat="1" customHeight="1" spans="1:18">
      <c r="A1557" s="9"/>
      <c r="B1557" s="9"/>
      <c r="C1557" s="9"/>
      <c r="D1557" s="9"/>
      <c r="E1557" s="10"/>
      <c r="F1557" s="9"/>
      <c r="G1557" s="9"/>
      <c r="K1557" s="9"/>
      <c r="M1557" s="12"/>
      <c r="N1557" s="13"/>
      <c r="O1557" s="13"/>
      <c r="P1557" s="13"/>
      <c r="Q1557" s="13"/>
      <c r="R1557" s="9"/>
    </row>
    <row r="1558" s="11" customFormat="1" customHeight="1" spans="1:18">
      <c r="A1558" s="9"/>
      <c r="B1558" s="9"/>
      <c r="C1558" s="9"/>
      <c r="D1558" s="9"/>
      <c r="E1558" s="10"/>
      <c r="F1558" s="9"/>
      <c r="G1558" s="9"/>
      <c r="K1558" s="9"/>
      <c r="M1558" s="12"/>
      <c r="N1558" s="13"/>
      <c r="O1558" s="13"/>
      <c r="P1558" s="13"/>
      <c r="Q1558" s="13"/>
      <c r="R1558" s="9"/>
    </row>
    <row r="1559" s="11" customFormat="1" customHeight="1" spans="1:18">
      <c r="A1559" s="9"/>
      <c r="B1559" s="9"/>
      <c r="C1559" s="9"/>
      <c r="D1559" s="9"/>
      <c r="E1559" s="10"/>
      <c r="F1559" s="9"/>
      <c r="G1559" s="9"/>
      <c r="K1559" s="9"/>
      <c r="M1559" s="12"/>
      <c r="N1559" s="13"/>
      <c r="O1559" s="13"/>
      <c r="P1559" s="13"/>
      <c r="Q1559" s="13"/>
      <c r="R1559" s="9"/>
    </row>
    <row r="1560" s="11" customFormat="1" customHeight="1" spans="1:18">
      <c r="A1560" s="9"/>
      <c r="B1560" s="9"/>
      <c r="C1560" s="9"/>
      <c r="D1560" s="9"/>
      <c r="E1560" s="10"/>
      <c r="F1560" s="9"/>
      <c r="G1560" s="9"/>
      <c r="K1560" s="9"/>
      <c r="M1560" s="12"/>
      <c r="N1560" s="13"/>
      <c r="O1560" s="13"/>
      <c r="P1560" s="13"/>
      <c r="Q1560" s="13"/>
      <c r="R1560" s="9"/>
    </row>
    <row r="1561" s="11" customFormat="1" customHeight="1" spans="1:18">
      <c r="A1561" s="9"/>
      <c r="B1561" s="9"/>
      <c r="C1561" s="9"/>
      <c r="D1561" s="9"/>
      <c r="E1561" s="10"/>
      <c r="F1561" s="9"/>
      <c r="G1561" s="9"/>
      <c r="K1561" s="9"/>
      <c r="M1561" s="12"/>
      <c r="N1561" s="13"/>
      <c r="O1561" s="13"/>
      <c r="P1561" s="13"/>
      <c r="Q1561" s="13"/>
      <c r="R1561" s="9"/>
    </row>
    <row r="1562" s="11" customFormat="1" customHeight="1" spans="1:18">
      <c r="A1562" s="9"/>
      <c r="B1562" s="9"/>
      <c r="C1562" s="9"/>
      <c r="D1562" s="9"/>
      <c r="E1562" s="10"/>
      <c r="F1562" s="9"/>
      <c r="G1562" s="9"/>
      <c r="K1562" s="9"/>
      <c r="M1562" s="12"/>
      <c r="N1562" s="13"/>
      <c r="O1562" s="13"/>
      <c r="P1562" s="13"/>
      <c r="Q1562" s="13"/>
      <c r="R1562" s="9"/>
    </row>
    <row r="1563" s="11" customFormat="1" customHeight="1" spans="1:18">
      <c r="A1563" s="9"/>
      <c r="B1563" s="9"/>
      <c r="C1563" s="9"/>
      <c r="D1563" s="9"/>
      <c r="E1563" s="10"/>
      <c r="F1563" s="9"/>
      <c r="G1563" s="9"/>
      <c r="K1563" s="9"/>
      <c r="M1563" s="12"/>
      <c r="N1563" s="13"/>
      <c r="O1563" s="13"/>
      <c r="P1563" s="13"/>
      <c r="Q1563" s="13"/>
      <c r="R1563" s="9"/>
    </row>
    <row r="1564" s="11" customFormat="1" customHeight="1" spans="1:18">
      <c r="A1564" s="9"/>
      <c r="B1564" s="9"/>
      <c r="C1564" s="9"/>
      <c r="D1564" s="9"/>
      <c r="E1564" s="10"/>
      <c r="F1564" s="9"/>
      <c r="G1564" s="9"/>
      <c r="K1564" s="9"/>
      <c r="M1564" s="12"/>
      <c r="N1564" s="13"/>
      <c r="O1564" s="13"/>
      <c r="P1564" s="13"/>
      <c r="Q1564" s="13"/>
      <c r="R1564" s="9"/>
    </row>
    <row r="1565" s="11" customFormat="1" customHeight="1" spans="1:18">
      <c r="A1565" s="9"/>
      <c r="B1565" s="9"/>
      <c r="C1565" s="9"/>
      <c r="D1565" s="9"/>
      <c r="E1565" s="10"/>
      <c r="F1565" s="9"/>
      <c r="G1565" s="9"/>
      <c r="K1565" s="9"/>
      <c r="M1565" s="12"/>
      <c r="N1565" s="13"/>
      <c r="O1565" s="13"/>
      <c r="P1565" s="13"/>
      <c r="Q1565" s="13"/>
      <c r="R1565" s="9"/>
    </row>
    <row r="1566" s="11" customFormat="1" customHeight="1" spans="1:18">
      <c r="A1566" s="9"/>
      <c r="B1566" s="9"/>
      <c r="C1566" s="9"/>
      <c r="D1566" s="9"/>
      <c r="E1566" s="10"/>
      <c r="F1566" s="9"/>
      <c r="G1566" s="9"/>
      <c r="K1566" s="9"/>
      <c r="M1566" s="12"/>
      <c r="N1566" s="13"/>
      <c r="O1566" s="13"/>
      <c r="P1566" s="13"/>
      <c r="Q1566" s="13"/>
      <c r="R1566" s="9"/>
    </row>
    <row r="1567" s="11" customFormat="1" customHeight="1" spans="1:18">
      <c r="A1567" s="9"/>
      <c r="B1567" s="9"/>
      <c r="C1567" s="9"/>
      <c r="D1567" s="9"/>
      <c r="E1567" s="10"/>
      <c r="F1567" s="9"/>
      <c r="G1567" s="9"/>
      <c r="K1567" s="9"/>
      <c r="M1567" s="12"/>
      <c r="N1567" s="13"/>
      <c r="O1567" s="13"/>
      <c r="P1567" s="13"/>
      <c r="Q1567" s="13"/>
      <c r="R1567" s="9"/>
    </row>
    <row r="1568" s="11" customFormat="1" customHeight="1" spans="1:18">
      <c r="A1568" s="9"/>
      <c r="B1568" s="9"/>
      <c r="C1568" s="9"/>
      <c r="D1568" s="9"/>
      <c r="E1568" s="10"/>
      <c r="F1568" s="9"/>
      <c r="G1568" s="9"/>
      <c r="K1568" s="9"/>
      <c r="M1568" s="12"/>
      <c r="N1568" s="13"/>
      <c r="O1568" s="13"/>
      <c r="P1568" s="13"/>
      <c r="Q1568" s="13"/>
      <c r="R1568" s="9"/>
    </row>
    <row r="1569" s="11" customFormat="1" customHeight="1" spans="1:18">
      <c r="A1569" s="9"/>
      <c r="B1569" s="9"/>
      <c r="C1569" s="9"/>
      <c r="D1569" s="9"/>
      <c r="E1569" s="10"/>
      <c r="F1569" s="9"/>
      <c r="G1569" s="9"/>
      <c r="K1569" s="9"/>
      <c r="M1569" s="12"/>
      <c r="N1569" s="13"/>
      <c r="O1569" s="13"/>
      <c r="P1569" s="13"/>
      <c r="Q1569" s="13"/>
      <c r="R1569" s="9"/>
    </row>
    <row r="1570" s="11" customFormat="1" customHeight="1" spans="1:18">
      <c r="A1570" s="9"/>
      <c r="B1570" s="9"/>
      <c r="C1570" s="9"/>
      <c r="D1570" s="9"/>
      <c r="E1570" s="10"/>
      <c r="F1570" s="9"/>
      <c r="G1570" s="9"/>
      <c r="K1570" s="9"/>
      <c r="M1570" s="12"/>
      <c r="N1570" s="13"/>
      <c r="O1570" s="13"/>
      <c r="P1570" s="13"/>
      <c r="Q1570" s="13"/>
      <c r="R1570" s="9"/>
    </row>
    <row r="1571" s="11" customFormat="1" customHeight="1" spans="1:18">
      <c r="A1571" s="9"/>
      <c r="B1571" s="9"/>
      <c r="C1571" s="9"/>
      <c r="D1571" s="9"/>
      <c r="E1571" s="10"/>
      <c r="F1571" s="9"/>
      <c r="G1571" s="9"/>
      <c r="K1571" s="9"/>
      <c r="M1571" s="12"/>
      <c r="N1571" s="13"/>
      <c r="O1571" s="13"/>
      <c r="P1571" s="13"/>
      <c r="Q1571" s="13"/>
      <c r="R1571" s="9"/>
    </row>
    <row r="1572" s="11" customFormat="1" customHeight="1" spans="1:18">
      <c r="A1572" s="9"/>
      <c r="B1572" s="9"/>
      <c r="C1572" s="9"/>
      <c r="D1572" s="9"/>
      <c r="E1572" s="10"/>
      <c r="F1572" s="9"/>
      <c r="G1572" s="9"/>
      <c r="K1572" s="9"/>
      <c r="M1572" s="12"/>
      <c r="N1572" s="13"/>
      <c r="O1572" s="13"/>
      <c r="P1572" s="13"/>
      <c r="Q1572" s="13"/>
      <c r="R1572" s="9"/>
    </row>
    <row r="1573" s="11" customFormat="1" customHeight="1" spans="1:18">
      <c r="A1573" s="9"/>
      <c r="B1573" s="9"/>
      <c r="C1573" s="9"/>
      <c r="D1573" s="9"/>
      <c r="E1573" s="10"/>
      <c r="F1573" s="9"/>
      <c r="G1573" s="9"/>
      <c r="K1573" s="9"/>
      <c r="M1573" s="12"/>
      <c r="N1573" s="13"/>
      <c r="O1573" s="13"/>
      <c r="P1573" s="13"/>
      <c r="Q1573" s="13"/>
      <c r="R1573" s="9"/>
    </row>
    <row r="1574" s="11" customFormat="1" customHeight="1" spans="1:18">
      <c r="A1574" s="9"/>
      <c r="B1574" s="9"/>
      <c r="C1574" s="9"/>
      <c r="D1574" s="9"/>
      <c r="E1574" s="10"/>
      <c r="F1574" s="9"/>
      <c r="G1574" s="9"/>
      <c r="K1574" s="9"/>
      <c r="M1574" s="12"/>
      <c r="N1574" s="13"/>
      <c r="O1574" s="13"/>
      <c r="P1574" s="13"/>
      <c r="Q1574" s="13"/>
      <c r="R1574" s="9"/>
    </row>
    <row r="1575" s="11" customFormat="1" customHeight="1" spans="1:18">
      <c r="A1575" s="9"/>
      <c r="B1575" s="9"/>
      <c r="C1575" s="9"/>
      <c r="D1575" s="9"/>
      <c r="E1575" s="10"/>
      <c r="F1575" s="9"/>
      <c r="G1575" s="9"/>
      <c r="K1575" s="9"/>
      <c r="M1575" s="12"/>
      <c r="N1575" s="13"/>
      <c r="O1575" s="13"/>
      <c r="P1575" s="13"/>
      <c r="Q1575" s="13"/>
      <c r="R1575" s="9"/>
    </row>
    <row r="1576" s="11" customFormat="1" customHeight="1" spans="1:18">
      <c r="A1576" s="9"/>
      <c r="B1576" s="9"/>
      <c r="C1576" s="9"/>
      <c r="D1576" s="9"/>
      <c r="E1576" s="10"/>
      <c r="F1576" s="9"/>
      <c r="G1576" s="9"/>
      <c r="K1576" s="9"/>
      <c r="M1576" s="12"/>
      <c r="N1576" s="13"/>
      <c r="O1576" s="13"/>
      <c r="P1576" s="13"/>
      <c r="Q1576" s="13"/>
      <c r="R1576" s="9"/>
    </row>
    <row r="1577" s="11" customFormat="1" customHeight="1" spans="1:18">
      <c r="A1577" s="9"/>
      <c r="B1577" s="9"/>
      <c r="C1577" s="9"/>
      <c r="D1577" s="9"/>
      <c r="E1577" s="10"/>
      <c r="F1577" s="9"/>
      <c r="G1577" s="9"/>
      <c r="K1577" s="9"/>
      <c r="M1577" s="12"/>
      <c r="N1577" s="13"/>
      <c r="O1577" s="13"/>
      <c r="P1577" s="13"/>
      <c r="Q1577" s="13"/>
      <c r="R1577" s="9"/>
    </row>
    <row r="1578" s="11" customFormat="1" customHeight="1" spans="1:18">
      <c r="A1578" s="9"/>
      <c r="B1578" s="9"/>
      <c r="C1578" s="9"/>
      <c r="D1578" s="9"/>
      <c r="E1578" s="10"/>
      <c r="F1578" s="9"/>
      <c r="G1578" s="9"/>
      <c r="K1578" s="9"/>
      <c r="M1578" s="12"/>
      <c r="N1578" s="13"/>
      <c r="O1578" s="13"/>
      <c r="P1578" s="13"/>
      <c r="Q1578" s="13"/>
      <c r="R1578" s="9"/>
    </row>
    <row r="1579" s="11" customFormat="1" customHeight="1" spans="1:18">
      <c r="A1579" s="9"/>
      <c r="B1579" s="9"/>
      <c r="C1579" s="9"/>
      <c r="D1579" s="9"/>
      <c r="E1579" s="10"/>
      <c r="F1579" s="9"/>
      <c r="G1579" s="9"/>
      <c r="K1579" s="9"/>
      <c r="M1579" s="12"/>
      <c r="N1579" s="13"/>
      <c r="O1579" s="13"/>
      <c r="P1579" s="13"/>
      <c r="Q1579" s="13"/>
      <c r="R1579" s="9"/>
    </row>
    <row r="1580" s="11" customFormat="1" customHeight="1" spans="1:18">
      <c r="A1580" s="9"/>
      <c r="B1580" s="9"/>
      <c r="C1580" s="9"/>
      <c r="D1580" s="9"/>
      <c r="E1580" s="10"/>
      <c r="F1580" s="9"/>
      <c r="G1580" s="9"/>
      <c r="K1580" s="9"/>
      <c r="M1580" s="12"/>
      <c r="N1580" s="13"/>
      <c r="O1580" s="13"/>
      <c r="P1580" s="13"/>
      <c r="Q1580" s="13"/>
      <c r="R1580" s="9"/>
    </row>
    <row r="1581" s="11" customFormat="1" customHeight="1" spans="1:18">
      <c r="A1581" s="9"/>
      <c r="B1581" s="9"/>
      <c r="C1581" s="9"/>
      <c r="D1581" s="9"/>
      <c r="E1581" s="10"/>
      <c r="F1581" s="9"/>
      <c r="G1581" s="9"/>
      <c r="K1581" s="9"/>
      <c r="M1581" s="12"/>
      <c r="N1581" s="13"/>
      <c r="O1581" s="13"/>
      <c r="P1581" s="13"/>
      <c r="Q1581" s="13"/>
      <c r="R1581" s="9"/>
    </row>
    <row r="1582" s="11" customFormat="1" customHeight="1" spans="1:18">
      <c r="A1582" s="9"/>
      <c r="B1582" s="9"/>
      <c r="C1582" s="9"/>
      <c r="D1582" s="9"/>
      <c r="E1582" s="10"/>
      <c r="F1582" s="9"/>
      <c r="G1582" s="9"/>
      <c r="K1582" s="9"/>
      <c r="M1582" s="12"/>
      <c r="N1582" s="13"/>
      <c r="O1582" s="13"/>
      <c r="P1582" s="13"/>
      <c r="Q1582" s="13"/>
      <c r="R1582" s="9"/>
    </row>
    <row r="1583" s="11" customFormat="1" customHeight="1" spans="1:18">
      <c r="A1583" s="9"/>
      <c r="B1583" s="9"/>
      <c r="C1583" s="9"/>
      <c r="D1583" s="9"/>
      <c r="E1583" s="10"/>
      <c r="F1583" s="9"/>
      <c r="G1583" s="9"/>
      <c r="K1583" s="9"/>
      <c r="M1583" s="12"/>
      <c r="N1583" s="13"/>
      <c r="O1583" s="13"/>
      <c r="P1583" s="13"/>
      <c r="Q1583" s="13"/>
      <c r="R1583" s="9"/>
    </row>
    <row r="1584" s="11" customFormat="1" customHeight="1" spans="1:18">
      <c r="A1584" s="9"/>
      <c r="B1584" s="9"/>
      <c r="C1584" s="9"/>
      <c r="D1584" s="9"/>
      <c r="E1584" s="10"/>
      <c r="F1584" s="9"/>
      <c r="G1584" s="9"/>
      <c r="K1584" s="9"/>
      <c r="M1584" s="12"/>
      <c r="N1584" s="13"/>
      <c r="O1584" s="13"/>
      <c r="P1584" s="13"/>
      <c r="Q1584" s="13"/>
      <c r="R1584" s="9"/>
    </row>
    <row r="1585" s="11" customFormat="1" customHeight="1" spans="1:18">
      <c r="A1585" s="9"/>
      <c r="B1585" s="9"/>
      <c r="C1585" s="9"/>
      <c r="D1585" s="9"/>
      <c r="E1585" s="10"/>
      <c r="F1585" s="9"/>
      <c r="G1585" s="9"/>
      <c r="K1585" s="9"/>
      <c r="M1585" s="12"/>
      <c r="N1585" s="13"/>
      <c r="O1585" s="13"/>
      <c r="P1585" s="13"/>
      <c r="Q1585" s="13"/>
      <c r="R1585" s="9"/>
    </row>
    <row r="1586" s="11" customFormat="1" customHeight="1" spans="1:18">
      <c r="A1586" s="9"/>
      <c r="B1586" s="9"/>
      <c r="C1586" s="9"/>
      <c r="D1586" s="9"/>
      <c r="E1586" s="10"/>
      <c r="F1586" s="9"/>
      <c r="G1586" s="9"/>
      <c r="K1586" s="9"/>
      <c r="M1586" s="12"/>
      <c r="N1586" s="13"/>
      <c r="O1586" s="13"/>
      <c r="P1586" s="13"/>
      <c r="Q1586" s="13"/>
      <c r="R1586" s="9"/>
    </row>
    <row r="1587" s="11" customFormat="1" customHeight="1" spans="1:18">
      <c r="A1587" s="9"/>
      <c r="B1587" s="9"/>
      <c r="C1587" s="9"/>
      <c r="D1587" s="9"/>
      <c r="E1587" s="10"/>
      <c r="F1587" s="9"/>
      <c r="G1587" s="9"/>
      <c r="K1587" s="9"/>
      <c r="M1587" s="12"/>
      <c r="N1587" s="13"/>
      <c r="O1587" s="13"/>
      <c r="P1587" s="13"/>
      <c r="Q1587" s="13"/>
      <c r="R1587" s="9"/>
    </row>
    <row r="1588" s="11" customFormat="1" customHeight="1" spans="1:18">
      <c r="A1588" s="9"/>
      <c r="B1588" s="9"/>
      <c r="C1588" s="9"/>
      <c r="D1588" s="9"/>
      <c r="E1588" s="10"/>
      <c r="F1588" s="9"/>
      <c r="G1588" s="9"/>
      <c r="K1588" s="9"/>
      <c r="M1588" s="12"/>
      <c r="N1588" s="13"/>
      <c r="O1588" s="13"/>
      <c r="P1588" s="13"/>
      <c r="Q1588" s="13"/>
      <c r="R1588" s="9"/>
    </row>
    <row r="1589" s="11" customFormat="1" customHeight="1" spans="1:18">
      <c r="A1589" s="9"/>
      <c r="B1589" s="9"/>
      <c r="C1589" s="9"/>
      <c r="D1589" s="9"/>
      <c r="E1589" s="10"/>
      <c r="F1589" s="9"/>
      <c r="G1589" s="9"/>
      <c r="K1589" s="9"/>
      <c r="M1589" s="12"/>
      <c r="N1589" s="13"/>
      <c r="O1589" s="13"/>
      <c r="P1589" s="13"/>
      <c r="Q1589" s="13"/>
      <c r="R1589" s="9"/>
    </row>
    <row r="1590" s="11" customFormat="1" customHeight="1" spans="1:18">
      <c r="A1590" s="9"/>
      <c r="B1590" s="9"/>
      <c r="C1590" s="9"/>
      <c r="D1590" s="9"/>
      <c r="E1590" s="10"/>
      <c r="F1590" s="9"/>
      <c r="G1590" s="9"/>
      <c r="K1590" s="9"/>
      <c r="M1590" s="12"/>
      <c r="N1590" s="13"/>
      <c r="O1590" s="13"/>
      <c r="P1590" s="13"/>
      <c r="Q1590" s="13"/>
      <c r="R1590" s="9"/>
    </row>
    <row r="1591" s="11" customFormat="1" customHeight="1" spans="1:18">
      <c r="A1591" s="9"/>
      <c r="B1591" s="9"/>
      <c r="C1591" s="9"/>
      <c r="D1591" s="9"/>
      <c r="E1591" s="10"/>
      <c r="F1591" s="9"/>
      <c r="G1591" s="9"/>
      <c r="K1591" s="9"/>
      <c r="M1591" s="12"/>
      <c r="N1591" s="13"/>
      <c r="O1591" s="13"/>
      <c r="P1591" s="13"/>
      <c r="Q1591" s="13"/>
      <c r="R1591" s="9"/>
    </row>
    <row r="1592" s="11" customFormat="1" customHeight="1" spans="1:18">
      <c r="A1592" s="9"/>
      <c r="B1592" s="9"/>
      <c r="C1592" s="9"/>
      <c r="D1592" s="9"/>
      <c r="E1592" s="10"/>
      <c r="F1592" s="9"/>
      <c r="G1592" s="9"/>
      <c r="K1592" s="9"/>
      <c r="M1592" s="12"/>
      <c r="N1592" s="13"/>
      <c r="O1592" s="13"/>
      <c r="P1592" s="13"/>
      <c r="Q1592" s="13"/>
      <c r="R1592" s="9"/>
    </row>
    <row r="1593" s="11" customFormat="1" customHeight="1" spans="1:18">
      <c r="A1593" s="9"/>
      <c r="B1593" s="9"/>
      <c r="C1593" s="9"/>
      <c r="D1593" s="9"/>
      <c r="E1593" s="10"/>
      <c r="F1593" s="9"/>
      <c r="G1593" s="9"/>
      <c r="K1593" s="9"/>
      <c r="M1593" s="12"/>
      <c r="N1593" s="13"/>
      <c r="O1593" s="13"/>
      <c r="P1593" s="13"/>
      <c r="Q1593" s="13"/>
      <c r="R1593" s="9"/>
    </row>
    <row r="1594" s="11" customFormat="1" customHeight="1" spans="1:18">
      <c r="A1594" s="9"/>
      <c r="B1594" s="9"/>
      <c r="C1594" s="9"/>
      <c r="D1594" s="9"/>
      <c r="E1594" s="10"/>
      <c r="F1594" s="9"/>
      <c r="G1594" s="9"/>
      <c r="K1594" s="9"/>
      <c r="M1594" s="12"/>
      <c r="N1594" s="13"/>
      <c r="O1594" s="13"/>
      <c r="P1594" s="13"/>
      <c r="Q1594" s="13"/>
      <c r="R1594" s="9"/>
    </row>
    <row r="1595" s="11" customFormat="1" customHeight="1" spans="1:18">
      <c r="A1595" s="9"/>
      <c r="B1595" s="9"/>
      <c r="C1595" s="9"/>
      <c r="D1595" s="9"/>
      <c r="E1595" s="10"/>
      <c r="F1595" s="9"/>
      <c r="G1595" s="9"/>
      <c r="K1595" s="9"/>
      <c r="M1595" s="12"/>
      <c r="N1595" s="13"/>
      <c r="O1595" s="13"/>
      <c r="P1595" s="13"/>
      <c r="Q1595" s="13"/>
      <c r="R1595" s="9"/>
    </row>
    <row r="1596" s="11" customFormat="1" customHeight="1" spans="1:18">
      <c r="A1596" s="9"/>
      <c r="B1596" s="9"/>
      <c r="C1596" s="9"/>
      <c r="D1596" s="9"/>
      <c r="E1596" s="10"/>
      <c r="F1596" s="9"/>
      <c r="G1596" s="9"/>
      <c r="K1596" s="9"/>
      <c r="M1596" s="12"/>
      <c r="N1596" s="13"/>
      <c r="O1596" s="13"/>
      <c r="P1596" s="13"/>
      <c r="Q1596" s="13"/>
      <c r="R1596" s="9"/>
    </row>
    <row r="1597" s="11" customFormat="1" customHeight="1" spans="1:18">
      <c r="A1597" s="9"/>
      <c r="B1597" s="9"/>
      <c r="C1597" s="9"/>
      <c r="D1597" s="9"/>
      <c r="E1597" s="10"/>
      <c r="F1597" s="9"/>
      <c r="G1597" s="9"/>
      <c r="K1597" s="9"/>
      <c r="M1597" s="12"/>
      <c r="N1597" s="13"/>
      <c r="O1597" s="13"/>
      <c r="P1597" s="13"/>
      <c r="Q1597" s="13"/>
      <c r="R1597" s="9"/>
    </row>
    <row r="1598" s="11" customFormat="1" customHeight="1" spans="1:18">
      <c r="A1598" s="9"/>
      <c r="B1598" s="9"/>
      <c r="C1598" s="9"/>
      <c r="D1598" s="9"/>
      <c r="E1598" s="10"/>
      <c r="F1598" s="9"/>
      <c r="G1598" s="9"/>
      <c r="K1598" s="9"/>
      <c r="M1598" s="12"/>
      <c r="N1598" s="13"/>
      <c r="O1598" s="13"/>
      <c r="P1598" s="13"/>
      <c r="Q1598" s="13"/>
      <c r="R1598" s="9"/>
    </row>
    <row r="1599" s="11" customFormat="1" customHeight="1" spans="1:18">
      <c r="A1599" s="9"/>
      <c r="B1599" s="9"/>
      <c r="C1599" s="9"/>
      <c r="D1599" s="9"/>
      <c r="E1599" s="10"/>
      <c r="F1599" s="9"/>
      <c r="G1599" s="9"/>
      <c r="K1599" s="9"/>
      <c r="M1599" s="12"/>
      <c r="N1599" s="13"/>
      <c r="O1599" s="13"/>
      <c r="P1599" s="13"/>
      <c r="Q1599" s="13"/>
      <c r="R1599" s="9"/>
    </row>
    <row r="1600" s="11" customFormat="1" customHeight="1" spans="1:18">
      <c r="A1600" s="9"/>
      <c r="B1600" s="9"/>
      <c r="C1600" s="9"/>
      <c r="D1600" s="9"/>
      <c r="E1600" s="10"/>
      <c r="F1600" s="9"/>
      <c r="G1600" s="9"/>
      <c r="K1600" s="9"/>
      <c r="M1600" s="12"/>
      <c r="N1600" s="13"/>
      <c r="O1600" s="13"/>
      <c r="P1600" s="13"/>
      <c r="Q1600" s="13"/>
      <c r="R1600" s="9"/>
    </row>
    <row r="1601" s="11" customFormat="1" customHeight="1" spans="1:18">
      <c r="A1601" s="9"/>
      <c r="B1601" s="9"/>
      <c r="C1601" s="9"/>
      <c r="D1601" s="9"/>
      <c r="E1601" s="10"/>
      <c r="F1601" s="9"/>
      <c r="G1601" s="9"/>
      <c r="K1601" s="9"/>
      <c r="M1601" s="12"/>
      <c r="N1601" s="13"/>
      <c r="O1601" s="13"/>
      <c r="P1601" s="13"/>
      <c r="Q1601" s="13"/>
      <c r="R1601" s="9"/>
    </row>
    <row r="1602" s="11" customFormat="1" customHeight="1" spans="1:18">
      <c r="A1602" s="9"/>
      <c r="B1602" s="9"/>
      <c r="C1602" s="9"/>
      <c r="D1602" s="9"/>
      <c r="E1602" s="10"/>
      <c r="F1602" s="9"/>
      <c r="G1602" s="9"/>
      <c r="K1602" s="9"/>
      <c r="M1602" s="12"/>
      <c r="N1602" s="13"/>
      <c r="O1602" s="13"/>
      <c r="P1602" s="13"/>
      <c r="Q1602" s="13"/>
      <c r="R1602" s="9"/>
    </row>
    <row r="1603" s="11" customFormat="1" customHeight="1" spans="1:18">
      <c r="A1603" s="9"/>
      <c r="B1603" s="9"/>
      <c r="C1603" s="9"/>
      <c r="D1603" s="9"/>
      <c r="E1603" s="10"/>
      <c r="F1603" s="9"/>
      <c r="G1603" s="9"/>
      <c r="K1603" s="9"/>
      <c r="M1603" s="12"/>
      <c r="N1603" s="13"/>
      <c r="O1603" s="13"/>
      <c r="P1603" s="13"/>
      <c r="Q1603" s="13"/>
      <c r="R1603" s="9"/>
    </row>
    <row r="1604" s="11" customFormat="1" customHeight="1" spans="1:18">
      <c r="A1604" s="9"/>
      <c r="B1604" s="9"/>
      <c r="C1604" s="9"/>
      <c r="D1604" s="9"/>
      <c r="E1604" s="10"/>
      <c r="F1604" s="9"/>
      <c r="G1604" s="9"/>
      <c r="K1604" s="9"/>
      <c r="M1604" s="12"/>
      <c r="N1604" s="13"/>
      <c r="O1604" s="13"/>
      <c r="P1604" s="13"/>
      <c r="Q1604" s="13"/>
      <c r="R1604" s="9"/>
    </row>
    <row r="1605" s="11" customFormat="1" customHeight="1" spans="1:18">
      <c r="A1605" s="9"/>
      <c r="B1605" s="9"/>
      <c r="C1605" s="9"/>
      <c r="D1605" s="9"/>
      <c r="E1605" s="10"/>
      <c r="F1605" s="9"/>
      <c r="G1605" s="9"/>
      <c r="K1605" s="9"/>
      <c r="M1605" s="12"/>
      <c r="N1605" s="13"/>
      <c r="O1605" s="13"/>
      <c r="P1605" s="13"/>
      <c r="Q1605" s="13"/>
      <c r="R1605" s="9"/>
    </row>
    <row r="1606" s="11" customFormat="1" customHeight="1" spans="1:18">
      <c r="A1606" s="9"/>
      <c r="B1606" s="9"/>
      <c r="C1606" s="9"/>
      <c r="D1606" s="9"/>
      <c r="E1606" s="10"/>
      <c r="F1606" s="9"/>
      <c r="G1606" s="9"/>
      <c r="K1606" s="9"/>
      <c r="M1606" s="12"/>
      <c r="N1606" s="13"/>
      <c r="O1606" s="13"/>
      <c r="P1606" s="13"/>
      <c r="Q1606" s="13"/>
      <c r="R1606" s="9"/>
    </row>
    <row r="1607" s="11" customFormat="1" customHeight="1" spans="1:18">
      <c r="A1607" s="9"/>
      <c r="B1607" s="9"/>
      <c r="C1607" s="9"/>
      <c r="D1607" s="9"/>
      <c r="E1607" s="10"/>
      <c r="F1607" s="9"/>
      <c r="G1607" s="9"/>
      <c r="K1607" s="9"/>
      <c r="M1607" s="12"/>
      <c r="N1607" s="13"/>
      <c r="O1607" s="13"/>
      <c r="P1607" s="13"/>
      <c r="Q1607" s="13"/>
      <c r="R1607" s="9"/>
    </row>
    <row r="1608" s="11" customFormat="1" customHeight="1" spans="1:18">
      <c r="A1608" s="9"/>
      <c r="B1608" s="9"/>
      <c r="C1608" s="9"/>
      <c r="D1608" s="9"/>
      <c r="E1608" s="10"/>
      <c r="F1608" s="9"/>
      <c r="G1608" s="9"/>
      <c r="K1608" s="9"/>
      <c r="M1608" s="12"/>
      <c r="N1608" s="13"/>
      <c r="O1608" s="13"/>
      <c r="P1608" s="13"/>
      <c r="Q1608" s="13"/>
      <c r="R1608" s="9"/>
    </row>
    <row r="1609" s="11" customFormat="1" customHeight="1" spans="1:18">
      <c r="A1609" s="9"/>
      <c r="B1609" s="9"/>
      <c r="C1609" s="9"/>
      <c r="D1609" s="9"/>
      <c r="E1609" s="10"/>
      <c r="F1609" s="9"/>
      <c r="G1609" s="9"/>
      <c r="K1609" s="9"/>
      <c r="M1609" s="12"/>
      <c r="N1609" s="13"/>
      <c r="O1609" s="13"/>
      <c r="P1609" s="13"/>
      <c r="Q1609" s="13"/>
      <c r="R1609" s="9"/>
    </row>
    <row r="1610" s="11" customFormat="1" customHeight="1" spans="1:18">
      <c r="A1610" s="9"/>
      <c r="B1610" s="9"/>
      <c r="C1610" s="9"/>
      <c r="D1610" s="9"/>
      <c r="E1610" s="10"/>
      <c r="F1610" s="9"/>
      <c r="G1610" s="9"/>
      <c r="K1610" s="9"/>
      <c r="M1610" s="12"/>
      <c r="N1610" s="13"/>
      <c r="O1610" s="13"/>
      <c r="P1610" s="13"/>
      <c r="Q1610" s="13"/>
      <c r="R1610" s="9"/>
    </row>
    <row r="1611" s="11" customFormat="1" customHeight="1" spans="1:18">
      <c r="A1611" s="9"/>
      <c r="B1611" s="9"/>
      <c r="C1611" s="9"/>
      <c r="D1611" s="9"/>
      <c r="E1611" s="10"/>
      <c r="F1611" s="9"/>
      <c r="G1611" s="9"/>
      <c r="K1611" s="9"/>
      <c r="M1611" s="12"/>
      <c r="N1611" s="13"/>
      <c r="O1611" s="13"/>
      <c r="P1611" s="13"/>
      <c r="Q1611" s="13"/>
      <c r="R1611" s="9"/>
    </row>
    <row r="1612" s="11" customFormat="1" customHeight="1" spans="1:18">
      <c r="A1612" s="9"/>
      <c r="B1612" s="9"/>
      <c r="C1612" s="9"/>
      <c r="D1612" s="9"/>
      <c r="E1612" s="10"/>
      <c r="F1612" s="9"/>
      <c r="G1612" s="9"/>
      <c r="K1612" s="9"/>
      <c r="M1612" s="12"/>
      <c r="N1612" s="13"/>
      <c r="O1612" s="13"/>
      <c r="P1612" s="13"/>
      <c r="Q1612" s="13"/>
      <c r="R1612" s="9"/>
    </row>
    <row r="1613" s="11" customFormat="1" customHeight="1" spans="1:18">
      <c r="A1613" s="9"/>
      <c r="B1613" s="9"/>
      <c r="C1613" s="9"/>
      <c r="D1613" s="9"/>
      <c r="E1613" s="10"/>
      <c r="F1613" s="9"/>
      <c r="G1613" s="9"/>
      <c r="K1613" s="9"/>
      <c r="M1613" s="12"/>
      <c r="N1613" s="13"/>
      <c r="O1613" s="13"/>
      <c r="P1613" s="13"/>
      <c r="Q1613" s="13"/>
      <c r="R1613" s="9"/>
    </row>
    <row r="1614" s="11" customFormat="1" customHeight="1" spans="1:18">
      <c r="A1614" s="9"/>
      <c r="B1614" s="9"/>
      <c r="C1614" s="9"/>
      <c r="D1614" s="9"/>
      <c r="E1614" s="10"/>
      <c r="F1614" s="9"/>
      <c r="G1614" s="9"/>
      <c r="K1614" s="9"/>
      <c r="M1614" s="12"/>
      <c r="N1614" s="13"/>
      <c r="O1614" s="13"/>
      <c r="P1614" s="13"/>
      <c r="Q1614" s="13"/>
      <c r="R1614" s="9"/>
    </row>
    <row r="1615" s="11" customFormat="1" customHeight="1" spans="1:18">
      <c r="A1615" s="9"/>
      <c r="B1615" s="9"/>
      <c r="C1615" s="9"/>
      <c r="D1615" s="9"/>
      <c r="E1615" s="10"/>
      <c r="F1615" s="9"/>
      <c r="G1615" s="9"/>
      <c r="K1615" s="9"/>
      <c r="M1615" s="12"/>
      <c r="N1615" s="13"/>
      <c r="O1615" s="13"/>
      <c r="P1615" s="13"/>
      <c r="Q1615" s="13"/>
      <c r="R1615" s="9"/>
    </row>
    <row r="1616" s="11" customFormat="1" customHeight="1" spans="1:18">
      <c r="A1616" s="9"/>
      <c r="B1616" s="9"/>
      <c r="C1616" s="9"/>
      <c r="D1616" s="9"/>
      <c r="E1616" s="10"/>
      <c r="F1616" s="9"/>
      <c r="G1616" s="9"/>
      <c r="K1616" s="9"/>
      <c r="M1616" s="12"/>
      <c r="N1616" s="13"/>
      <c r="O1616" s="13"/>
      <c r="P1616" s="13"/>
      <c r="Q1616" s="13"/>
      <c r="R1616" s="9"/>
    </row>
    <row r="1617" s="11" customFormat="1" customHeight="1" spans="1:18">
      <c r="A1617" s="9"/>
      <c r="B1617" s="9"/>
      <c r="C1617" s="9"/>
      <c r="D1617" s="9"/>
      <c r="E1617" s="10"/>
      <c r="F1617" s="9"/>
      <c r="G1617" s="9"/>
      <c r="K1617" s="9"/>
      <c r="M1617" s="12"/>
      <c r="N1617" s="13"/>
      <c r="O1617" s="13"/>
      <c r="P1617" s="13"/>
      <c r="Q1617" s="13"/>
      <c r="R1617" s="9"/>
    </row>
    <row r="1618" s="11" customFormat="1" customHeight="1" spans="1:18">
      <c r="A1618" s="9"/>
      <c r="B1618" s="9"/>
      <c r="C1618" s="9"/>
      <c r="D1618" s="9"/>
      <c r="E1618" s="10"/>
      <c r="F1618" s="9"/>
      <c r="G1618" s="9"/>
      <c r="K1618" s="9"/>
      <c r="M1618" s="12"/>
      <c r="N1618" s="13"/>
      <c r="O1618" s="13"/>
      <c r="P1618" s="13"/>
      <c r="Q1618" s="13"/>
      <c r="R1618" s="9"/>
    </row>
  </sheetData>
  <protectedRanges>
    <protectedRange sqref="M263:M268" name="区域1_2_1"/>
    <protectedRange sqref="R575" name="区域1_1"/>
    <protectedRange sqref="I575:N575" name="区域1_19"/>
  </protectedRanges>
  <autoFilter ref="A1:X969">
    <extLst/>
  </autoFilter>
  <conditionalFormatting sqref="I8">
    <cfRule type="cellIs" dxfId="1" priority="18" stopIfTrue="1" operator="equal">
      <formula>"DG"</formula>
    </cfRule>
  </conditionalFormatting>
  <conditionalFormatting sqref="I820">
    <cfRule type="cellIs" dxfId="1" priority="14" stopIfTrue="1" operator="equal">
      <formula>"DG"</formula>
    </cfRule>
  </conditionalFormatting>
  <conditionalFormatting sqref="I828">
    <cfRule type="cellIs" dxfId="1" priority="13" stopIfTrue="1" operator="equal">
      <formula>"DG"</formula>
    </cfRule>
  </conditionalFormatting>
  <conditionalFormatting sqref="I836">
    <cfRule type="cellIs" dxfId="1" priority="12" stopIfTrue="1" operator="equal">
      <formula>"DG"</formula>
    </cfRule>
  </conditionalFormatting>
  <conditionalFormatting sqref="I811 I834">
    <cfRule type="cellIs" dxfId="1" priority="17" stopIfTrue="1" operator="equal">
      <formula>"DG"</formula>
    </cfRule>
  </conditionalFormatting>
  <conditionalFormatting sqref="I887 I913 I900">
    <cfRule type="cellIs" dxfId="2" priority="5" stopIfTrue="1" operator="equal">
      <formula>0</formula>
    </cfRule>
  </conditionalFormatting>
  <dataValidations count="4">
    <dataValidation type="list" allowBlank="1" showInputMessage="1" showErrorMessage="1" sqref="C1:D1 S1">
      <formula1>[2]勿删!#REF!</formula1>
    </dataValidation>
    <dataValidation type="list" showInputMessage="1" showErrorMessage="1" sqref="V1">
      <formula1>"近三年新教材,省级重点教材,国家规划教材,其他"</formula1>
    </dataValidation>
    <dataValidation type="list" allowBlank="1" showInputMessage="1" showErrorMessage="1" sqref="C474:C664 C401:D473 F401:G664">
      <formula1>[3]勿删!#REF!</formula1>
    </dataValidation>
    <dataValidation type="list" allowBlank="1" showErrorMessage="1" sqref="V5:V6 V14:V15" errorStyle="warning">
      <formula1>"近三年新教材,省级重点教材,国家规划教材,其他"</formula1>
    </dataValidation>
  </dataValidations>
  <hyperlinks>
    <hyperlink ref="L160" r:id="rId3" display="高等教育出版社" tooltip="http://search.dangdang.com/?key3=%B8%DF%B5%C8%BD%CC%D3%FD%B3%F6%B0%E6%C9%E7&amp;medium=01&amp;category_path=01.00.00.00.00.00"/>
    <hyperlink ref="L161" r:id="rId3" display="高等教育出版社" tooltip="http://search.dangdang.com/?key3=%B8%DF%B5%C8%BD%CC%D3%FD%B3%F6%B0%E6%C9%E7&amp;medium=01&amp;category_path=01.00.00.00.00.00"/>
    <hyperlink ref="L162" r:id="rId3" display="高等教育出版社" tooltip="http://search.dangdang.com/?key3=%B8%DF%B5%C8%BD%CC%D3%FD%B3%F6%B0%E6%C9%E7&amp;medium=01&amp;category_path=01.00.00.00.00.00"/>
    <hyperlink ref="J661" r:id="rId4" display="汇智动力"/>
    <hyperlink ref="L627" r:id="rId5" display="人民邮电出版社"/>
    <hyperlink ref="L25" r:id="rId6" display="电子工业出版社" tooltip="http://search.dangdang.com/?key3=%B5%E7%D7%D3%B9%A4%D2%B5%B3%F6%B0%E6%C9%E7&amp;medium=01&amp;category_path=01.00.00.00.00.00"/>
    <hyperlink ref="J257" r:id="rId7" display="王葆华" tooltip="http://search.dangdang.com/?key2=%CD%F5%DD%E1%BB%AA&amp;medium=01&amp;category_path=01.00.00.00.00.00"/>
    <hyperlink ref="L257" r:id="rId8" display="华中科技大学出版社" tooltip="http://search.dangdang.com/?key3=%BB%AA%D6%D0%BF%C6%BC%BC%B4%F3%D1%A7%B3%F6%B0%E6%C9%E7&amp;medium=01&amp;category_path=01.00.00.00.00.00"/>
  </hyperlinks>
  <pageMargins left="0.31496062992126" right="0" top="0.393700787401575" bottom="0.393700787401575" header="0.31496062992126" footer="0.31496062992126"/>
  <pageSetup paperSize="8" scale="92" fitToHeight="0"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31"/>
  <sheetViews>
    <sheetView view="pageBreakPreview" zoomScaleNormal="90" workbookViewId="0">
      <pane xSplit="9" ySplit="1" topLeftCell="J163" activePane="bottomRight" state="frozen"/>
      <selection/>
      <selection pane="topRight"/>
      <selection pane="bottomLeft"/>
      <selection pane="bottomRight" activeCell="I178" sqref="I178"/>
    </sheetView>
  </sheetViews>
  <sheetFormatPr defaultColWidth="9" defaultRowHeight="26.1" customHeight="1"/>
  <cols>
    <col min="1" max="1" width="5.75" style="9" customWidth="1"/>
    <col min="2" max="2" width="5.125" style="9" customWidth="1"/>
    <col min="3" max="4" width="5.375" style="9" customWidth="1"/>
    <col min="5" max="5" width="33.875" style="10" customWidth="1"/>
    <col min="6" max="7" width="5.75" style="9" customWidth="1"/>
    <col min="8" max="8" width="28.75" style="11" customWidth="1"/>
    <col min="9" max="9" width="34.25" style="11" customWidth="1"/>
    <col min="10" max="10" width="15.375" style="11" customWidth="1"/>
    <col min="11" max="11" width="11" style="9" customWidth="1"/>
    <col min="12" max="12" width="22.75" style="11" customWidth="1"/>
    <col min="13" max="13" width="16" style="12" customWidth="1"/>
    <col min="14" max="14" width="12.375" style="13" customWidth="1"/>
    <col min="15" max="17" width="5.75" style="13" customWidth="1"/>
    <col min="18" max="18" width="5.75" style="9" customWidth="1"/>
    <col min="19" max="19" width="5.125" style="11" customWidth="1"/>
    <col min="20" max="20" width="16.375" style="11" customWidth="1"/>
    <col min="21" max="21" width="9.75" style="11" customWidth="1"/>
    <col min="22" max="22" width="110.875" style="11" customWidth="1"/>
    <col min="23" max="16384" width="9" style="11"/>
  </cols>
  <sheetData>
    <row r="1" s="1" customFormat="1" ht="49.5" customHeight="1" spans="1:22">
      <c r="A1" s="14" t="s">
        <v>2</v>
      </c>
      <c r="B1" s="15" t="s">
        <v>3</v>
      </c>
      <c r="C1" s="14" t="s">
        <v>4</v>
      </c>
      <c r="D1" s="14" t="s">
        <v>166</v>
      </c>
      <c r="E1" s="16" t="s">
        <v>5</v>
      </c>
      <c r="F1" s="17" t="s">
        <v>6</v>
      </c>
      <c r="G1" s="18" t="s">
        <v>7</v>
      </c>
      <c r="H1" s="14" t="s">
        <v>167</v>
      </c>
      <c r="I1" s="15" t="s">
        <v>168</v>
      </c>
      <c r="J1" s="15" t="s">
        <v>169</v>
      </c>
      <c r="K1" s="26" t="s">
        <v>170</v>
      </c>
      <c r="L1" s="15" t="s">
        <v>171</v>
      </c>
      <c r="M1" s="27" t="s">
        <v>172</v>
      </c>
      <c r="N1" s="28" t="s">
        <v>173</v>
      </c>
      <c r="O1" s="28" t="s">
        <v>9</v>
      </c>
      <c r="P1" s="28" t="s">
        <v>174</v>
      </c>
      <c r="Q1" s="28" t="s">
        <v>175</v>
      </c>
      <c r="R1" s="58" t="s">
        <v>10</v>
      </c>
      <c r="S1" s="59" t="s">
        <v>176</v>
      </c>
      <c r="T1" s="59" t="s">
        <v>177</v>
      </c>
      <c r="U1" s="59" t="s">
        <v>178</v>
      </c>
      <c r="V1" s="59" t="s">
        <v>179</v>
      </c>
    </row>
    <row r="2" ht="20.1" customHeight="1" outlineLevel="2" spans="1:24">
      <c r="A2" s="19">
        <v>75</v>
      </c>
      <c r="B2" s="20" t="s">
        <v>11</v>
      </c>
      <c r="C2" s="20" t="s">
        <v>12</v>
      </c>
      <c r="D2" s="20" t="s">
        <v>198</v>
      </c>
      <c r="E2" s="21" t="s">
        <v>303</v>
      </c>
      <c r="F2" s="19">
        <v>21</v>
      </c>
      <c r="G2" s="19" t="s">
        <v>14</v>
      </c>
      <c r="H2" s="21" t="s">
        <v>252</v>
      </c>
      <c r="I2" s="44" t="s">
        <v>310</v>
      </c>
      <c r="J2" s="45" t="s">
        <v>254</v>
      </c>
      <c r="K2" s="46" t="s">
        <v>248</v>
      </c>
      <c r="L2" s="44" t="s">
        <v>1682</v>
      </c>
      <c r="M2" s="47" t="s">
        <v>311</v>
      </c>
      <c r="N2" s="49">
        <v>19</v>
      </c>
      <c r="O2" s="20">
        <v>38</v>
      </c>
      <c r="P2" s="20">
        <v>1</v>
      </c>
      <c r="Q2" s="20">
        <f>O2+P2</f>
        <v>39</v>
      </c>
      <c r="R2" s="19"/>
      <c r="S2" s="74" t="s">
        <v>193</v>
      </c>
      <c r="T2" s="74" t="s">
        <v>256</v>
      </c>
      <c r="U2" s="76" t="s">
        <v>187</v>
      </c>
      <c r="V2" s="77" t="s">
        <v>251</v>
      </c>
      <c r="W2" s="436"/>
      <c r="X2" s="436"/>
    </row>
    <row r="3" ht="20.1" customHeight="1" outlineLevel="2" spans="1:24">
      <c r="A3" s="19">
        <v>555</v>
      </c>
      <c r="B3" s="117" t="s">
        <v>11</v>
      </c>
      <c r="C3" s="117" t="s">
        <v>40</v>
      </c>
      <c r="D3" s="117" t="s">
        <v>198</v>
      </c>
      <c r="E3" s="24" t="s">
        <v>826</v>
      </c>
      <c r="F3" s="117">
        <v>21</v>
      </c>
      <c r="G3" s="117" t="s">
        <v>14</v>
      </c>
      <c r="H3" s="24" t="s">
        <v>831</v>
      </c>
      <c r="I3" s="142" t="s">
        <v>310</v>
      </c>
      <c r="J3" s="142" t="s">
        <v>254</v>
      </c>
      <c r="K3" s="93" t="s">
        <v>248</v>
      </c>
      <c r="L3" s="44" t="s">
        <v>1682</v>
      </c>
      <c r="M3" s="93" t="s">
        <v>311</v>
      </c>
      <c r="N3" s="49">
        <v>19</v>
      </c>
      <c r="O3" s="94">
        <v>39</v>
      </c>
      <c r="P3" s="94"/>
      <c r="Q3" s="20">
        <f t="shared" ref="Q3:Q25" si="0">O3+P3</f>
        <v>39</v>
      </c>
      <c r="R3" s="93"/>
      <c r="S3" s="151" t="s">
        <v>193</v>
      </c>
      <c r="T3" s="151" t="s">
        <v>256</v>
      </c>
      <c r="U3" s="152" t="s">
        <v>187</v>
      </c>
      <c r="V3" s="153" t="s">
        <v>251</v>
      </c>
      <c r="W3" s="437"/>
      <c r="X3" s="437"/>
    </row>
    <row r="4" ht="20.1" customHeight="1" outlineLevel="2" spans="1:24">
      <c r="A4" s="19">
        <v>793</v>
      </c>
      <c r="B4" s="117" t="s">
        <v>11</v>
      </c>
      <c r="C4" s="117" t="s">
        <v>72</v>
      </c>
      <c r="D4" s="117" t="s">
        <v>198</v>
      </c>
      <c r="E4" s="164" t="s">
        <v>1063</v>
      </c>
      <c r="F4" s="117">
        <v>21</v>
      </c>
      <c r="G4" s="117" t="s">
        <v>14</v>
      </c>
      <c r="H4" s="44" t="s">
        <v>831</v>
      </c>
      <c r="I4" s="44" t="s">
        <v>310</v>
      </c>
      <c r="J4" s="45" t="s">
        <v>254</v>
      </c>
      <c r="K4" s="46" t="s">
        <v>248</v>
      </c>
      <c r="L4" s="44" t="s">
        <v>1682</v>
      </c>
      <c r="M4" s="47" t="s">
        <v>311</v>
      </c>
      <c r="N4" s="49">
        <v>19</v>
      </c>
      <c r="O4" s="94">
        <v>39</v>
      </c>
      <c r="P4" s="94"/>
      <c r="Q4" s="20">
        <f t="shared" si="0"/>
        <v>39</v>
      </c>
      <c r="R4" s="117"/>
      <c r="S4" s="169" t="s">
        <v>879</v>
      </c>
      <c r="T4" s="181" t="s">
        <v>256</v>
      </c>
      <c r="U4" s="182" t="s">
        <v>187</v>
      </c>
      <c r="V4" s="183" t="s">
        <v>251</v>
      </c>
      <c r="W4" s="438"/>
      <c r="X4" s="438"/>
    </row>
    <row r="5" ht="20.1" customHeight="1" outlineLevel="2" spans="1:24">
      <c r="A5" s="19">
        <v>992</v>
      </c>
      <c r="B5" s="188" t="s">
        <v>11</v>
      </c>
      <c r="C5" s="189" t="s">
        <v>95</v>
      </c>
      <c r="D5" s="189" t="s">
        <v>198</v>
      </c>
      <c r="E5" s="190" t="s">
        <v>1201</v>
      </c>
      <c r="F5" s="191">
        <v>21</v>
      </c>
      <c r="G5" s="191" t="s">
        <v>14</v>
      </c>
      <c r="H5" s="196" t="s">
        <v>252</v>
      </c>
      <c r="I5" s="198" t="s">
        <v>310</v>
      </c>
      <c r="J5" s="24" t="s">
        <v>254</v>
      </c>
      <c r="K5" s="46" t="s">
        <v>248</v>
      </c>
      <c r="L5" s="44" t="s">
        <v>1682</v>
      </c>
      <c r="M5" s="101" t="s">
        <v>311</v>
      </c>
      <c r="N5" s="49">
        <v>19</v>
      </c>
      <c r="O5" s="199">
        <v>40</v>
      </c>
      <c r="P5" s="94"/>
      <c r="Q5" s="20">
        <f t="shared" si="0"/>
        <v>40</v>
      </c>
      <c r="R5" s="188"/>
      <c r="S5" s="202" t="s">
        <v>511</v>
      </c>
      <c r="T5" s="203"/>
      <c r="U5" s="204" t="s">
        <v>187</v>
      </c>
      <c r="V5" s="205" t="s">
        <v>251</v>
      </c>
      <c r="W5" s="4"/>
      <c r="X5" s="4"/>
    </row>
    <row r="6" ht="20.1" customHeight="1" outlineLevel="2" spans="1:24">
      <c r="A6" s="19">
        <v>84</v>
      </c>
      <c r="B6" s="20" t="s">
        <v>11</v>
      </c>
      <c r="C6" s="20" t="s">
        <v>12</v>
      </c>
      <c r="D6" s="20" t="s">
        <v>198</v>
      </c>
      <c r="E6" s="86" t="s">
        <v>323</v>
      </c>
      <c r="F6" s="19">
        <v>21</v>
      </c>
      <c r="G6" s="19" t="s">
        <v>23</v>
      </c>
      <c r="H6" s="21" t="s">
        <v>252</v>
      </c>
      <c r="I6" s="44" t="s">
        <v>310</v>
      </c>
      <c r="J6" s="45" t="s">
        <v>254</v>
      </c>
      <c r="K6" s="46" t="s">
        <v>248</v>
      </c>
      <c r="L6" s="44" t="s">
        <v>1682</v>
      </c>
      <c r="M6" s="47" t="s">
        <v>311</v>
      </c>
      <c r="N6" s="49">
        <v>19</v>
      </c>
      <c r="O6" s="20">
        <v>52</v>
      </c>
      <c r="P6" s="20">
        <v>1</v>
      </c>
      <c r="Q6" s="20">
        <f t="shared" si="0"/>
        <v>53</v>
      </c>
      <c r="R6" s="19"/>
      <c r="S6" s="74" t="s">
        <v>193</v>
      </c>
      <c r="T6" s="74" t="s">
        <v>256</v>
      </c>
      <c r="U6" s="76" t="s">
        <v>187</v>
      </c>
      <c r="V6" s="77" t="s">
        <v>251</v>
      </c>
      <c r="W6" s="436"/>
      <c r="X6" s="436"/>
    </row>
    <row r="7" ht="20.1" customHeight="1" outlineLevel="2" spans="1:24">
      <c r="A7" s="19">
        <v>93</v>
      </c>
      <c r="B7" s="20" t="s">
        <v>11</v>
      </c>
      <c r="C7" s="20" t="s">
        <v>12</v>
      </c>
      <c r="D7" s="20" t="s">
        <v>198</v>
      </c>
      <c r="E7" s="86" t="s">
        <v>340</v>
      </c>
      <c r="F7" s="19">
        <v>21</v>
      </c>
      <c r="G7" s="19" t="s">
        <v>23</v>
      </c>
      <c r="H7" s="21" t="s">
        <v>252</v>
      </c>
      <c r="I7" s="44" t="s">
        <v>310</v>
      </c>
      <c r="J7" s="45" t="s">
        <v>254</v>
      </c>
      <c r="K7" s="46" t="s">
        <v>248</v>
      </c>
      <c r="L7" s="44" t="s">
        <v>1682</v>
      </c>
      <c r="M7" s="47" t="s">
        <v>311</v>
      </c>
      <c r="N7" s="49">
        <v>19</v>
      </c>
      <c r="O7" s="20">
        <v>46</v>
      </c>
      <c r="P7" s="20">
        <v>1</v>
      </c>
      <c r="Q7" s="20">
        <f t="shared" si="0"/>
        <v>47</v>
      </c>
      <c r="R7" s="19"/>
      <c r="S7" s="74" t="s">
        <v>193</v>
      </c>
      <c r="T7" s="74" t="s">
        <v>256</v>
      </c>
      <c r="U7" s="76" t="s">
        <v>187</v>
      </c>
      <c r="V7" s="77" t="s">
        <v>251</v>
      </c>
      <c r="W7" s="436"/>
      <c r="X7" s="436"/>
    </row>
    <row r="8" ht="20.1" customHeight="1" outlineLevel="2" spans="1:24">
      <c r="A8" s="19">
        <v>566</v>
      </c>
      <c r="B8" s="117" t="s">
        <v>11</v>
      </c>
      <c r="C8" s="117" t="s">
        <v>40</v>
      </c>
      <c r="D8" s="117" t="s">
        <v>198</v>
      </c>
      <c r="E8" s="24" t="s">
        <v>846</v>
      </c>
      <c r="F8" s="117">
        <v>21</v>
      </c>
      <c r="G8" s="117" t="s">
        <v>23</v>
      </c>
      <c r="H8" s="24" t="s">
        <v>831</v>
      </c>
      <c r="I8" s="142" t="s">
        <v>310</v>
      </c>
      <c r="J8" s="142" t="s">
        <v>254</v>
      </c>
      <c r="K8" s="93" t="s">
        <v>248</v>
      </c>
      <c r="L8" s="44" t="s">
        <v>1682</v>
      </c>
      <c r="M8" s="93" t="s">
        <v>311</v>
      </c>
      <c r="N8" s="49">
        <v>19</v>
      </c>
      <c r="O8" s="94">
        <v>48</v>
      </c>
      <c r="P8" s="94"/>
      <c r="Q8" s="20">
        <f t="shared" si="0"/>
        <v>48</v>
      </c>
      <c r="R8" s="93"/>
      <c r="S8" s="151" t="s">
        <v>193</v>
      </c>
      <c r="T8" s="151" t="s">
        <v>256</v>
      </c>
      <c r="U8" s="152" t="s">
        <v>187</v>
      </c>
      <c r="V8" s="153" t="s">
        <v>251</v>
      </c>
      <c r="W8" s="2"/>
      <c r="X8" s="2"/>
    </row>
    <row r="9" ht="20.1" customHeight="1" outlineLevel="2" spans="1:24">
      <c r="A9" s="19">
        <v>579</v>
      </c>
      <c r="B9" s="117" t="s">
        <v>11</v>
      </c>
      <c r="C9" s="117" t="s">
        <v>40</v>
      </c>
      <c r="D9" s="117" t="s">
        <v>198</v>
      </c>
      <c r="E9" s="24" t="s">
        <v>869</v>
      </c>
      <c r="F9" s="117">
        <v>21</v>
      </c>
      <c r="G9" s="117" t="s">
        <v>23</v>
      </c>
      <c r="H9" s="24" t="s">
        <v>831</v>
      </c>
      <c r="I9" s="142" t="s">
        <v>310</v>
      </c>
      <c r="J9" s="142" t="s">
        <v>254</v>
      </c>
      <c r="K9" s="93" t="s">
        <v>248</v>
      </c>
      <c r="L9" s="44" t="s">
        <v>1682</v>
      </c>
      <c r="M9" s="93" t="s">
        <v>311</v>
      </c>
      <c r="N9" s="49">
        <v>19</v>
      </c>
      <c r="O9" s="94">
        <v>35</v>
      </c>
      <c r="P9" s="94"/>
      <c r="Q9" s="20">
        <f t="shared" si="0"/>
        <v>35</v>
      </c>
      <c r="R9" s="93"/>
      <c r="S9" s="151" t="s">
        <v>193</v>
      </c>
      <c r="T9" s="151" t="s">
        <v>256</v>
      </c>
      <c r="U9" s="152" t="s">
        <v>187</v>
      </c>
      <c r="V9" s="153" t="s">
        <v>251</v>
      </c>
      <c r="W9" s="2"/>
      <c r="X9" s="2"/>
    </row>
    <row r="10" ht="20.1" customHeight="1" outlineLevel="2" spans="1:24">
      <c r="A10" s="19">
        <v>592</v>
      </c>
      <c r="B10" s="117" t="s">
        <v>11</v>
      </c>
      <c r="C10" s="117" t="s">
        <v>40</v>
      </c>
      <c r="D10" s="117" t="s">
        <v>198</v>
      </c>
      <c r="E10" s="24" t="s">
        <v>876</v>
      </c>
      <c r="F10" s="117">
        <v>21</v>
      </c>
      <c r="G10" s="117" t="s">
        <v>23</v>
      </c>
      <c r="H10" s="24" t="s">
        <v>831</v>
      </c>
      <c r="I10" s="142" t="s">
        <v>310</v>
      </c>
      <c r="J10" s="142" t="s">
        <v>254</v>
      </c>
      <c r="K10" s="93" t="s">
        <v>248</v>
      </c>
      <c r="L10" s="44" t="s">
        <v>1682</v>
      </c>
      <c r="M10" s="93" t="s">
        <v>311</v>
      </c>
      <c r="N10" s="49">
        <v>19</v>
      </c>
      <c r="O10" s="94">
        <v>48</v>
      </c>
      <c r="P10" s="94"/>
      <c r="Q10" s="20">
        <f t="shared" si="0"/>
        <v>48</v>
      </c>
      <c r="R10" s="93"/>
      <c r="S10" s="151" t="s">
        <v>193</v>
      </c>
      <c r="T10" s="151" t="s">
        <v>256</v>
      </c>
      <c r="U10" s="152" t="s">
        <v>187</v>
      </c>
      <c r="V10" s="153" t="s">
        <v>251</v>
      </c>
      <c r="W10" s="437"/>
      <c r="X10" s="437"/>
    </row>
    <row r="11" ht="20.1" customHeight="1" outlineLevel="2" spans="1:24">
      <c r="A11" s="19">
        <v>605</v>
      </c>
      <c r="B11" s="117" t="s">
        <v>11</v>
      </c>
      <c r="C11" s="117" t="s">
        <v>40</v>
      </c>
      <c r="D11" s="117" t="s">
        <v>198</v>
      </c>
      <c r="E11" s="24" t="s">
        <v>877</v>
      </c>
      <c r="F11" s="117">
        <v>21</v>
      </c>
      <c r="G11" s="117" t="s">
        <v>23</v>
      </c>
      <c r="H11" s="24" t="s">
        <v>831</v>
      </c>
      <c r="I11" s="142" t="s">
        <v>310</v>
      </c>
      <c r="J11" s="142" t="s">
        <v>254</v>
      </c>
      <c r="K11" s="93" t="s">
        <v>248</v>
      </c>
      <c r="L11" s="44" t="s">
        <v>1682</v>
      </c>
      <c r="M11" s="93" t="s">
        <v>311</v>
      </c>
      <c r="N11" s="49">
        <v>19</v>
      </c>
      <c r="O11" s="94">
        <v>47</v>
      </c>
      <c r="P11" s="94"/>
      <c r="Q11" s="20">
        <f t="shared" si="0"/>
        <v>47</v>
      </c>
      <c r="R11" s="93"/>
      <c r="S11" s="151" t="s">
        <v>193</v>
      </c>
      <c r="T11" s="151" t="s">
        <v>256</v>
      </c>
      <c r="U11" s="152" t="s">
        <v>187</v>
      </c>
      <c r="V11" s="153" t="s">
        <v>251</v>
      </c>
      <c r="W11" s="437"/>
      <c r="X11" s="437"/>
    </row>
    <row r="12" ht="20.1" customHeight="1" outlineLevel="2" spans="1:24">
      <c r="A12" s="19">
        <v>806</v>
      </c>
      <c r="B12" s="117" t="s">
        <v>11</v>
      </c>
      <c r="C12" s="117" t="s">
        <v>72</v>
      </c>
      <c r="D12" s="117" t="s">
        <v>198</v>
      </c>
      <c r="E12" s="164" t="s">
        <v>1071</v>
      </c>
      <c r="F12" s="117">
        <v>21</v>
      </c>
      <c r="G12" s="117" t="s">
        <v>23</v>
      </c>
      <c r="H12" s="44" t="s">
        <v>831</v>
      </c>
      <c r="I12" s="44" t="s">
        <v>310</v>
      </c>
      <c r="J12" s="45" t="s">
        <v>254</v>
      </c>
      <c r="K12" s="46" t="s">
        <v>248</v>
      </c>
      <c r="L12" s="44" t="s">
        <v>1682</v>
      </c>
      <c r="M12" s="47" t="s">
        <v>311</v>
      </c>
      <c r="N12" s="49">
        <v>19</v>
      </c>
      <c r="O12" s="94">
        <v>38</v>
      </c>
      <c r="P12" s="94"/>
      <c r="Q12" s="20">
        <f t="shared" si="0"/>
        <v>38</v>
      </c>
      <c r="R12" s="117"/>
      <c r="S12" s="169" t="s">
        <v>879</v>
      </c>
      <c r="T12" s="169" t="s">
        <v>256</v>
      </c>
      <c r="U12" s="182" t="s">
        <v>187</v>
      </c>
      <c r="V12" s="183" t="s">
        <v>251</v>
      </c>
      <c r="W12" s="438"/>
      <c r="X12" s="438"/>
    </row>
    <row r="13" ht="20.1" customHeight="1" outlineLevel="2" spans="1:24">
      <c r="A13" s="19">
        <v>817</v>
      </c>
      <c r="B13" s="117" t="s">
        <v>11</v>
      </c>
      <c r="C13" s="117" t="s">
        <v>72</v>
      </c>
      <c r="D13" s="117" t="s">
        <v>198</v>
      </c>
      <c r="E13" s="164" t="s">
        <v>1080</v>
      </c>
      <c r="F13" s="117">
        <v>21</v>
      </c>
      <c r="G13" s="117" t="s">
        <v>23</v>
      </c>
      <c r="H13" s="44" t="s">
        <v>831</v>
      </c>
      <c r="I13" s="44" t="s">
        <v>310</v>
      </c>
      <c r="J13" s="45" t="s">
        <v>254</v>
      </c>
      <c r="K13" s="46" t="s">
        <v>248</v>
      </c>
      <c r="L13" s="44" t="s">
        <v>1682</v>
      </c>
      <c r="M13" s="47" t="s">
        <v>311</v>
      </c>
      <c r="N13" s="49">
        <v>19</v>
      </c>
      <c r="O13" s="94">
        <v>46</v>
      </c>
      <c r="P13" s="94"/>
      <c r="Q13" s="20">
        <f t="shared" si="0"/>
        <v>46</v>
      </c>
      <c r="R13" s="117"/>
      <c r="S13" s="169" t="s">
        <v>879</v>
      </c>
      <c r="T13" s="169" t="s">
        <v>256</v>
      </c>
      <c r="U13" s="182" t="s">
        <v>187</v>
      </c>
      <c r="V13" s="183" t="s">
        <v>251</v>
      </c>
      <c r="W13" s="438"/>
      <c r="X13" s="438"/>
    </row>
    <row r="14" ht="20.1" customHeight="1" outlineLevel="2" spans="1:24">
      <c r="A14" s="19">
        <v>830</v>
      </c>
      <c r="B14" s="117" t="s">
        <v>11</v>
      </c>
      <c r="C14" s="117" t="s">
        <v>72</v>
      </c>
      <c r="D14" s="117" t="s">
        <v>198</v>
      </c>
      <c r="E14" s="164" t="s">
        <v>1102</v>
      </c>
      <c r="F14" s="117">
        <v>21</v>
      </c>
      <c r="G14" s="117" t="s">
        <v>23</v>
      </c>
      <c r="H14" s="44" t="s">
        <v>831</v>
      </c>
      <c r="I14" s="44" t="s">
        <v>310</v>
      </c>
      <c r="J14" s="45" t="s">
        <v>254</v>
      </c>
      <c r="K14" s="46" t="s">
        <v>248</v>
      </c>
      <c r="L14" s="44" t="s">
        <v>1682</v>
      </c>
      <c r="M14" s="47" t="s">
        <v>311</v>
      </c>
      <c r="N14" s="49">
        <v>19</v>
      </c>
      <c r="O14" s="94">
        <v>46</v>
      </c>
      <c r="P14" s="94"/>
      <c r="Q14" s="20">
        <f t="shared" si="0"/>
        <v>46</v>
      </c>
      <c r="R14" s="117"/>
      <c r="S14" s="169" t="s">
        <v>879</v>
      </c>
      <c r="T14" s="169" t="s">
        <v>256</v>
      </c>
      <c r="U14" s="182" t="s">
        <v>187</v>
      </c>
      <c r="V14" s="183" t="s">
        <v>251</v>
      </c>
      <c r="W14" s="438"/>
      <c r="X14" s="438"/>
    </row>
    <row r="15" ht="20.1" customHeight="1" outlineLevel="2" spans="1:24">
      <c r="A15" s="19">
        <v>843</v>
      </c>
      <c r="B15" s="117" t="s">
        <v>11</v>
      </c>
      <c r="C15" s="117" t="s">
        <v>72</v>
      </c>
      <c r="D15" s="117" t="s">
        <v>198</v>
      </c>
      <c r="E15" s="164" t="s">
        <v>1103</v>
      </c>
      <c r="F15" s="117">
        <v>21</v>
      </c>
      <c r="G15" s="117" t="s">
        <v>23</v>
      </c>
      <c r="H15" s="44" t="s">
        <v>831</v>
      </c>
      <c r="I15" s="44" t="s">
        <v>310</v>
      </c>
      <c r="J15" s="45" t="s">
        <v>254</v>
      </c>
      <c r="K15" s="46" t="s">
        <v>248</v>
      </c>
      <c r="L15" s="44" t="s">
        <v>1682</v>
      </c>
      <c r="M15" s="47" t="s">
        <v>311</v>
      </c>
      <c r="N15" s="49">
        <v>19</v>
      </c>
      <c r="O15" s="94">
        <v>32</v>
      </c>
      <c r="P15" s="94"/>
      <c r="Q15" s="20">
        <f t="shared" si="0"/>
        <v>32</v>
      </c>
      <c r="R15" s="117"/>
      <c r="S15" s="169" t="s">
        <v>879</v>
      </c>
      <c r="T15" s="169" t="s">
        <v>256</v>
      </c>
      <c r="U15" s="182" t="s">
        <v>187</v>
      </c>
      <c r="V15" s="183" t="s">
        <v>251</v>
      </c>
      <c r="W15" s="438"/>
      <c r="X15" s="438"/>
    </row>
    <row r="16" ht="20.1" customHeight="1" outlineLevel="2" spans="1:24">
      <c r="A16" s="19">
        <v>856</v>
      </c>
      <c r="B16" s="117" t="s">
        <v>11</v>
      </c>
      <c r="C16" s="117" t="s">
        <v>72</v>
      </c>
      <c r="D16" s="117" t="s">
        <v>198</v>
      </c>
      <c r="E16" s="164" t="s">
        <v>1105</v>
      </c>
      <c r="F16" s="117">
        <v>21</v>
      </c>
      <c r="G16" s="117" t="s">
        <v>23</v>
      </c>
      <c r="H16" s="44" t="s">
        <v>831</v>
      </c>
      <c r="I16" s="44" t="s">
        <v>310</v>
      </c>
      <c r="J16" s="45" t="s">
        <v>254</v>
      </c>
      <c r="K16" s="46" t="s">
        <v>248</v>
      </c>
      <c r="L16" s="44" t="s">
        <v>1682</v>
      </c>
      <c r="M16" s="47" t="s">
        <v>311</v>
      </c>
      <c r="N16" s="49">
        <v>19</v>
      </c>
      <c r="O16" s="94">
        <v>45</v>
      </c>
      <c r="P16" s="94"/>
      <c r="Q16" s="20">
        <f t="shared" si="0"/>
        <v>45</v>
      </c>
      <c r="R16" s="117"/>
      <c r="S16" s="169" t="s">
        <v>879</v>
      </c>
      <c r="T16" s="169" t="s">
        <v>256</v>
      </c>
      <c r="U16" s="182" t="s">
        <v>187</v>
      </c>
      <c r="V16" s="183" t="s">
        <v>251</v>
      </c>
      <c r="W16" s="438"/>
      <c r="X16" s="438"/>
    </row>
    <row r="17" ht="20.1" customHeight="1" outlineLevel="2" spans="1:24">
      <c r="A17" s="19">
        <v>869</v>
      </c>
      <c r="B17" s="117" t="s">
        <v>11</v>
      </c>
      <c r="C17" s="117" t="s">
        <v>72</v>
      </c>
      <c r="D17" s="117" t="s">
        <v>198</v>
      </c>
      <c r="E17" s="164" t="s">
        <v>1122</v>
      </c>
      <c r="F17" s="117">
        <v>21</v>
      </c>
      <c r="G17" s="117" t="s">
        <v>23</v>
      </c>
      <c r="H17" s="44" t="s">
        <v>831</v>
      </c>
      <c r="I17" s="44" t="s">
        <v>310</v>
      </c>
      <c r="J17" s="45" t="s">
        <v>254</v>
      </c>
      <c r="K17" s="46" t="s">
        <v>248</v>
      </c>
      <c r="L17" s="44" t="s">
        <v>1682</v>
      </c>
      <c r="M17" s="47" t="s">
        <v>311</v>
      </c>
      <c r="N17" s="49">
        <v>19</v>
      </c>
      <c r="O17" s="94">
        <v>43</v>
      </c>
      <c r="P17" s="94"/>
      <c r="Q17" s="20">
        <f t="shared" si="0"/>
        <v>43</v>
      </c>
      <c r="R17" s="117"/>
      <c r="S17" s="169" t="s">
        <v>879</v>
      </c>
      <c r="T17" s="169" t="s">
        <v>256</v>
      </c>
      <c r="U17" s="182" t="s">
        <v>187</v>
      </c>
      <c r="V17" s="183" t="s">
        <v>251</v>
      </c>
      <c r="W17" s="438"/>
      <c r="X17" s="438"/>
    </row>
    <row r="18" ht="20.1" customHeight="1" outlineLevel="2" spans="1:24">
      <c r="A18" s="19">
        <v>1003</v>
      </c>
      <c r="B18" s="188" t="s">
        <v>11</v>
      </c>
      <c r="C18" s="189" t="s">
        <v>95</v>
      </c>
      <c r="D18" s="189" t="s">
        <v>198</v>
      </c>
      <c r="E18" s="190" t="s">
        <v>1217</v>
      </c>
      <c r="F18" s="191">
        <v>21</v>
      </c>
      <c r="G18" s="191" t="s">
        <v>23</v>
      </c>
      <c r="H18" s="194" t="s">
        <v>252</v>
      </c>
      <c r="I18" s="198" t="s">
        <v>310</v>
      </c>
      <c r="J18" s="24" t="s">
        <v>254</v>
      </c>
      <c r="K18" s="46" t="s">
        <v>248</v>
      </c>
      <c r="L18" s="44" t="s">
        <v>1682</v>
      </c>
      <c r="M18" s="101" t="s">
        <v>311</v>
      </c>
      <c r="N18" s="49">
        <v>19</v>
      </c>
      <c r="O18" s="199">
        <v>43</v>
      </c>
      <c r="P18" s="94"/>
      <c r="Q18" s="20">
        <f t="shared" si="0"/>
        <v>43</v>
      </c>
      <c r="R18" s="32"/>
      <c r="S18" s="202" t="s">
        <v>193</v>
      </c>
      <c r="T18" s="204"/>
      <c r="U18" s="204" t="s">
        <v>187</v>
      </c>
      <c r="V18" s="205" t="s">
        <v>251</v>
      </c>
      <c r="W18" s="4"/>
      <c r="X18" s="4"/>
    </row>
    <row r="19" ht="20.1" customHeight="1" outlineLevel="2" spans="1:24">
      <c r="A19" s="19">
        <v>1016</v>
      </c>
      <c r="B19" s="188" t="s">
        <v>11</v>
      </c>
      <c r="C19" s="189" t="s">
        <v>95</v>
      </c>
      <c r="D19" s="189" t="s">
        <v>198</v>
      </c>
      <c r="E19" s="190" t="s">
        <v>1231</v>
      </c>
      <c r="F19" s="191">
        <v>21</v>
      </c>
      <c r="G19" s="191" t="s">
        <v>23</v>
      </c>
      <c r="H19" s="194" t="s">
        <v>252</v>
      </c>
      <c r="I19" s="198" t="s">
        <v>310</v>
      </c>
      <c r="J19" s="24" t="s">
        <v>254</v>
      </c>
      <c r="K19" s="46" t="s">
        <v>248</v>
      </c>
      <c r="L19" s="44" t="s">
        <v>1682</v>
      </c>
      <c r="M19" s="101" t="s">
        <v>311</v>
      </c>
      <c r="N19" s="49">
        <v>19</v>
      </c>
      <c r="O19" s="199">
        <v>44</v>
      </c>
      <c r="P19" s="94"/>
      <c r="Q19" s="20">
        <f t="shared" si="0"/>
        <v>44</v>
      </c>
      <c r="R19" s="32"/>
      <c r="S19" s="202" t="s">
        <v>193</v>
      </c>
      <c r="T19" s="204"/>
      <c r="U19" s="204" t="s">
        <v>187</v>
      </c>
      <c r="V19" s="205" t="s">
        <v>251</v>
      </c>
      <c r="W19" s="4"/>
      <c r="X19" s="4"/>
    </row>
    <row r="20" ht="20.1" customHeight="1" outlineLevel="2" spans="1:24">
      <c r="A20" s="19">
        <v>1029</v>
      </c>
      <c r="B20" s="188" t="s">
        <v>11</v>
      </c>
      <c r="C20" s="189" t="s">
        <v>95</v>
      </c>
      <c r="D20" s="189" t="s">
        <v>198</v>
      </c>
      <c r="E20" s="190" t="s">
        <v>1238</v>
      </c>
      <c r="F20" s="191">
        <v>21</v>
      </c>
      <c r="G20" s="191" t="s">
        <v>23</v>
      </c>
      <c r="H20" s="207" t="s">
        <v>252</v>
      </c>
      <c r="I20" s="198" t="s">
        <v>310</v>
      </c>
      <c r="J20" s="24" t="s">
        <v>254</v>
      </c>
      <c r="K20" s="46" t="s">
        <v>248</v>
      </c>
      <c r="L20" s="44" t="s">
        <v>1682</v>
      </c>
      <c r="M20" s="101" t="s">
        <v>311</v>
      </c>
      <c r="N20" s="49">
        <v>19</v>
      </c>
      <c r="O20" s="199">
        <v>44</v>
      </c>
      <c r="P20" s="94"/>
      <c r="Q20" s="20">
        <f t="shared" si="0"/>
        <v>44</v>
      </c>
      <c r="R20" s="32"/>
      <c r="S20" s="202" t="s">
        <v>193</v>
      </c>
      <c r="T20" s="204"/>
      <c r="U20" s="204" t="s">
        <v>187</v>
      </c>
      <c r="V20" s="205" t="s">
        <v>251</v>
      </c>
      <c r="W20" s="4"/>
      <c r="X20" s="4"/>
    </row>
    <row r="21" ht="20.1" customHeight="1" outlineLevel="2" spans="1:24">
      <c r="A21" s="19">
        <v>1409</v>
      </c>
      <c r="B21" s="47" t="s">
        <v>11</v>
      </c>
      <c r="C21" s="47" t="s">
        <v>122</v>
      </c>
      <c r="D21" s="52" t="s">
        <v>198</v>
      </c>
      <c r="E21" s="124" t="s">
        <v>1554</v>
      </c>
      <c r="F21" s="143">
        <v>21</v>
      </c>
      <c r="G21" s="47" t="s">
        <v>23</v>
      </c>
      <c r="H21" s="44" t="s">
        <v>252</v>
      </c>
      <c r="I21" s="44" t="s">
        <v>310</v>
      </c>
      <c r="J21" s="45" t="s">
        <v>254</v>
      </c>
      <c r="K21" s="46" t="s">
        <v>248</v>
      </c>
      <c r="L21" s="44" t="s">
        <v>1682</v>
      </c>
      <c r="M21" s="47" t="s">
        <v>311</v>
      </c>
      <c r="N21" s="49">
        <v>19</v>
      </c>
      <c r="O21" s="52">
        <v>39</v>
      </c>
      <c r="P21" s="52"/>
      <c r="Q21" s="20">
        <f t="shared" si="0"/>
        <v>39</v>
      </c>
      <c r="R21" s="143"/>
      <c r="S21" s="284" t="s">
        <v>193</v>
      </c>
      <c r="T21" s="223"/>
      <c r="U21" s="259" t="s">
        <v>187</v>
      </c>
      <c r="V21" s="361" t="s">
        <v>251</v>
      </c>
      <c r="W21" s="278"/>
      <c r="X21" s="439"/>
    </row>
    <row r="22" ht="20.1" customHeight="1" outlineLevel="2" spans="1:24">
      <c r="A22" s="19">
        <v>1420</v>
      </c>
      <c r="B22" s="52" t="s">
        <v>11</v>
      </c>
      <c r="C22" s="52" t="s">
        <v>122</v>
      </c>
      <c r="D22" s="52" t="s">
        <v>198</v>
      </c>
      <c r="E22" s="124" t="s">
        <v>1574</v>
      </c>
      <c r="F22" s="52">
        <v>21</v>
      </c>
      <c r="G22" s="52" t="s">
        <v>23</v>
      </c>
      <c r="H22" s="124" t="s">
        <v>252</v>
      </c>
      <c r="I22" s="44" t="s">
        <v>310</v>
      </c>
      <c r="J22" s="45" t="s">
        <v>254</v>
      </c>
      <c r="K22" s="46" t="s">
        <v>248</v>
      </c>
      <c r="L22" s="44" t="s">
        <v>1682</v>
      </c>
      <c r="M22" s="47" t="s">
        <v>311</v>
      </c>
      <c r="N22" s="49">
        <v>19</v>
      </c>
      <c r="O22" s="52">
        <v>36</v>
      </c>
      <c r="P22" s="52"/>
      <c r="Q22" s="20">
        <f t="shared" si="0"/>
        <v>36</v>
      </c>
      <c r="R22" s="52"/>
      <c r="S22" s="235" t="s">
        <v>193</v>
      </c>
      <c r="T22" s="223"/>
      <c r="U22" s="259" t="s">
        <v>187</v>
      </c>
      <c r="V22" s="361" t="s">
        <v>251</v>
      </c>
      <c r="W22" s="440"/>
      <c r="X22" s="441"/>
    </row>
    <row r="23" ht="20.1" customHeight="1" outlineLevel="2" spans="1:24">
      <c r="A23" s="19">
        <v>1430</v>
      </c>
      <c r="B23" s="143" t="s">
        <v>11</v>
      </c>
      <c r="C23" s="143" t="s">
        <v>122</v>
      </c>
      <c r="D23" s="143" t="s">
        <v>198</v>
      </c>
      <c r="E23" s="124" t="s">
        <v>1576</v>
      </c>
      <c r="F23" s="143">
        <v>21</v>
      </c>
      <c r="G23" s="52" t="s">
        <v>23</v>
      </c>
      <c r="H23" s="44" t="s">
        <v>252</v>
      </c>
      <c r="I23" s="44" t="s">
        <v>310</v>
      </c>
      <c r="J23" s="45" t="s">
        <v>254</v>
      </c>
      <c r="K23" s="46" t="s">
        <v>248</v>
      </c>
      <c r="L23" s="44" t="s">
        <v>1682</v>
      </c>
      <c r="M23" s="47" t="s">
        <v>311</v>
      </c>
      <c r="N23" s="49">
        <v>19</v>
      </c>
      <c r="O23" s="52">
        <v>38</v>
      </c>
      <c r="P23" s="52"/>
      <c r="Q23" s="20">
        <f t="shared" si="0"/>
        <v>38</v>
      </c>
      <c r="R23" s="143"/>
      <c r="S23" s="319" t="s">
        <v>193</v>
      </c>
      <c r="T23" s="174"/>
      <c r="U23" s="259" t="s">
        <v>187</v>
      </c>
      <c r="V23" s="361" t="s">
        <v>251</v>
      </c>
      <c r="W23" s="442"/>
      <c r="X23" s="443"/>
    </row>
    <row r="24" ht="20.1" customHeight="1" outlineLevel="2" spans="1:24">
      <c r="A24" s="19">
        <v>1440</v>
      </c>
      <c r="B24" s="143" t="s">
        <v>11</v>
      </c>
      <c r="C24" s="143" t="s">
        <v>122</v>
      </c>
      <c r="D24" s="52" t="s">
        <v>198</v>
      </c>
      <c r="E24" s="124" t="s">
        <v>1583</v>
      </c>
      <c r="F24" s="143">
        <v>21</v>
      </c>
      <c r="G24" s="52" t="s">
        <v>23</v>
      </c>
      <c r="H24" s="44" t="s">
        <v>252</v>
      </c>
      <c r="I24" s="44" t="s">
        <v>310</v>
      </c>
      <c r="J24" s="45" t="s">
        <v>254</v>
      </c>
      <c r="K24" s="46" t="s">
        <v>248</v>
      </c>
      <c r="L24" s="44" t="s">
        <v>1682</v>
      </c>
      <c r="M24" s="47" t="s">
        <v>311</v>
      </c>
      <c r="N24" s="49">
        <v>19</v>
      </c>
      <c r="O24" s="52">
        <v>39</v>
      </c>
      <c r="P24" s="52"/>
      <c r="Q24" s="20">
        <f t="shared" si="0"/>
        <v>39</v>
      </c>
      <c r="R24" s="143"/>
      <c r="S24" s="360" t="s">
        <v>193</v>
      </c>
      <c r="T24" s="307"/>
      <c r="U24" s="259" t="s">
        <v>187</v>
      </c>
      <c r="V24" s="361" t="s">
        <v>251</v>
      </c>
      <c r="W24" s="444"/>
      <c r="X24" s="439"/>
    </row>
    <row r="25" ht="20.1" customHeight="1" outlineLevel="2" spans="1:24">
      <c r="A25" s="19">
        <v>1450</v>
      </c>
      <c r="B25" s="143" t="s">
        <v>11</v>
      </c>
      <c r="C25" s="143" t="s">
        <v>122</v>
      </c>
      <c r="D25" s="52" t="s">
        <v>198</v>
      </c>
      <c r="E25" s="124" t="s">
        <v>1584</v>
      </c>
      <c r="F25" s="143">
        <v>21</v>
      </c>
      <c r="G25" s="52" t="s">
        <v>23</v>
      </c>
      <c r="H25" s="44" t="s">
        <v>252</v>
      </c>
      <c r="I25" s="44" t="s">
        <v>310</v>
      </c>
      <c r="J25" s="45" t="s">
        <v>254</v>
      </c>
      <c r="K25" s="46" t="s">
        <v>248</v>
      </c>
      <c r="L25" s="44" t="s">
        <v>1682</v>
      </c>
      <c r="M25" s="47" t="s">
        <v>311</v>
      </c>
      <c r="N25" s="49">
        <v>19</v>
      </c>
      <c r="O25" s="52">
        <v>40</v>
      </c>
      <c r="P25" s="52"/>
      <c r="Q25" s="20">
        <f t="shared" si="0"/>
        <v>40</v>
      </c>
      <c r="R25" s="143"/>
      <c r="S25" s="360" t="s">
        <v>193</v>
      </c>
      <c r="T25" s="307"/>
      <c r="U25" s="259" t="s">
        <v>187</v>
      </c>
      <c r="V25" s="361" t="s">
        <v>251</v>
      </c>
      <c r="W25" s="444"/>
      <c r="X25" s="439"/>
    </row>
    <row r="26" ht="20.1" customHeight="1" outlineLevel="1" spans="1:24">
      <c r="A26" s="19"/>
      <c r="B26" s="143"/>
      <c r="C26" s="143"/>
      <c r="D26" s="52"/>
      <c r="E26" s="124"/>
      <c r="F26" s="143"/>
      <c r="G26" s="52"/>
      <c r="H26" s="44"/>
      <c r="I26" s="268" t="s">
        <v>1683</v>
      </c>
      <c r="J26" s="45"/>
      <c r="K26" s="46"/>
      <c r="L26" s="44"/>
      <c r="M26" s="47"/>
      <c r="N26" s="49"/>
      <c r="O26" s="52">
        <f>SUBTOTAL(9,O2:O25)</f>
        <v>1005</v>
      </c>
      <c r="P26" s="52">
        <f>SUBTOTAL(9,P2:P25)</f>
        <v>3</v>
      </c>
      <c r="Q26" s="52">
        <f>SUBTOTAL(9,Q2:Q25)</f>
        <v>1008</v>
      </c>
      <c r="R26" s="143"/>
      <c r="S26" s="360"/>
      <c r="T26" s="307"/>
      <c r="U26" s="259"/>
      <c r="V26" s="361"/>
      <c r="W26" s="444"/>
      <c r="X26" s="439"/>
    </row>
    <row r="27" ht="20.1" customHeight="1" outlineLevel="2" spans="1:24">
      <c r="A27" s="19">
        <v>32</v>
      </c>
      <c r="B27" s="20" t="s">
        <v>11</v>
      </c>
      <c r="C27" s="20" t="s">
        <v>12</v>
      </c>
      <c r="D27" s="20" t="s">
        <v>198</v>
      </c>
      <c r="E27" s="21" t="s">
        <v>241</v>
      </c>
      <c r="F27" s="19">
        <v>20</v>
      </c>
      <c r="G27" s="19" t="s">
        <v>14</v>
      </c>
      <c r="H27" s="24" t="s">
        <v>252</v>
      </c>
      <c r="I27" s="44" t="s">
        <v>253</v>
      </c>
      <c r="J27" s="45" t="s">
        <v>254</v>
      </c>
      <c r="K27" s="46" t="s">
        <v>248</v>
      </c>
      <c r="L27" s="44" t="s">
        <v>1682</v>
      </c>
      <c r="M27" s="47" t="s">
        <v>255</v>
      </c>
      <c r="N27" s="49">
        <v>30.8</v>
      </c>
      <c r="O27" s="20">
        <v>45</v>
      </c>
      <c r="P27" s="20">
        <v>1</v>
      </c>
      <c r="Q27" s="20">
        <f t="shared" ref="Q27:Q48" si="1">O27+P27</f>
        <v>46</v>
      </c>
      <c r="R27" s="19"/>
      <c r="S27" s="74" t="s">
        <v>193</v>
      </c>
      <c r="T27" s="74" t="s">
        <v>256</v>
      </c>
      <c r="U27" s="76" t="s">
        <v>187</v>
      </c>
      <c r="V27" s="77" t="s">
        <v>251</v>
      </c>
      <c r="W27" s="436"/>
      <c r="X27" s="436"/>
    </row>
    <row r="28" ht="20.1" customHeight="1" outlineLevel="2" spans="1:24">
      <c r="A28" s="19">
        <v>42</v>
      </c>
      <c r="B28" s="20" t="s">
        <v>11</v>
      </c>
      <c r="C28" s="20" t="s">
        <v>12</v>
      </c>
      <c r="D28" s="20" t="s">
        <v>198</v>
      </c>
      <c r="E28" s="21" t="s">
        <v>278</v>
      </c>
      <c r="F28" s="19">
        <v>20</v>
      </c>
      <c r="G28" s="19" t="s">
        <v>14</v>
      </c>
      <c r="H28" s="24" t="s">
        <v>252</v>
      </c>
      <c r="I28" s="44" t="s">
        <v>253</v>
      </c>
      <c r="J28" s="45" t="s">
        <v>254</v>
      </c>
      <c r="K28" s="46" t="s">
        <v>248</v>
      </c>
      <c r="L28" s="44" t="s">
        <v>1682</v>
      </c>
      <c r="M28" s="47" t="s">
        <v>255</v>
      </c>
      <c r="N28" s="49">
        <v>30.8</v>
      </c>
      <c r="O28" s="20">
        <v>54</v>
      </c>
      <c r="P28" s="20">
        <v>1</v>
      </c>
      <c r="Q28" s="20">
        <f t="shared" si="1"/>
        <v>55</v>
      </c>
      <c r="R28" s="19"/>
      <c r="S28" s="74" t="s">
        <v>193</v>
      </c>
      <c r="T28" s="74" t="s">
        <v>256</v>
      </c>
      <c r="U28" s="76" t="s">
        <v>187</v>
      </c>
      <c r="V28" s="77" t="s">
        <v>251</v>
      </c>
      <c r="W28" s="436"/>
      <c r="X28" s="436"/>
    </row>
    <row r="29" ht="20.1" customHeight="1" outlineLevel="2" spans="1:24">
      <c r="A29" s="19">
        <v>52</v>
      </c>
      <c r="B29" s="20" t="s">
        <v>11</v>
      </c>
      <c r="C29" s="20" t="s">
        <v>12</v>
      </c>
      <c r="D29" s="20" t="s">
        <v>198</v>
      </c>
      <c r="E29" s="21" t="s">
        <v>280</v>
      </c>
      <c r="F29" s="19">
        <v>20</v>
      </c>
      <c r="G29" s="19" t="s">
        <v>14</v>
      </c>
      <c r="H29" s="24" t="s">
        <v>252</v>
      </c>
      <c r="I29" s="44" t="s">
        <v>253</v>
      </c>
      <c r="J29" s="45" t="s">
        <v>254</v>
      </c>
      <c r="K29" s="46" t="s">
        <v>248</v>
      </c>
      <c r="L29" s="44" t="s">
        <v>1682</v>
      </c>
      <c r="M29" s="47" t="s">
        <v>255</v>
      </c>
      <c r="N29" s="49">
        <v>30.8</v>
      </c>
      <c r="O29" s="20">
        <v>31</v>
      </c>
      <c r="P29" s="20">
        <v>1</v>
      </c>
      <c r="Q29" s="20">
        <f t="shared" si="1"/>
        <v>32</v>
      </c>
      <c r="R29" s="19"/>
      <c r="S29" s="74" t="s">
        <v>193</v>
      </c>
      <c r="T29" s="74" t="s">
        <v>256</v>
      </c>
      <c r="U29" s="76" t="s">
        <v>187</v>
      </c>
      <c r="V29" s="77" t="s">
        <v>251</v>
      </c>
      <c r="W29" s="436"/>
      <c r="X29" s="436"/>
    </row>
    <row r="30" ht="20.1" customHeight="1" outlineLevel="2" spans="1:24">
      <c r="A30" s="19">
        <v>64</v>
      </c>
      <c r="B30" s="20" t="s">
        <v>11</v>
      </c>
      <c r="C30" s="20" t="s">
        <v>12</v>
      </c>
      <c r="D30" s="20" t="s">
        <v>198</v>
      </c>
      <c r="E30" s="21" t="s">
        <v>302</v>
      </c>
      <c r="F30" s="19">
        <v>20</v>
      </c>
      <c r="G30" s="19" t="s">
        <v>14</v>
      </c>
      <c r="H30" s="24" t="s">
        <v>252</v>
      </c>
      <c r="I30" s="44" t="s">
        <v>253</v>
      </c>
      <c r="J30" s="45" t="s">
        <v>254</v>
      </c>
      <c r="K30" s="46" t="s">
        <v>248</v>
      </c>
      <c r="L30" s="44" t="s">
        <v>1682</v>
      </c>
      <c r="M30" s="47" t="s">
        <v>255</v>
      </c>
      <c r="N30" s="49">
        <v>30.8</v>
      </c>
      <c r="O30" s="20">
        <v>39</v>
      </c>
      <c r="P30" s="20">
        <v>1</v>
      </c>
      <c r="Q30" s="20">
        <f t="shared" si="1"/>
        <v>40</v>
      </c>
      <c r="R30" s="19"/>
      <c r="S30" s="74" t="s">
        <v>193</v>
      </c>
      <c r="T30" s="74" t="s">
        <v>256</v>
      </c>
      <c r="U30" s="76" t="s">
        <v>187</v>
      </c>
      <c r="V30" s="77" t="s">
        <v>251</v>
      </c>
      <c r="W30" s="436"/>
      <c r="X30" s="436"/>
    </row>
    <row r="31" ht="20.1" customHeight="1" outlineLevel="2" spans="1:24">
      <c r="A31" s="19">
        <v>481</v>
      </c>
      <c r="B31" s="117" t="s">
        <v>11</v>
      </c>
      <c r="C31" s="117" t="s">
        <v>40</v>
      </c>
      <c r="D31" s="117" t="s">
        <v>198</v>
      </c>
      <c r="E31" s="24" t="s">
        <v>800</v>
      </c>
      <c r="F31" s="117">
        <v>20</v>
      </c>
      <c r="G31" s="117" t="s">
        <v>14</v>
      </c>
      <c r="H31" s="24" t="s">
        <v>805</v>
      </c>
      <c r="I31" s="142" t="s">
        <v>253</v>
      </c>
      <c r="J31" s="142" t="s">
        <v>254</v>
      </c>
      <c r="K31" s="93" t="s">
        <v>248</v>
      </c>
      <c r="L31" s="44" t="s">
        <v>1682</v>
      </c>
      <c r="M31" s="93" t="s">
        <v>255</v>
      </c>
      <c r="N31" s="49">
        <v>30.8</v>
      </c>
      <c r="O31" s="94">
        <v>37</v>
      </c>
      <c r="P31" s="94"/>
      <c r="Q31" s="20">
        <f t="shared" si="1"/>
        <v>37</v>
      </c>
      <c r="R31" s="93"/>
      <c r="S31" s="151" t="s">
        <v>193</v>
      </c>
      <c r="T31" s="151" t="s">
        <v>256</v>
      </c>
      <c r="U31" s="152" t="s">
        <v>187</v>
      </c>
      <c r="V31" s="153" t="s">
        <v>251</v>
      </c>
      <c r="W31" s="2"/>
      <c r="X31" s="2"/>
    </row>
    <row r="32" ht="20.1" customHeight="1" outlineLevel="2" spans="1:24">
      <c r="A32" s="19">
        <v>496</v>
      </c>
      <c r="B32" s="117" t="s">
        <v>11</v>
      </c>
      <c r="C32" s="117" t="s">
        <v>40</v>
      </c>
      <c r="D32" s="117" t="s">
        <v>198</v>
      </c>
      <c r="E32" s="24" t="s">
        <v>821</v>
      </c>
      <c r="F32" s="117">
        <v>20</v>
      </c>
      <c r="G32" s="117" t="s">
        <v>14</v>
      </c>
      <c r="H32" s="24" t="s">
        <v>805</v>
      </c>
      <c r="I32" s="142" t="s">
        <v>253</v>
      </c>
      <c r="J32" s="142" t="s">
        <v>254</v>
      </c>
      <c r="K32" s="93" t="s">
        <v>248</v>
      </c>
      <c r="L32" s="44" t="s">
        <v>1682</v>
      </c>
      <c r="M32" s="93" t="s">
        <v>255</v>
      </c>
      <c r="N32" s="49">
        <v>30.8</v>
      </c>
      <c r="O32" s="94">
        <v>38</v>
      </c>
      <c r="P32" s="94"/>
      <c r="Q32" s="20">
        <f t="shared" si="1"/>
        <v>38</v>
      </c>
      <c r="R32" s="93"/>
      <c r="S32" s="151" t="s">
        <v>193</v>
      </c>
      <c r="T32" s="151" t="s">
        <v>256</v>
      </c>
      <c r="U32" s="152" t="s">
        <v>187</v>
      </c>
      <c r="V32" s="153" t="s">
        <v>251</v>
      </c>
      <c r="W32" s="2"/>
      <c r="X32" s="2"/>
    </row>
    <row r="33" ht="20.1" customHeight="1" outlineLevel="2" spans="1:24">
      <c r="A33" s="19">
        <v>511</v>
      </c>
      <c r="B33" s="117" t="s">
        <v>11</v>
      </c>
      <c r="C33" s="117" t="s">
        <v>40</v>
      </c>
      <c r="D33" s="117" t="s">
        <v>198</v>
      </c>
      <c r="E33" s="24" t="s">
        <v>822</v>
      </c>
      <c r="F33" s="117">
        <v>20</v>
      </c>
      <c r="G33" s="117" t="s">
        <v>14</v>
      </c>
      <c r="H33" s="24" t="s">
        <v>805</v>
      </c>
      <c r="I33" s="142" t="s">
        <v>253</v>
      </c>
      <c r="J33" s="142" t="s">
        <v>254</v>
      </c>
      <c r="K33" s="93" t="s">
        <v>248</v>
      </c>
      <c r="L33" s="44" t="s">
        <v>1682</v>
      </c>
      <c r="M33" s="93" t="s">
        <v>255</v>
      </c>
      <c r="N33" s="49">
        <v>30.8</v>
      </c>
      <c r="O33" s="94">
        <v>20</v>
      </c>
      <c r="P33" s="94"/>
      <c r="Q33" s="20">
        <f t="shared" si="1"/>
        <v>20</v>
      </c>
      <c r="R33" s="93"/>
      <c r="S33" s="151" t="s">
        <v>193</v>
      </c>
      <c r="T33" s="151" t="s">
        <v>256</v>
      </c>
      <c r="U33" s="152" t="s">
        <v>187</v>
      </c>
      <c r="V33" s="153" t="s">
        <v>251</v>
      </c>
      <c r="W33" s="437"/>
      <c r="X33" s="437"/>
    </row>
    <row r="34" ht="20.1" customHeight="1" outlineLevel="2" spans="1:24">
      <c r="A34" s="19">
        <v>526</v>
      </c>
      <c r="B34" s="117" t="s">
        <v>11</v>
      </c>
      <c r="C34" s="117" t="s">
        <v>40</v>
      </c>
      <c r="D34" s="117" t="s">
        <v>198</v>
      </c>
      <c r="E34" s="24" t="s">
        <v>823</v>
      </c>
      <c r="F34" s="117">
        <v>20</v>
      </c>
      <c r="G34" s="117" t="s">
        <v>14</v>
      </c>
      <c r="H34" s="24" t="s">
        <v>805</v>
      </c>
      <c r="I34" s="142" t="s">
        <v>253</v>
      </c>
      <c r="J34" s="142" t="s">
        <v>254</v>
      </c>
      <c r="K34" s="93" t="s">
        <v>248</v>
      </c>
      <c r="L34" s="44" t="s">
        <v>1682</v>
      </c>
      <c r="M34" s="93" t="s">
        <v>255</v>
      </c>
      <c r="N34" s="49">
        <v>30.8</v>
      </c>
      <c r="O34" s="94">
        <v>49</v>
      </c>
      <c r="P34" s="94"/>
      <c r="Q34" s="20">
        <f t="shared" si="1"/>
        <v>49</v>
      </c>
      <c r="R34" s="93"/>
      <c r="S34" s="151" t="s">
        <v>193</v>
      </c>
      <c r="T34" s="151" t="s">
        <v>256</v>
      </c>
      <c r="U34" s="152" t="s">
        <v>187</v>
      </c>
      <c r="V34" s="153" t="s">
        <v>251</v>
      </c>
      <c r="W34" s="437"/>
      <c r="X34" s="437"/>
    </row>
    <row r="35" ht="20.1" customHeight="1" outlineLevel="2" spans="1:24">
      <c r="A35" s="19">
        <v>541</v>
      </c>
      <c r="B35" s="117" t="s">
        <v>11</v>
      </c>
      <c r="C35" s="117" t="s">
        <v>40</v>
      </c>
      <c r="D35" s="117" t="s">
        <v>198</v>
      </c>
      <c r="E35" s="24" t="s">
        <v>825</v>
      </c>
      <c r="F35" s="117">
        <v>20</v>
      </c>
      <c r="G35" s="117" t="s">
        <v>14</v>
      </c>
      <c r="H35" s="24" t="s">
        <v>805</v>
      </c>
      <c r="I35" s="142" t="s">
        <v>253</v>
      </c>
      <c r="J35" s="142" t="s">
        <v>254</v>
      </c>
      <c r="K35" s="93" t="s">
        <v>248</v>
      </c>
      <c r="L35" s="44" t="s">
        <v>1682</v>
      </c>
      <c r="M35" s="93" t="s">
        <v>255</v>
      </c>
      <c r="N35" s="49">
        <v>30.8</v>
      </c>
      <c r="O35" s="94">
        <v>49</v>
      </c>
      <c r="P35" s="94"/>
      <c r="Q35" s="20">
        <f t="shared" si="1"/>
        <v>49</v>
      </c>
      <c r="R35" s="93"/>
      <c r="S35" s="151" t="s">
        <v>193</v>
      </c>
      <c r="T35" s="151" t="s">
        <v>256</v>
      </c>
      <c r="U35" s="152" t="s">
        <v>187</v>
      </c>
      <c r="V35" s="153" t="s">
        <v>251</v>
      </c>
      <c r="W35" s="437"/>
      <c r="X35" s="437"/>
    </row>
    <row r="36" ht="20.1" customHeight="1" outlineLevel="2" spans="1:24">
      <c r="A36" s="19">
        <v>735</v>
      </c>
      <c r="B36" s="117" t="s">
        <v>11</v>
      </c>
      <c r="C36" s="117" t="s">
        <v>72</v>
      </c>
      <c r="D36" s="117" t="s">
        <v>198</v>
      </c>
      <c r="E36" s="164" t="s">
        <v>1034</v>
      </c>
      <c r="F36" s="117">
        <v>20</v>
      </c>
      <c r="G36" s="117" t="s">
        <v>14</v>
      </c>
      <c r="H36" s="44" t="s">
        <v>805</v>
      </c>
      <c r="I36" s="44" t="s">
        <v>253</v>
      </c>
      <c r="J36" s="45" t="s">
        <v>254</v>
      </c>
      <c r="K36" s="46" t="s">
        <v>248</v>
      </c>
      <c r="L36" s="44" t="s">
        <v>1682</v>
      </c>
      <c r="M36" s="47" t="s">
        <v>255</v>
      </c>
      <c r="N36" s="49">
        <v>30.8</v>
      </c>
      <c r="O36" s="94">
        <v>39</v>
      </c>
      <c r="P36" s="94"/>
      <c r="Q36" s="20">
        <f t="shared" si="1"/>
        <v>39</v>
      </c>
      <c r="R36" s="117"/>
      <c r="S36" s="169" t="s">
        <v>879</v>
      </c>
      <c r="T36" s="181" t="s">
        <v>256</v>
      </c>
      <c r="U36" s="182" t="s">
        <v>187</v>
      </c>
      <c r="V36" s="183" t="s">
        <v>251</v>
      </c>
      <c r="W36" s="438"/>
      <c r="X36" s="438"/>
    </row>
    <row r="37" ht="20.1" customHeight="1" outlineLevel="2" spans="1:24">
      <c r="A37" s="19">
        <v>750</v>
      </c>
      <c r="B37" s="117" t="s">
        <v>11</v>
      </c>
      <c r="C37" s="117" t="s">
        <v>72</v>
      </c>
      <c r="D37" s="117" t="s">
        <v>198</v>
      </c>
      <c r="E37" s="164" t="s">
        <v>1048</v>
      </c>
      <c r="F37" s="117">
        <v>20</v>
      </c>
      <c r="G37" s="117" t="s">
        <v>14</v>
      </c>
      <c r="H37" s="44" t="s">
        <v>805</v>
      </c>
      <c r="I37" s="44" t="s">
        <v>253</v>
      </c>
      <c r="J37" s="45" t="s">
        <v>254</v>
      </c>
      <c r="K37" s="46" t="s">
        <v>248</v>
      </c>
      <c r="L37" s="44" t="s">
        <v>1682</v>
      </c>
      <c r="M37" s="47" t="s">
        <v>255</v>
      </c>
      <c r="N37" s="49">
        <v>30.8</v>
      </c>
      <c r="O37" s="94">
        <v>21</v>
      </c>
      <c r="P37" s="94"/>
      <c r="Q37" s="20">
        <f t="shared" si="1"/>
        <v>21</v>
      </c>
      <c r="R37" s="117"/>
      <c r="S37" s="169" t="s">
        <v>879</v>
      </c>
      <c r="T37" s="181" t="s">
        <v>256</v>
      </c>
      <c r="U37" s="182" t="s">
        <v>187</v>
      </c>
      <c r="V37" s="183" t="s">
        <v>251</v>
      </c>
      <c r="W37" s="438"/>
      <c r="X37" s="438"/>
    </row>
    <row r="38" ht="20.1" customHeight="1" outlineLevel="2" spans="1:24">
      <c r="A38" s="19">
        <v>765</v>
      </c>
      <c r="B38" s="117" t="s">
        <v>11</v>
      </c>
      <c r="C38" s="117" t="s">
        <v>72</v>
      </c>
      <c r="D38" s="117" t="s">
        <v>198</v>
      </c>
      <c r="E38" s="164" t="s">
        <v>1049</v>
      </c>
      <c r="F38" s="117">
        <v>20</v>
      </c>
      <c r="G38" s="117" t="s">
        <v>14</v>
      </c>
      <c r="H38" s="44" t="s">
        <v>805</v>
      </c>
      <c r="I38" s="44" t="s">
        <v>253</v>
      </c>
      <c r="J38" s="45" t="s">
        <v>254</v>
      </c>
      <c r="K38" s="46" t="s">
        <v>248</v>
      </c>
      <c r="L38" s="44" t="s">
        <v>1682</v>
      </c>
      <c r="M38" s="47" t="s">
        <v>255</v>
      </c>
      <c r="N38" s="49">
        <v>30.8</v>
      </c>
      <c r="O38" s="94">
        <v>57</v>
      </c>
      <c r="P38" s="94"/>
      <c r="Q38" s="20">
        <f t="shared" si="1"/>
        <v>57</v>
      </c>
      <c r="R38" s="117"/>
      <c r="S38" s="169" t="s">
        <v>879</v>
      </c>
      <c r="T38" s="181" t="s">
        <v>256</v>
      </c>
      <c r="U38" s="182" t="s">
        <v>187</v>
      </c>
      <c r="V38" s="183" t="s">
        <v>251</v>
      </c>
      <c r="W38" s="438"/>
      <c r="X38" s="438"/>
    </row>
    <row r="39" ht="20.1" customHeight="1" outlineLevel="2" spans="1:24">
      <c r="A39" s="19">
        <v>779</v>
      </c>
      <c r="B39" s="117" t="s">
        <v>11</v>
      </c>
      <c r="C39" s="117" t="s">
        <v>72</v>
      </c>
      <c r="D39" s="117" t="s">
        <v>198</v>
      </c>
      <c r="E39" s="164" t="s">
        <v>1055</v>
      </c>
      <c r="F39" s="117">
        <v>20</v>
      </c>
      <c r="G39" s="117" t="s">
        <v>14</v>
      </c>
      <c r="H39" s="44" t="s">
        <v>805</v>
      </c>
      <c r="I39" s="44" t="s">
        <v>253</v>
      </c>
      <c r="J39" s="45" t="s">
        <v>254</v>
      </c>
      <c r="K39" s="46" t="s">
        <v>248</v>
      </c>
      <c r="L39" s="44" t="s">
        <v>1682</v>
      </c>
      <c r="M39" s="47" t="s">
        <v>255</v>
      </c>
      <c r="N39" s="49">
        <v>30.8</v>
      </c>
      <c r="O39" s="94">
        <v>53</v>
      </c>
      <c r="P39" s="94"/>
      <c r="Q39" s="20">
        <f t="shared" si="1"/>
        <v>53</v>
      </c>
      <c r="R39" s="117"/>
      <c r="S39" s="169" t="s">
        <v>879</v>
      </c>
      <c r="T39" s="181" t="s">
        <v>256</v>
      </c>
      <c r="U39" s="182" t="s">
        <v>187</v>
      </c>
      <c r="V39" s="183" t="s">
        <v>251</v>
      </c>
      <c r="W39" s="438"/>
      <c r="X39" s="438"/>
    </row>
    <row r="40" ht="20.1" customHeight="1" outlineLevel="2" spans="1:24">
      <c r="A40" s="19">
        <v>933</v>
      </c>
      <c r="B40" s="188" t="s">
        <v>11</v>
      </c>
      <c r="C40" s="189" t="s">
        <v>95</v>
      </c>
      <c r="D40" s="189" t="s">
        <v>198</v>
      </c>
      <c r="E40" s="190" t="s">
        <v>1168</v>
      </c>
      <c r="F40" s="191">
        <v>20</v>
      </c>
      <c r="G40" s="191" t="s">
        <v>14</v>
      </c>
      <c r="H40" s="196" t="s">
        <v>252</v>
      </c>
      <c r="I40" s="198" t="s">
        <v>253</v>
      </c>
      <c r="J40" s="24" t="s">
        <v>254</v>
      </c>
      <c r="K40" s="46" t="s">
        <v>248</v>
      </c>
      <c r="L40" s="44" t="s">
        <v>1682</v>
      </c>
      <c r="M40" s="101" t="s">
        <v>255</v>
      </c>
      <c r="N40" s="49">
        <v>30.8</v>
      </c>
      <c r="O40" s="199">
        <v>56</v>
      </c>
      <c r="P40" s="55"/>
      <c r="Q40" s="20">
        <f t="shared" si="1"/>
        <v>56</v>
      </c>
      <c r="R40" s="188"/>
      <c r="S40" s="202" t="s">
        <v>511</v>
      </c>
      <c r="T40" s="203"/>
      <c r="U40" s="204" t="s">
        <v>187</v>
      </c>
      <c r="V40" s="205" t="s">
        <v>251</v>
      </c>
      <c r="W40" s="4"/>
      <c r="X40" s="4"/>
    </row>
    <row r="41" ht="20.1" customHeight="1" outlineLevel="2" spans="1:24">
      <c r="A41" s="19">
        <v>948</v>
      </c>
      <c r="B41" s="188" t="s">
        <v>11</v>
      </c>
      <c r="C41" s="189" t="s">
        <v>95</v>
      </c>
      <c r="D41" s="189" t="s">
        <v>198</v>
      </c>
      <c r="E41" s="190" t="s">
        <v>1181</v>
      </c>
      <c r="F41" s="191">
        <v>20</v>
      </c>
      <c r="G41" s="191" t="s">
        <v>14</v>
      </c>
      <c r="H41" s="196" t="s">
        <v>252</v>
      </c>
      <c r="I41" s="198" t="s">
        <v>253</v>
      </c>
      <c r="J41" s="24" t="s">
        <v>254</v>
      </c>
      <c r="K41" s="46" t="s">
        <v>248</v>
      </c>
      <c r="L41" s="44" t="s">
        <v>1682</v>
      </c>
      <c r="M41" s="101" t="s">
        <v>255</v>
      </c>
      <c r="N41" s="49">
        <v>30.8</v>
      </c>
      <c r="O41" s="199">
        <v>40</v>
      </c>
      <c r="P41" s="94"/>
      <c r="Q41" s="20">
        <f t="shared" si="1"/>
        <v>40</v>
      </c>
      <c r="R41" s="188"/>
      <c r="S41" s="202" t="s">
        <v>511</v>
      </c>
      <c r="T41" s="203"/>
      <c r="U41" s="204" t="s">
        <v>187</v>
      </c>
      <c r="V41" s="205" t="s">
        <v>251</v>
      </c>
      <c r="W41" s="4"/>
      <c r="X41" s="4"/>
    </row>
    <row r="42" ht="20.1" customHeight="1" outlineLevel="2" spans="1:24">
      <c r="A42" s="19">
        <v>963</v>
      </c>
      <c r="B42" s="188" t="s">
        <v>11</v>
      </c>
      <c r="C42" s="189" t="s">
        <v>95</v>
      </c>
      <c r="D42" s="189" t="s">
        <v>198</v>
      </c>
      <c r="E42" s="190" t="s">
        <v>1199</v>
      </c>
      <c r="F42" s="191">
        <v>20</v>
      </c>
      <c r="G42" s="191" t="s">
        <v>14</v>
      </c>
      <c r="H42" s="196" t="s">
        <v>252</v>
      </c>
      <c r="I42" s="198" t="s">
        <v>253</v>
      </c>
      <c r="J42" s="24" t="s">
        <v>254</v>
      </c>
      <c r="K42" s="46" t="s">
        <v>248</v>
      </c>
      <c r="L42" s="44" t="s">
        <v>1682</v>
      </c>
      <c r="M42" s="101" t="s">
        <v>255</v>
      </c>
      <c r="N42" s="49">
        <v>30.8</v>
      </c>
      <c r="O42" s="199">
        <v>29</v>
      </c>
      <c r="P42" s="94"/>
      <c r="Q42" s="20">
        <f t="shared" si="1"/>
        <v>29</v>
      </c>
      <c r="R42" s="188"/>
      <c r="S42" s="202" t="s">
        <v>511</v>
      </c>
      <c r="T42" s="203"/>
      <c r="U42" s="204" t="s">
        <v>187</v>
      </c>
      <c r="V42" s="205" t="s">
        <v>251</v>
      </c>
      <c r="W42" s="4"/>
      <c r="X42" s="4"/>
    </row>
    <row r="43" ht="20.1" customHeight="1" outlineLevel="2" spans="1:24">
      <c r="A43" s="19">
        <v>978</v>
      </c>
      <c r="B43" s="188" t="s">
        <v>11</v>
      </c>
      <c r="C43" s="189" t="s">
        <v>95</v>
      </c>
      <c r="D43" s="189" t="s">
        <v>198</v>
      </c>
      <c r="E43" s="190" t="s">
        <v>1200</v>
      </c>
      <c r="F43" s="191">
        <v>20</v>
      </c>
      <c r="G43" s="191" t="s">
        <v>14</v>
      </c>
      <c r="H43" s="196" t="s">
        <v>252</v>
      </c>
      <c r="I43" s="198" t="s">
        <v>253</v>
      </c>
      <c r="J43" s="24" t="s">
        <v>254</v>
      </c>
      <c r="K43" s="46" t="s">
        <v>248</v>
      </c>
      <c r="L43" s="44" t="s">
        <v>1682</v>
      </c>
      <c r="M43" s="101" t="s">
        <v>255</v>
      </c>
      <c r="N43" s="49">
        <v>30.8</v>
      </c>
      <c r="O43" s="199">
        <v>33</v>
      </c>
      <c r="P43" s="55"/>
      <c r="Q43" s="20">
        <f t="shared" si="1"/>
        <v>33</v>
      </c>
      <c r="R43" s="188"/>
      <c r="S43" s="202" t="s">
        <v>511</v>
      </c>
      <c r="T43" s="203"/>
      <c r="U43" s="204" t="s">
        <v>187</v>
      </c>
      <c r="V43" s="205" t="s">
        <v>251</v>
      </c>
      <c r="W43" s="4"/>
      <c r="X43" s="4"/>
    </row>
    <row r="44" ht="20.1" customHeight="1" outlineLevel="2" spans="1:24">
      <c r="A44" s="19">
        <v>1343</v>
      </c>
      <c r="B44" s="47" t="s">
        <v>11</v>
      </c>
      <c r="C44" s="47" t="s">
        <v>122</v>
      </c>
      <c r="D44" s="52" t="s">
        <v>198</v>
      </c>
      <c r="E44" s="168" t="s">
        <v>1529</v>
      </c>
      <c r="F44" s="52">
        <v>20</v>
      </c>
      <c r="G44" s="52" t="s">
        <v>14</v>
      </c>
      <c r="H44" s="168" t="s">
        <v>252</v>
      </c>
      <c r="I44" s="44" t="s">
        <v>253</v>
      </c>
      <c r="J44" s="45" t="s">
        <v>254</v>
      </c>
      <c r="K44" s="46" t="s">
        <v>248</v>
      </c>
      <c r="L44" s="44" t="s">
        <v>1682</v>
      </c>
      <c r="M44" s="47" t="s">
        <v>255</v>
      </c>
      <c r="N44" s="49">
        <v>30.8</v>
      </c>
      <c r="O44" s="52">
        <v>50</v>
      </c>
      <c r="P44" s="52"/>
      <c r="Q44" s="20">
        <f t="shared" si="1"/>
        <v>50</v>
      </c>
      <c r="R44" s="143"/>
      <c r="S44" s="360" t="s">
        <v>193</v>
      </c>
      <c r="T44" s="307"/>
      <c r="U44" s="259" t="s">
        <v>187</v>
      </c>
      <c r="V44" s="361" t="s">
        <v>251</v>
      </c>
      <c r="W44" s="445"/>
      <c r="X44" s="439"/>
    </row>
    <row r="45" ht="20.1" customHeight="1" outlineLevel="2" spans="1:24">
      <c r="A45" s="19">
        <v>1356</v>
      </c>
      <c r="B45" s="47" t="s">
        <v>11</v>
      </c>
      <c r="C45" s="47" t="s">
        <v>122</v>
      </c>
      <c r="D45" s="143" t="s">
        <v>198</v>
      </c>
      <c r="E45" s="168" t="s">
        <v>1532</v>
      </c>
      <c r="F45" s="52">
        <v>20</v>
      </c>
      <c r="G45" s="52" t="s">
        <v>14</v>
      </c>
      <c r="H45" s="168" t="s">
        <v>252</v>
      </c>
      <c r="I45" s="44" t="s">
        <v>253</v>
      </c>
      <c r="J45" s="45" t="s">
        <v>254</v>
      </c>
      <c r="K45" s="46" t="s">
        <v>248</v>
      </c>
      <c r="L45" s="44" t="s">
        <v>1682</v>
      </c>
      <c r="M45" s="47" t="s">
        <v>255</v>
      </c>
      <c r="N45" s="49">
        <v>30.8</v>
      </c>
      <c r="O45" s="52">
        <v>50</v>
      </c>
      <c r="P45" s="52"/>
      <c r="Q45" s="20">
        <f t="shared" si="1"/>
        <v>50</v>
      </c>
      <c r="R45" s="143"/>
      <c r="S45" s="370" t="s">
        <v>193</v>
      </c>
      <c r="T45" s="255"/>
      <c r="U45" s="259" t="s">
        <v>187</v>
      </c>
      <c r="V45" s="361" t="s">
        <v>251</v>
      </c>
      <c r="W45" s="278"/>
      <c r="X45" s="439"/>
    </row>
    <row r="46" ht="20.1" customHeight="1" outlineLevel="2" spans="1:24">
      <c r="A46" s="19">
        <v>1368</v>
      </c>
      <c r="B46" s="47" t="s">
        <v>11</v>
      </c>
      <c r="C46" s="47" t="s">
        <v>122</v>
      </c>
      <c r="D46" s="52" t="s">
        <v>198</v>
      </c>
      <c r="E46" s="168" t="s">
        <v>1533</v>
      </c>
      <c r="F46" s="52">
        <v>20</v>
      </c>
      <c r="G46" s="52" t="s">
        <v>14</v>
      </c>
      <c r="H46" s="168" t="s">
        <v>252</v>
      </c>
      <c r="I46" s="44" t="s">
        <v>253</v>
      </c>
      <c r="J46" s="45" t="s">
        <v>254</v>
      </c>
      <c r="K46" s="46" t="s">
        <v>248</v>
      </c>
      <c r="L46" s="44" t="s">
        <v>1682</v>
      </c>
      <c r="M46" s="47" t="s">
        <v>255</v>
      </c>
      <c r="N46" s="49">
        <v>30.8</v>
      </c>
      <c r="O46" s="52">
        <v>54</v>
      </c>
      <c r="P46" s="52"/>
      <c r="Q46" s="20">
        <f t="shared" si="1"/>
        <v>54</v>
      </c>
      <c r="R46" s="143"/>
      <c r="S46" s="284" t="s">
        <v>193</v>
      </c>
      <c r="T46" s="223"/>
      <c r="U46" s="259" t="s">
        <v>187</v>
      </c>
      <c r="V46" s="361" t="s">
        <v>251</v>
      </c>
      <c r="W46" s="278"/>
      <c r="X46" s="439"/>
    </row>
    <row r="47" ht="20.1" customHeight="1" outlineLevel="2" spans="1:24">
      <c r="A47" s="19">
        <v>1382</v>
      </c>
      <c r="B47" s="47" t="s">
        <v>11</v>
      </c>
      <c r="C47" s="47" t="s">
        <v>122</v>
      </c>
      <c r="D47" s="143" t="s">
        <v>198</v>
      </c>
      <c r="E47" s="168" t="s">
        <v>1539</v>
      </c>
      <c r="F47" s="52">
        <v>20</v>
      </c>
      <c r="G47" s="52" t="s">
        <v>14</v>
      </c>
      <c r="H47" s="168" t="s">
        <v>252</v>
      </c>
      <c r="I47" s="44" t="s">
        <v>253</v>
      </c>
      <c r="J47" s="45" t="s">
        <v>254</v>
      </c>
      <c r="K47" s="46" t="s">
        <v>248</v>
      </c>
      <c r="L47" s="44" t="s">
        <v>1682</v>
      </c>
      <c r="M47" s="47" t="s">
        <v>255</v>
      </c>
      <c r="N47" s="49">
        <v>30.8</v>
      </c>
      <c r="O47" s="52">
        <v>51</v>
      </c>
      <c r="P47" s="52"/>
      <c r="Q47" s="20">
        <f t="shared" si="1"/>
        <v>51</v>
      </c>
      <c r="R47" s="143"/>
      <c r="S47" s="235" t="s">
        <v>193</v>
      </c>
      <c r="T47" s="235"/>
      <c r="U47" s="259" t="s">
        <v>187</v>
      </c>
      <c r="V47" s="361" t="s">
        <v>251</v>
      </c>
      <c r="W47" s="278"/>
      <c r="X47" s="439"/>
    </row>
    <row r="48" ht="20.1" customHeight="1" outlineLevel="2" spans="1:24">
      <c r="A48" s="19">
        <v>1396</v>
      </c>
      <c r="B48" s="47" t="s">
        <v>11</v>
      </c>
      <c r="C48" s="47" t="s">
        <v>122</v>
      </c>
      <c r="D48" s="143" t="s">
        <v>198</v>
      </c>
      <c r="E48" s="168" t="s">
        <v>1553</v>
      </c>
      <c r="F48" s="52">
        <v>20</v>
      </c>
      <c r="G48" s="52" t="s">
        <v>14</v>
      </c>
      <c r="H48" s="168" t="s">
        <v>252</v>
      </c>
      <c r="I48" s="44" t="s">
        <v>253</v>
      </c>
      <c r="J48" s="45" t="s">
        <v>254</v>
      </c>
      <c r="K48" s="46" t="s">
        <v>248</v>
      </c>
      <c r="L48" s="44" t="s">
        <v>1682</v>
      </c>
      <c r="M48" s="47" t="s">
        <v>255</v>
      </c>
      <c r="N48" s="49">
        <v>30.8</v>
      </c>
      <c r="O48" s="52">
        <v>32</v>
      </c>
      <c r="P48" s="52"/>
      <c r="Q48" s="20">
        <f t="shared" si="1"/>
        <v>32</v>
      </c>
      <c r="R48" s="143"/>
      <c r="S48" s="235" t="s">
        <v>193</v>
      </c>
      <c r="T48" s="235"/>
      <c r="U48" s="259" t="s">
        <v>187</v>
      </c>
      <c r="V48" s="361" t="s">
        <v>251</v>
      </c>
      <c r="W48" s="278"/>
      <c r="X48" s="439"/>
    </row>
    <row r="49" ht="20.1" customHeight="1" outlineLevel="1" spans="1:24">
      <c r="A49" s="19"/>
      <c r="B49" s="47"/>
      <c r="C49" s="47"/>
      <c r="D49" s="143"/>
      <c r="E49" s="168"/>
      <c r="F49" s="52"/>
      <c r="G49" s="52"/>
      <c r="H49" s="168"/>
      <c r="I49" s="268" t="s">
        <v>1684</v>
      </c>
      <c r="J49" s="45"/>
      <c r="K49" s="46"/>
      <c r="L49" s="44"/>
      <c r="M49" s="47"/>
      <c r="N49" s="49"/>
      <c r="O49" s="52">
        <f>SUBTOTAL(9,O27:O48)</f>
        <v>927</v>
      </c>
      <c r="P49" s="52">
        <f>SUBTOTAL(9,P27:P48)</f>
        <v>4</v>
      </c>
      <c r="Q49" s="52">
        <f>SUBTOTAL(9,Q27:Q48)</f>
        <v>931</v>
      </c>
      <c r="R49" s="143"/>
      <c r="S49" s="235"/>
      <c r="T49" s="235"/>
      <c r="U49" s="259"/>
      <c r="V49" s="361"/>
      <c r="W49" s="278"/>
      <c r="X49" s="439"/>
    </row>
    <row r="50" ht="20.1" customHeight="1" outlineLevel="2" spans="1:24">
      <c r="A50" s="19">
        <v>556</v>
      </c>
      <c r="B50" s="117" t="s">
        <v>11</v>
      </c>
      <c r="C50" s="117" t="s">
        <v>40</v>
      </c>
      <c r="D50" s="117" t="s">
        <v>198</v>
      </c>
      <c r="E50" s="24" t="s">
        <v>826</v>
      </c>
      <c r="F50" s="117">
        <v>21</v>
      </c>
      <c r="G50" s="117" t="s">
        <v>14</v>
      </c>
      <c r="H50" s="24" t="s">
        <v>831</v>
      </c>
      <c r="I50" s="142" t="s">
        <v>832</v>
      </c>
      <c r="J50" s="142" t="s">
        <v>254</v>
      </c>
      <c r="K50" s="93" t="s">
        <v>248</v>
      </c>
      <c r="L50" s="44" t="s">
        <v>1682</v>
      </c>
      <c r="M50" s="93" t="s">
        <v>833</v>
      </c>
      <c r="N50" s="48">
        <v>13.8</v>
      </c>
      <c r="O50" s="94">
        <v>39</v>
      </c>
      <c r="P50" s="94"/>
      <c r="Q50" s="20">
        <f t="shared" ref="Q50:Q70" si="2">O50+P50</f>
        <v>39</v>
      </c>
      <c r="R50" s="93"/>
      <c r="S50" s="151" t="s">
        <v>193</v>
      </c>
      <c r="T50" s="151" t="s">
        <v>256</v>
      </c>
      <c r="U50" s="152" t="s">
        <v>187</v>
      </c>
      <c r="V50" s="153" t="s">
        <v>251</v>
      </c>
      <c r="W50" s="437"/>
      <c r="X50" s="437"/>
    </row>
    <row r="51" ht="20.1" customHeight="1" outlineLevel="2" spans="1:24">
      <c r="A51" s="19">
        <v>794</v>
      </c>
      <c r="B51" s="117" t="s">
        <v>11</v>
      </c>
      <c r="C51" s="117" t="s">
        <v>72</v>
      </c>
      <c r="D51" s="117" t="s">
        <v>198</v>
      </c>
      <c r="E51" s="164" t="s">
        <v>1063</v>
      </c>
      <c r="F51" s="117">
        <v>21</v>
      </c>
      <c r="G51" s="117" t="s">
        <v>14</v>
      </c>
      <c r="H51" s="44" t="s">
        <v>831</v>
      </c>
      <c r="I51" s="44" t="s">
        <v>832</v>
      </c>
      <c r="J51" s="45" t="s">
        <v>254</v>
      </c>
      <c r="K51" s="46" t="s">
        <v>248</v>
      </c>
      <c r="L51" s="44" t="s">
        <v>1682</v>
      </c>
      <c r="M51" s="47" t="s">
        <v>833</v>
      </c>
      <c r="N51" s="48">
        <v>13.8</v>
      </c>
      <c r="O51" s="94">
        <v>39</v>
      </c>
      <c r="P51" s="94"/>
      <c r="Q51" s="20">
        <f t="shared" si="2"/>
        <v>39</v>
      </c>
      <c r="R51" s="117"/>
      <c r="S51" s="169" t="s">
        <v>879</v>
      </c>
      <c r="T51" s="181" t="s">
        <v>256</v>
      </c>
      <c r="U51" s="182" t="s">
        <v>187</v>
      </c>
      <c r="V51" s="183" t="s">
        <v>251</v>
      </c>
      <c r="W51" s="438"/>
      <c r="X51" s="438"/>
    </row>
    <row r="52" ht="20.1" customHeight="1" outlineLevel="2" spans="1:24">
      <c r="A52" s="19">
        <v>993</v>
      </c>
      <c r="B52" s="188" t="s">
        <v>11</v>
      </c>
      <c r="C52" s="189" t="s">
        <v>95</v>
      </c>
      <c r="D52" s="189" t="s">
        <v>198</v>
      </c>
      <c r="E52" s="190" t="s">
        <v>1201</v>
      </c>
      <c r="F52" s="191">
        <v>21</v>
      </c>
      <c r="G52" s="191" t="s">
        <v>14</v>
      </c>
      <c r="H52" s="196" t="s">
        <v>252</v>
      </c>
      <c r="I52" s="198" t="s">
        <v>832</v>
      </c>
      <c r="J52" s="24" t="s">
        <v>254</v>
      </c>
      <c r="K52" s="46" t="s">
        <v>248</v>
      </c>
      <c r="L52" s="44" t="s">
        <v>1682</v>
      </c>
      <c r="M52" s="101" t="s">
        <v>833</v>
      </c>
      <c r="N52" s="48">
        <v>13.8</v>
      </c>
      <c r="O52" s="199">
        <v>40</v>
      </c>
      <c r="P52" s="94"/>
      <c r="Q52" s="20">
        <f t="shared" si="2"/>
        <v>40</v>
      </c>
      <c r="R52" s="188"/>
      <c r="S52" s="202" t="s">
        <v>511</v>
      </c>
      <c r="T52" s="203"/>
      <c r="U52" s="204" t="s">
        <v>187</v>
      </c>
      <c r="V52" s="205" t="s">
        <v>251</v>
      </c>
      <c r="W52" s="4"/>
      <c r="X52" s="4"/>
    </row>
    <row r="53" ht="20.1" customHeight="1" outlineLevel="2" spans="1:24">
      <c r="A53" s="19">
        <v>567</v>
      </c>
      <c r="B53" s="117" t="s">
        <v>11</v>
      </c>
      <c r="C53" s="117" t="s">
        <v>40</v>
      </c>
      <c r="D53" s="117" t="s">
        <v>198</v>
      </c>
      <c r="E53" s="24" t="s">
        <v>846</v>
      </c>
      <c r="F53" s="117">
        <v>21</v>
      </c>
      <c r="G53" s="117" t="s">
        <v>23</v>
      </c>
      <c r="H53" s="24" t="s">
        <v>831</v>
      </c>
      <c r="I53" s="142" t="s">
        <v>832</v>
      </c>
      <c r="J53" s="142" t="s">
        <v>254</v>
      </c>
      <c r="K53" s="93" t="s">
        <v>248</v>
      </c>
      <c r="L53" s="44" t="s">
        <v>1682</v>
      </c>
      <c r="M53" s="93" t="s">
        <v>833</v>
      </c>
      <c r="N53" s="48">
        <v>13.8</v>
      </c>
      <c r="O53" s="94">
        <v>48</v>
      </c>
      <c r="P53" s="94"/>
      <c r="Q53" s="20">
        <f t="shared" si="2"/>
        <v>48</v>
      </c>
      <c r="R53" s="93"/>
      <c r="S53" s="151" t="s">
        <v>193</v>
      </c>
      <c r="T53" s="151" t="s">
        <v>256</v>
      </c>
      <c r="U53" s="152" t="s">
        <v>187</v>
      </c>
      <c r="V53" s="153" t="s">
        <v>251</v>
      </c>
      <c r="W53" s="437"/>
      <c r="X53" s="437"/>
    </row>
    <row r="54" ht="20.1" customHeight="1" outlineLevel="2" spans="1:24">
      <c r="A54" s="19">
        <v>580</v>
      </c>
      <c r="B54" s="117" t="s">
        <v>11</v>
      </c>
      <c r="C54" s="117" t="s">
        <v>40</v>
      </c>
      <c r="D54" s="117" t="s">
        <v>198</v>
      </c>
      <c r="E54" s="24" t="s">
        <v>869</v>
      </c>
      <c r="F54" s="117">
        <v>21</v>
      </c>
      <c r="G54" s="117" t="s">
        <v>23</v>
      </c>
      <c r="H54" s="24" t="s">
        <v>831</v>
      </c>
      <c r="I54" s="142" t="s">
        <v>832</v>
      </c>
      <c r="J54" s="142" t="s">
        <v>254</v>
      </c>
      <c r="K54" s="93" t="s">
        <v>248</v>
      </c>
      <c r="L54" s="44" t="s">
        <v>1682</v>
      </c>
      <c r="M54" s="93" t="s">
        <v>833</v>
      </c>
      <c r="N54" s="48">
        <v>13.8</v>
      </c>
      <c r="O54" s="94">
        <v>35</v>
      </c>
      <c r="P54" s="94"/>
      <c r="Q54" s="20">
        <f t="shared" si="2"/>
        <v>35</v>
      </c>
      <c r="R54" s="93"/>
      <c r="S54" s="151" t="s">
        <v>193</v>
      </c>
      <c r="T54" s="151" t="s">
        <v>256</v>
      </c>
      <c r="U54" s="152" t="s">
        <v>187</v>
      </c>
      <c r="V54" s="153" t="s">
        <v>251</v>
      </c>
      <c r="W54" s="437"/>
      <c r="X54" s="437"/>
    </row>
    <row r="55" ht="20.1" customHeight="1" outlineLevel="2" spans="1:24">
      <c r="A55" s="19">
        <v>593</v>
      </c>
      <c r="B55" s="117" t="s">
        <v>11</v>
      </c>
      <c r="C55" s="117" t="s">
        <v>40</v>
      </c>
      <c r="D55" s="117" t="s">
        <v>198</v>
      </c>
      <c r="E55" s="24" t="s">
        <v>876</v>
      </c>
      <c r="F55" s="117">
        <v>21</v>
      </c>
      <c r="G55" s="117" t="s">
        <v>23</v>
      </c>
      <c r="H55" s="24" t="s">
        <v>831</v>
      </c>
      <c r="I55" s="142" t="s">
        <v>832</v>
      </c>
      <c r="J55" s="142" t="s">
        <v>254</v>
      </c>
      <c r="K55" s="93" t="s">
        <v>248</v>
      </c>
      <c r="L55" s="44" t="s">
        <v>1682</v>
      </c>
      <c r="M55" s="93" t="s">
        <v>833</v>
      </c>
      <c r="N55" s="48">
        <v>13.8</v>
      </c>
      <c r="O55" s="94">
        <v>48</v>
      </c>
      <c r="P55" s="94"/>
      <c r="Q55" s="20">
        <f t="shared" si="2"/>
        <v>48</v>
      </c>
      <c r="R55" s="93"/>
      <c r="S55" s="151" t="s">
        <v>193</v>
      </c>
      <c r="T55" s="151" t="s">
        <v>256</v>
      </c>
      <c r="U55" s="152" t="s">
        <v>187</v>
      </c>
      <c r="V55" s="153" t="s">
        <v>251</v>
      </c>
      <c r="W55" s="437"/>
      <c r="X55" s="437"/>
    </row>
    <row r="56" ht="20.1" customHeight="1" outlineLevel="2" spans="1:24">
      <c r="A56" s="19">
        <v>606</v>
      </c>
      <c r="B56" s="117" t="s">
        <v>11</v>
      </c>
      <c r="C56" s="117" t="s">
        <v>40</v>
      </c>
      <c r="D56" s="117" t="s">
        <v>198</v>
      </c>
      <c r="E56" s="24" t="s">
        <v>877</v>
      </c>
      <c r="F56" s="117">
        <v>21</v>
      </c>
      <c r="G56" s="117" t="s">
        <v>23</v>
      </c>
      <c r="H56" s="24" t="s">
        <v>831</v>
      </c>
      <c r="I56" s="142" t="s">
        <v>832</v>
      </c>
      <c r="J56" s="142" t="s">
        <v>254</v>
      </c>
      <c r="K56" s="93" t="s">
        <v>248</v>
      </c>
      <c r="L56" s="44" t="s">
        <v>1682</v>
      </c>
      <c r="M56" s="93" t="s">
        <v>833</v>
      </c>
      <c r="N56" s="48">
        <v>13.8</v>
      </c>
      <c r="O56" s="94">
        <v>47</v>
      </c>
      <c r="P56" s="94"/>
      <c r="Q56" s="20">
        <f t="shared" si="2"/>
        <v>47</v>
      </c>
      <c r="R56" s="93"/>
      <c r="S56" s="151" t="s">
        <v>193</v>
      </c>
      <c r="T56" s="151" t="s">
        <v>256</v>
      </c>
      <c r="U56" s="152" t="s">
        <v>187</v>
      </c>
      <c r="V56" s="153" t="s">
        <v>251</v>
      </c>
      <c r="W56" s="437"/>
      <c r="X56" s="437"/>
    </row>
    <row r="57" ht="20.1" customHeight="1" outlineLevel="2" spans="1:24">
      <c r="A57" s="19">
        <v>807</v>
      </c>
      <c r="B57" s="117" t="s">
        <v>11</v>
      </c>
      <c r="C57" s="117" t="s">
        <v>72</v>
      </c>
      <c r="D57" s="117" t="s">
        <v>198</v>
      </c>
      <c r="E57" s="164" t="s">
        <v>1071</v>
      </c>
      <c r="F57" s="117">
        <v>21</v>
      </c>
      <c r="G57" s="117" t="s">
        <v>23</v>
      </c>
      <c r="H57" s="44" t="s">
        <v>831</v>
      </c>
      <c r="I57" s="44" t="s">
        <v>832</v>
      </c>
      <c r="J57" s="45" t="s">
        <v>254</v>
      </c>
      <c r="K57" s="46" t="s">
        <v>248</v>
      </c>
      <c r="L57" s="44" t="s">
        <v>1682</v>
      </c>
      <c r="M57" s="47" t="s">
        <v>833</v>
      </c>
      <c r="N57" s="48">
        <v>13.8</v>
      </c>
      <c r="O57" s="94">
        <v>38</v>
      </c>
      <c r="P57" s="94"/>
      <c r="Q57" s="20">
        <f t="shared" si="2"/>
        <v>38</v>
      </c>
      <c r="R57" s="117"/>
      <c r="S57" s="169" t="s">
        <v>879</v>
      </c>
      <c r="T57" s="169" t="s">
        <v>256</v>
      </c>
      <c r="U57" s="182" t="s">
        <v>187</v>
      </c>
      <c r="V57" s="183" t="s">
        <v>251</v>
      </c>
      <c r="W57" s="438"/>
      <c r="X57" s="438"/>
    </row>
    <row r="58" ht="20.1" customHeight="1" outlineLevel="2" spans="1:24">
      <c r="A58" s="19">
        <v>818</v>
      </c>
      <c r="B58" s="117" t="s">
        <v>11</v>
      </c>
      <c r="C58" s="117" t="s">
        <v>72</v>
      </c>
      <c r="D58" s="117" t="s">
        <v>198</v>
      </c>
      <c r="E58" s="164" t="s">
        <v>1080</v>
      </c>
      <c r="F58" s="117">
        <v>21</v>
      </c>
      <c r="G58" s="117" t="s">
        <v>23</v>
      </c>
      <c r="H58" s="44" t="s">
        <v>831</v>
      </c>
      <c r="I58" s="44" t="s">
        <v>832</v>
      </c>
      <c r="J58" s="45" t="s">
        <v>254</v>
      </c>
      <c r="K58" s="46" t="s">
        <v>248</v>
      </c>
      <c r="L58" s="44" t="s">
        <v>1682</v>
      </c>
      <c r="M58" s="47" t="s">
        <v>833</v>
      </c>
      <c r="N58" s="48">
        <v>13.8</v>
      </c>
      <c r="O58" s="94">
        <v>46</v>
      </c>
      <c r="P58" s="94"/>
      <c r="Q58" s="20">
        <f t="shared" si="2"/>
        <v>46</v>
      </c>
      <c r="R58" s="117"/>
      <c r="S58" s="169" t="s">
        <v>879</v>
      </c>
      <c r="T58" s="169" t="s">
        <v>256</v>
      </c>
      <c r="U58" s="182" t="s">
        <v>187</v>
      </c>
      <c r="V58" s="183" t="s">
        <v>251</v>
      </c>
      <c r="W58" s="438"/>
      <c r="X58" s="438"/>
    </row>
    <row r="59" ht="20.1" customHeight="1" outlineLevel="2" spans="1:24">
      <c r="A59" s="19">
        <v>831</v>
      </c>
      <c r="B59" s="117" t="s">
        <v>11</v>
      </c>
      <c r="C59" s="117" t="s">
        <v>72</v>
      </c>
      <c r="D59" s="117" t="s">
        <v>198</v>
      </c>
      <c r="E59" s="164" t="s">
        <v>1102</v>
      </c>
      <c r="F59" s="117">
        <v>21</v>
      </c>
      <c r="G59" s="117" t="s">
        <v>23</v>
      </c>
      <c r="H59" s="44" t="s">
        <v>831</v>
      </c>
      <c r="I59" s="44" t="s">
        <v>832</v>
      </c>
      <c r="J59" s="45" t="s">
        <v>254</v>
      </c>
      <c r="K59" s="46" t="s">
        <v>248</v>
      </c>
      <c r="L59" s="44" t="s">
        <v>1682</v>
      </c>
      <c r="M59" s="47" t="s">
        <v>833</v>
      </c>
      <c r="N59" s="48">
        <v>13.8</v>
      </c>
      <c r="O59" s="94">
        <v>46</v>
      </c>
      <c r="P59" s="94"/>
      <c r="Q59" s="20">
        <f t="shared" si="2"/>
        <v>46</v>
      </c>
      <c r="R59" s="117"/>
      <c r="S59" s="169" t="s">
        <v>879</v>
      </c>
      <c r="T59" s="169" t="s">
        <v>256</v>
      </c>
      <c r="U59" s="182" t="s">
        <v>187</v>
      </c>
      <c r="V59" s="183" t="s">
        <v>251</v>
      </c>
      <c r="W59" s="438"/>
      <c r="X59" s="438"/>
    </row>
    <row r="60" ht="20.1" customHeight="1" outlineLevel="2" spans="1:24">
      <c r="A60" s="19">
        <v>844</v>
      </c>
      <c r="B60" s="117" t="s">
        <v>11</v>
      </c>
      <c r="C60" s="117" t="s">
        <v>72</v>
      </c>
      <c r="D60" s="117" t="s">
        <v>198</v>
      </c>
      <c r="E60" s="164" t="s">
        <v>1103</v>
      </c>
      <c r="F60" s="117">
        <v>21</v>
      </c>
      <c r="G60" s="117" t="s">
        <v>23</v>
      </c>
      <c r="H60" s="44" t="s">
        <v>831</v>
      </c>
      <c r="I60" s="44" t="s">
        <v>832</v>
      </c>
      <c r="J60" s="45" t="s">
        <v>254</v>
      </c>
      <c r="K60" s="46" t="s">
        <v>248</v>
      </c>
      <c r="L60" s="44" t="s">
        <v>1682</v>
      </c>
      <c r="M60" s="47" t="s">
        <v>833</v>
      </c>
      <c r="N60" s="48">
        <v>13.8</v>
      </c>
      <c r="O60" s="94">
        <v>32</v>
      </c>
      <c r="P60" s="94"/>
      <c r="Q60" s="20">
        <f t="shared" si="2"/>
        <v>32</v>
      </c>
      <c r="R60" s="117"/>
      <c r="S60" s="169" t="s">
        <v>879</v>
      </c>
      <c r="T60" s="169" t="s">
        <v>256</v>
      </c>
      <c r="U60" s="182" t="s">
        <v>187</v>
      </c>
      <c r="V60" s="183" t="s">
        <v>251</v>
      </c>
      <c r="W60" s="438"/>
      <c r="X60" s="438"/>
    </row>
    <row r="61" ht="20.1" customHeight="1" outlineLevel="2" spans="1:24">
      <c r="A61" s="19">
        <v>857</v>
      </c>
      <c r="B61" s="117" t="s">
        <v>11</v>
      </c>
      <c r="C61" s="117" t="s">
        <v>72</v>
      </c>
      <c r="D61" s="117" t="s">
        <v>198</v>
      </c>
      <c r="E61" s="164" t="s">
        <v>1105</v>
      </c>
      <c r="F61" s="117">
        <v>21</v>
      </c>
      <c r="G61" s="117" t="s">
        <v>23</v>
      </c>
      <c r="H61" s="44" t="s">
        <v>831</v>
      </c>
      <c r="I61" s="44" t="s">
        <v>832</v>
      </c>
      <c r="J61" s="45" t="s">
        <v>254</v>
      </c>
      <c r="K61" s="46" t="s">
        <v>248</v>
      </c>
      <c r="L61" s="44" t="s">
        <v>1682</v>
      </c>
      <c r="M61" s="47" t="s">
        <v>833</v>
      </c>
      <c r="N61" s="48">
        <v>13.8</v>
      </c>
      <c r="O61" s="94">
        <v>45</v>
      </c>
      <c r="P61" s="94"/>
      <c r="Q61" s="20">
        <f t="shared" si="2"/>
        <v>45</v>
      </c>
      <c r="R61" s="117"/>
      <c r="S61" s="169" t="s">
        <v>879</v>
      </c>
      <c r="T61" s="169" t="s">
        <v>256</v>
      </c>
      <c r="U61" s="182" t="s">
        <v>187</v>
      </c>
      <c r="V61" s="183" t="s">
        <v>251</v>
      </c>
      <c r="W61" s="438"/>
      <c r="X61" s="438"/>
    </row>
    <row r="62" ht="20.1" customHeight="1" outlineLevel="2" spans="1:24">
      <c r="A62" s="19">
        <v>870</v>
      </c>
      <c r="B62" s="117" t="s">
        <v>11</v>
      </c>
      <c r="C62" s="117" t="s">
        <v>72</v>
      </c>
      <c r="D62" s="117" t="s">
        <v>198</v>
      </c>
      <c r="E62" s="164" t="s">
        <v>1122</v>
      </c>
      <c r="F62" s="117">
        <v>21</v>
      </c>
      <c r="G62" s="117" t="s">
        <v>23</v>
      </c>
      <c r="H62" s="44" t="s">
        <v>831</v>
      </c>
      <c r="I62" s="44" t="s">
        <v>832</v>
      </c>
      <c r="J62" s="45" t="s">
        <v>254</v>
      </c>
      <c r="K62" s="46" t="s">
        <v>248</v>
      </c>
      <c r="L62" s="44" t="s">
        <v>1682</v>
      </c>
      <c r="M62" s="47" t="s">
        <v>833</v>
      </c>
      <c r="N62" s="48">
        <v>13.8</v>
      </c>
      <c r="O62" s="94">
        <v>43</v>
      </c>
      <c r="P62" s="94"/>
      <c r="Q62" s="20">
        <f t="shared" si="2"/>
        <v>43</v>
      </c>
      <c r="R62" s="117"/>
      <c r="S62" s="169" t="s">
        <v>879</v>
      </c>
      <c r="T62" s="169" t="s">
        <v>256</v>
      </c>
      <c r="U62" s="182" t="s">
        <v>187</v>
      </c>
      <c r="V62" s="183" t="s">
        <v>251</v>
      </c>
      <c r="W62" s="438"/>
      <c r="X62" s="438"/>
    </row>
    <row r="63" ht="20.1" customHeight="1" outlineLevel="2" spans="1:24">
      <c r="A63" s="19">
        <v>1004</v>
      </c>
      <c r="B63" s="188" t="s">
        <v>11</v>
      </c>
      <c r="C63" s="189" t="s">
        <v>95</v>
      </c>
      <c r="D63" s="189" t="s">
        <v>198</v>
      </c>
      <c r="E63" s="190" t="s">
        <v>1217</v>
      </c>
      <c r="F63" s="191">
        <v>21</v>
      </c>
      <c r="G63" s="191" t="s">
        <v>23</v>
      </c>
      <c r="H63" s="194" t="s">
        <v>252</v>
      </c>
      <c r="I63" s="198" t="s">
        <v>832</v>
      </c>
      <c r="J63" s="24" t="s">
        <v>254</v>
      </c>
      <c r="K63" s="46" t="s">
        <v>248</v>
      </c>
      <c r="L63" s="44" t="s">
        <v>1682</v>
      </c>
      <c r="M63" s="101" t="s">
        <v>833</v>
      </c>
      <c r="N63" s="48">
        <v>13.8</v>
      </c>
      <c r="O63" s="199">
        <v>43</v>
      </c>
      <c r="P63" s="94"/>
      <c r="Q63" s="20">
        <f t="shared" si="2"/>
        <v>43</v>
      </c>
      <c r="R63" s="32"/>
      <c r="S63" s="202" t="s">
        <v>193</v>
      </c>
      <c r="T63" s="204"/>
      <c r="U63" s="204" t="s">
        <v>187</v>
      </c>
      <c r="V63" s="205" t="s">
        <v>251</v>
      </c>
      <c r="W63" s="4"/>
      <c r="X63" s="4"/>
    </row>
    <row r="64" ht="20.1" customHeight="1" outlineLevel="2" spans="1:24">
      <c r="A64" s="19">
        <v>1017</v>
      </c>
      <c r="B64" s="188" t="s">
        <v>11</v>
      </c>
      <c r="C64" s="189" t="s">
        <v>95</v>
      </c>
      <c r="D64" s="189" t="s">
        <v>198</v>
      </c>
      <c r="E64" s="190" t="s">
        <v>1231</v>
      </c>
      <c r="F64" s="191">
        <v>21</v>
      </c>
      <c r="G64" s="191" t="s">
        <v>23</v>
      </c>
      <c r="H64" s="194" t="s">
        <v>252</v>
      </c>
      <c r="I64" s="198" t="s">
        <v>832</v>
      </c>
      <c r="J64" s="24" t="s">
        <v>254</v>
      </c>
      <c r="K64" s="46" t="s">
        <v>248</v>
      </c>
      <c r="L64" s="44" t="s">
        <v>1682</v>
      </c>
      <c r="M64" s="101" t="s">
        <v>833</v>
      </c>
      <c r="N64" s="48">
        <v>13.8</v>
      </c>
      <c r="O64" s="199">
        <v>44</v>
      </c>
      <c r="P64" s="94"/>
      <c r="Q64" s="20">
        <f t="shared" si="2"/>
        <v>44</v>
      </c>
      <c r="R64" s="32"/>
      <c r="S64" s="202" t="s">
        <v>193</v>
      </c>
      <c r="T64" s="204"/>
      <c r="U64" s="204" t="s">
        <v>187</v>
      </c>
      <c r="V64" s="205" t="s">
        <v>251</v>
      </c>
      <c r="W64" s="4"/>
      <c r="X64" s="4"/>
    </row>
    <row r="65" ht="20.1" customHeight="1" outlineLevel="2" spans="1:24">
      <c r="A65" s="19">
        <v>1030</v>
      </c>
      <c r="B65" s="188" t="s">
        <v>11</v>
      </c>
      <c r="C65" s="189" t="s">
        <v>95</v>
      </c>
      <c r="D65" s="189" t="s">
        <v>198</v>
      </c>
      <c r="E65" s="190" t="s">
        <v>1238</v>
      </c>
      <c r="F65" s="191">
        <v>21</v>
      </c>
      <c r="G65" s="191" t="s">
        <v>23</v>
      </c>
      <c r="H65" s="207" t="s">
        <v>252</v>
      </c>
      <c r="I65" s="198" t="s">
        <v>832</v>
      </c>
      <c r="J65" s="24" t="s">
        <v>254</v>
      </c>
      <c r="K65" s="46" t="s">
        <v>248</v>
      </c>
      <c r="L65" s="44" t="s">
        <v>1682</v>
      </c>
      <c r="M65" s="101" t="s">
        <v>833</v>
      </c>
      <c r="N65" s="48">
        <v>13.8</v>
      </c>
      <c r="O65" s="199">
        <v>44</v>
      </c>
      <c r="P65" s="94"/>
      <c r="Q65" s="20">
        <f t="shared" si="2"/>
        <v>44</v>
      </c>
      <c r="R65" s="32"/>
      <c r="S65" s="202"/>
      <c r="T65" s="204"/>
      <c r="U65" s="204" t="s">
        <v>187</v>
      </c>
      <c r="V65" s="205" t="s">
        <v>251</v>
      </c>
      <c r="W65" s="4"/>
      <c r="X65" s="4"/>
    </row>
    <row r="66" ht="20.1" customHeight="1" outlineLevel="2" spans="1:24">
      <c r="A66" s="19">
        <v>1410</v>
      </c>
      <c r="B66" s="47" t="s">
        <v>11</v>
      </c>
      <c r="C66" s="47" t="s">
        <v>122</v>
      </c>
      <c r="D66" s="52" t="s">
        <v>198</v>
      </c>
      <c r="E66" s="124" t="s">
        <v>1554</v>
      </c>
      <c r="F66" s="143">
        <v>21</v>
      </c>
      <c r="G66" s="47" t="s">
        <v>23</v>
      </c>
      <c r="H66" s="44" t="s">
        <v>252</v>
      </c>
      <c r="I66" s="44" t="s">
        <v>832</v>
      </c>
      <c r="J66" s="45" t="s">
        <v>254</v>
      </c>
      <c r="K66" s="46" t="s">
        <v>248</v>
      </c>
      <c r="L66" s="44" t="s">
        <v>1682</v>
      </c>
      <c r="M66" s="47" t="s">
        <v>833</v>
      </c>
      <c r="N66" s="48">
        <v>13.8</v>
      </c>
      <c r="O66" s="52">
        <v>39</v>
      </c>
      <c r="P66" s="52"/>
      <c r="Q66" s="20">
        <f t="shared" si="2"/>
        <v>39</v>
      </c>
      <c r="R66" s="143"/>
      <c r="S66" s="284" t="s">
        <v>193</v>
      </c>
      <c r="T66" s="223"/>
      <c r="U66" s="259" t="s">
        <v>187</v>
      </c>
      <c r="V66" s="361" t="s">
        <v>251</v>
      </c>
      <c r="W66" s="278"/>
      <c r="X66" s="439"/>
    </row>
    <row r="67" ht="20.1" customHeight="1" outlineLevel="2" spans="1:24">
      <c r="A67" s="19">
        <v>1421</v>
      </c>
      <c r="B67" s="52" t="s">
        <v>11</v>
      </c>
      <c r="C67" s="52" t="s">
        <v>122</v>
      </c>
      <c r="D67" s="52" t="s">
        <v>198</v>
      </c>
      <c r="E67" s="124" t="s">
        <v>1574</v>
      </c>
      <c r="F67" s="52">
        <v>21</v>
      </c>
      <c r="G67" s="52" t="s">
        <v>23</v>
      </c>
      <c r="H67" s="124" t="s">
        <v>252</v>
      </c>
      <c r="I67" s="44" t="s">
        <v>832</v>
      </c>
      <c r="J67" s="45" t="s">
        <v>254</v>
      </c>
      <c r="K67" s="46" t="s">
        <v>248</v>
      </c>
      <c r="L67" s="44" t="s">
        <v>1682</v>
      </c>
      <c r="M67" s="47" t="s">
        <v>833</v>
      </c>
      <c r="N67" s="48">
        <v>13.8</v>
      </c>
      <c r="O67" s="52">
        <v>36</v>
      </c>
      <c r="P67" s="52"/>
      <c r="Q67" s="20">
        <f t="shared" si="2"/>
        <v>36</v>
      </c>
      <c r="R67" s="52"/>
      <c r="S67" s="235" t="s">
        <v>193</v>
      </c>
      <c r="T67" s="223"/>
      <c r="U67" s="259" t="s">
        <v>187</v>
      </c>
      <c r="V67" s="361" t="s">
        <v>251</v>
      </c>
      <c r="W67" s="440"/>
      <c r="X67" s="441"/>
    </row>
    <row r="68" ht="20.1" customHeight="1" outlineLevel="2" spans="1:24">
      <c r="A68" s="19">
        <v>1431</v>
      </c>
      <c r="B68" s="143" t="s">
        <v>11</v>
      </c>
      <c r="C68" s="143" t="s">
        <v>122</v>
      </c>
      <c r="D68" s="143" t="s">
        <v>198</v>
      </c>
      <c r="E68" s="124" t="s">
        <v>1576</v>
      </c>
      <c r="F68" s="143">
        <v>21</v>
      </c>
      <c r="G68" s="52" t="s">
        <v>23</v>
      </c>
      <c r="H68" s="44" t="s">
        <v>252</v>
      </c>
      <c r="I68" s="44" t="s">
        <v>832</v>
      </c>
      <c r="J68" s="45" t="s">
        <v>254</v>
      </c>
      <c r="K68" s="46" t="s">
        <v>248</v>
      </c>
      <c r="L68" s="44" t="s">
        <v>1682</v>
      </c>
      <c r="M68" s="47" t="s">
        <v>833</v>
      </c>
      <c r="N68" s="48">
        <v>13.8</v>
      </c>
      <c r="O68" s="52">
        <v>38</v>
      </c>
      <c r="P68" s="52"/>
      <c r="Q68" s="20">
        <f t="shared" si="2"/>
        <v>38</v>
      </c>
      <c r="R68" s="143"/>
      <c r="S68" s="319" t="s">
        <v>193</v>
      </c>
      <c r="T68" s="174"/>
      <c r="U68" s="259" t="s">
        <v>187</v>
      </c>
      <c r="V68" s="361" t="s">
        <v>251</v>
      </c>
      <c r="W68" s="442"/>
      <c r="X68" s="443"/>
    </row>
    <row r="69" ht="20.1" customHeight="1" outlineLevel="2" spans="1:24">
      <c r="A69" s="19">
        <v>1441</v>
      </c>
      <c r="B69" s="143" t="s">
        <v>11</v>
      </c>
      <c r="C69" s="143" t="s">
        <v>122</v>
      </c>
      <c r="D69" s="52" t="s">
        <v>198</v>
      </c>
      <c r="E69" s="124" t="s">
        <v>1583</v>
      </c>
      <c r="F69" s="143">
        <v>21</v>
      </c>
      <c r="G69" s="52" t="s">
        <v>23</v>
      </c>
      <c r="H69" s="44" t="s">
        <v>252</v>
      </c>
      <c r="I69" s="44" t="s">
        <v>832</v>
      </c>
      <c r="J69" s="45" t="s">
        <v>254</v>
      </c>
      <c r="K69" s="46" t="s">
        <v>248</v>
      </c>
      <c r="L69" s="44" t="s">
        <v>1682</v>
      </c>
      <c r="M69" s="47" t="s">
        <v>833</v>
      </c>
      <c r="N69" s="48">
        <v>13.8</v>
      </c>
      <c r="O69" s="52">
        <v>39</v>
      </c>
      <c r="P69" s="52"/>
      <c r="Q69" s="20">
        <f t="shared" si="2"/>
        <v>39</v>
      </c>
      <c r="R69" s="143"/>
      <c r="S69" s="360" t="s">
        <v>193</v>
      </c>
      <c r="T69" s="307"/>
      <c r="U69" s="259" t="s">
        <v>187</v>
      </c>
      <c r="V69" s="361" t="s">
        <v>251</v>
      </c>
      <c r="W69" s="444"/>
      <c r="X69" s="439"/>
    </row>
    <row r="70" ht="20.1" customHeight="1" outlineLevel="2" spans="1:24">
      <c r="A70" s="19">
        <v>1451</v>
      </c>
      <c r="B70" s="143" t="s">
        <v>11</v>
      </c>
      <c r="C70" s="143" t="s">
        <v>122</v>
      </c>
      <c r="D70" s="52" t="s">
        <v>198</v>
      </c>
      <c r="E70" s="124" t="s">
        <v>1584</v>
      </c>
      <c r="F70" s="143">
        <v>21</v>
      </c>
      <c r="G70" s="52" t="s">
        <v>23</v>
      </c>
      <c r="H70" s="44" t="s">
        <v>252</v>
      </c>
      <c r="I70" s="44" t="s">
        <v>832</v>
      </c>
      <c r="J70" s="45" t="s">
        <v>254</v>
      </c>
      <c r="K70" s="46" t="s">
        <v>248</v>
      </c>
      <c r="L70" s="44" t="s">
        <v>1682</v>
      </c>
      <c r="M70" s="47" t="s">
        <v>833</v>
      </c>
      <c r="N70" s="48">
        <v>13.8</v>
      </c>
      <c r="O70" s="52">
        <v>40</v>
      </c>
      <c r="P70" s="52"/>
      <c r="Q70" s="20">
        <f t="shared" si="2"/>
        <v>40</v>
      </c>
      <c r="R70" s="143"/>
      <c r="S70" s="360" t="s">
        <v>193</v>
      </c>
      <c r="T70" s="307"/>
      <c r="U70" s="259" t="s">
        <v>187</v>
      </c>
      <c r="V70" s="361" t="s">
        <v>251</v>
      </c>
      <c r="W70" s="444"/>
      <c r="X70" s="439"/>
    </row>
    <row r="71" ht="20.1" customHeight="1" outlineLevel="1" spans="1:24">
      <c r="A71" s="19"/>
      <c r="B71" s="143"/>
      <c r="C71" s="143"/>
      <c r="D71" s="52"/>
      <c r="E71" s="124"/>
      <c r="F71" s="143"/>
      <c r="G71" s="52"/>
      <c r="H71" s="44"/>
      <c r="I71" s="268" t="s">
        <v>1685</v>
      </c>
      <c r="J71" s="45"/>
      <c r="K71" s="46"/>
      <c r="L71" s="44"/>
      <c r="M71" s="47"/>
      <c r="N71" s="48"/>
      <c r="O71" s="52">
        <f>SUBTOTAL(9,O50:O70)</f>
        <v>869</v>
      </c>
      <c r="P71" s="52">
        <f>SUBTOTAL(9,P50:P70)</f>
        <v>0</v>
      </c>
      <c r="Q71" s="52">
        <f>SUBTOTAL(9,Q50:Q70)</f>
        <v>869</v>
      </c>
      <c r="R71" s="143"/>
      <c r="S71" s="360"/>
      <c r="T71" s="307"/>
      <c r="U71" s="259"/>
      <c r="V71" s="361"/>
      <c r="W71" s="444"/>
      <c r="X71" s="439"/>
    </row>
    <row r="72" ht="20.1" customHeight="1" outlineLevel="2" spans="1:24">
      <c r="A72" s="19">
        <v>482</v>
      </c>
      <c r="B72" s="117" t="s">
        <v>11</v>
      </c>
      <c r="C72" s="117" t="s">
        <v>40</v>
      </c>
      <c r="D72" s="117" t="s">
        <v>198</v>
      </c>
      <c r="E72" s="24" t="s">
        <v>800</v>
      </c>
      <c r="F72" s="117">
        <v>20</v>
      </c>
      <c r="G72" s="117" t="s">
        <v>14</v>
      </c>
      <c r="H72" s="24" t="s">
        <v>805</v>
      </c>
      <c r="I72" s="142" t="s">
        <v>806</v>
      </c>
      <c r="J72" s="142" t="s">
        <v>254</v>
      </c>
      <c r="K72" s="93" t="s">
        <v>248</v>
      </c>
      <c r="L72" s="44" t="s">
        <v>1682</v>
      </c>
      <c r="M72" s="93" t="s">
        <v>807</v>
      </c>
      <c r="N72" s="48">
        <v>22.4</v>
      </c>
      <c r="O72" s="94">
        <v>37</v>
      </c>
      <c r="P72" s="94"/>
      <c r="Q72" s="20">
        <f t="shared" ref="Q72:Q89" si="3">O72+P72</f>
        <v>37</v>
      </c>
      <c r="R72" s="93"/>
      <c r="S72" s="151" t="s">
        <v>193</v>
      </c>
      <c r="T72" s="151" t="s">
        <v>256</v>
      </c>
      <c r="U72" s="152" t="s">
        <v>187</v>
      </c>
      <c r="V72" s="153" t="s">
        <v>251</v>
      </c>
      <c r="W72" s="437"/>
      <c r="X72" s="437"/>
    </row>
    <row r="73" ht="20.1" customHeight="1" outlineLevel="2" spans="1:24">
      <c r="A73" s="19">
        <v>497</v>
      </c>
      <c r="B73" s="117" t="s">
        <v>11</v>
      </c>
      <c r="C73" s="117" t="s">
        <v>40</v>
      </c>
      <c r="D73" s="117" t="s">
        <v>198</v>
      </c>
      <c r="E73" s="24" t="s">
        <v>821</v>
      </c>
      <c r="F73" s="117">
        <v>20</v>
      </c>
      <c r="G73" s="117" t="s">
        <v>14</v>
      </c>
      <c r="H73" s="24" t="s">
        <v>805</v>
      </c>
      <c r="I73" s="142" t="s">
        <v>806</v>
      </c>
      <c r="J73" s="142" t="s">
        <v>254</v>
      </c>
      <c r="K73" s="93" t="s">
        <v>248</v>
      </c>
      <c r="L73" s="44" t="s">
        <v>1682</v>
      </c>
      <c r="M73" s="93" t="s">
        <v>807</v>
      </c>
      <c r="N73" s="48">
        <v>22.4</v>
      </c>
      <c r="O73" s="94">
        <v>38</v>
      </c>
      <c r="P73" s="94"/>
      <c r="Q73" s="20">
        <f t="shared" si="3"/>
        <v>38</v>
      </c>
      <c r="R73" s="93"/>
      <c r="S73" s="151" t="s">
        <v>193</v>
      </c>
      <c r="T73" s="151" t="s">
        <v>256</v>
      </c>
      <c r="U73" s="152" t="s">
        <v>187</v>
      </c>
      <c r="V73" s="153" t="s">
        <v>251</v>
      </c>
      <c r="W73" s="437"/>
      <c r="X73" s="437"/>
    </row>
    <row r="74" ht="20.1" customHeight="1" outlineLevel="2" spans="1:24">
      <c r="A74" s="19">
        <v>512</v>
      </c>
      <c r="B74" s="117" t="s">
        <v>11</v>
      </c>
      <c r="C74" s="117" t="s">
        <v>40</v>
      </c>
      <c r="D74" s="117" t="s">
        <v>198</v>
      </c>
      <c r="E74" s="24" t="s">
        <v>822</v>
      </c>
      <c r="F74" s="117">
        <v>20</v>
      </c>
      <c r="G74" s="117" t="s">
        <v>14</v>
      </c>
      <c r="H74" s="24" t="s">
        <v>805</v>
      </c>
      <c r="I74" s="142" t="s">
        <v>806</v>
      </c>
      <c r="J74" s="142" t="s">
        <v>254</v>
      </c>
      <c r="K74" s="93" t="s">
        <v>248</v>
      </c>
      <c r="L74" s="44" t="s">
        <v>1682</v>
      </c>
      <c r="M74" s="93" t="s">
        <v>807</v>
      </c>
      <c r="N74" s="48">
        <v>22.4</v>
      </c>
      <c r="O74" s="94">
        <v>20</v>
      </c>
      <c r="P74" s="94"/>
      <c r="Q74" s="20">
        <f t="shared" si="3"/>
        <v>20</v>
      </c>
      <c r="R74" s="93"/>
      <c r="S74" s="151" t="s">
        <v>193</v>
      </c>
      <c r="T74" s="151" t="s">
        <v>256</v>
      </c>
      <c r="U74" s="152" t="s">
        <v>187</v>
      </c>
      <c r="V74" s="153" t="s">
        <v>251</v>
      </c>
      <c r="W74" s="437"/>
      <c r="X74" s="437"/>
    </row>
    <row r="75" ht="20.1" customHeight="1" outlineLevel="2" spans="1:24">
      <c r="A75" s="19">
        <v>527</v>
      </c>
      <c r="B75" s="117" t="s">
        <v>11</v>
      </c>
      <c r="C75" s="117" t="s">
        <v>40</v>
      </c>
      <c r="D75" s="117" t="s">
        <v>198</v>
      </c>
      <c r="E75" s="24" t="s">
        <v>823</v>
      </c>
      <c r="F75" s="117">
        <v>20</v>
      </c>
      <c r="G75" s="117" t="s">
        <v>14</v>
      </c>
      <c r="H75" s="24" t="s">
        <v>805</v>
      </c>
      <c r="I75" s="142" t="s">
        <v>806</v>
      </c>
      <c r="J75" s="142" t="s">
        <v>254</v>
      </c>
      <c r="K75" s="93" t="s">
        <v>248</v>
      </c>
      <c r="L75" s="44" t="s">
        <v>1682</v>
      </c>
      <c r="M75" s="93" t="s">
        <v>807</v>
      </c>
      <c r="N75" s="48">
        <v>22.4</v>
      </c>
      <c r="O75" s="94">
        <v>49</v>
      </c>
      <c r="P75" s="94"/>
      <c r="Q75" s="20">
        <f t="shared" si="3"/>
        <v>49</v>
      </c>
      <c r="R75" s="93"/>
      <c r="S75" s="151" t="s">
        <v>193</v>
      </c>
      <c r="T75" s="151" t="s">
        <v>256</v>
      </c>
      <c r="U75" s="152" t="s">
        <v>187</v>
      </c>
      <c r="V75" s="153" t="s">
        <v>251</v>
      </c>
      <c r="W75" s="437"/>
      <c r="X75" s="437"/>
    </row>
    <row r="76" ht="20.1" customHeight="1" outlineLevel="2" spans="1:24">
      <c r="A76" s="19">
        <v>542</v>
      </c>
      <c r="B76" s="117" t="s">
        <v>11</v>
      </c>
      <c r="C76" s="117" t="s">
        <v>40</v>
      </c>
      <c r="D76" s="117" t="s">
        <v>198</v>
      </c>
      <c r="E76" s="24" t="s">
        <v>825</v>
      </c>
      <c r="F76" s="117">
        <v>20</v>
      </c>
      <c r="G76" s="117" t="s">
        <v>14</v>
      </c>
      <c r="H76" s="24" t="s">
        <v>805</v>
      </c>
      <c r="I76" s="142" t="s">
        <v>806</v>
      </c>
      <c r="J76" s="142" t="s">
        <v>254</v>
      </c>
      <c r="K76" s="93" t="s">
        <v>248</v>
      </c>
      <c r="L76" s="44" t="s">
        <v>1682</v>
      </c>
      <c r="M76" s="93" t="s">
        <v>807</v>
      </c>
      <c r="N76" s="48">
        <v>22.4</v>
      </c>
      <c r="O76" s="94">
        <v>49</v>
      </c>
      <c r="P76" s="94"/>
      <c r="Q76" s="20">
        <f t="shared" si="3"/>
        <v>49</v>
      </c>
      <c r="R76" s="93"/>
      <c r="S76" s="151" t="s">
        <v>193</v>
      </c>
      <c r="T76" s="151" t="s">
        <v>256</v>
      </c>
      <c r="U76" s="152" t="s">
        <v>187</v>
      </c>
      <c r="V76" s="153" t="s">
        <v>251</v>
      </c>
      <c r="W76" s="437"/>
      <c r="X76" s="437"/>
    </row>
    <row r="77" ht="20.1" customHeight="1" outlineLevel="2" spans="1:24">
      <c r="A77" s="19">
        <v>736</v>
      </c>
      <c r="B77" s="117" t="s">
        <v>11</v>
      </c>
      <c r="C77" s="117" t="s">
        <v>72</v>
      </c>
      <c r="D77" s="117" t="s">
        <v>198</v>
      </c>
      <c r="E77" s="164" t="s">
        <v>1034</v>
      </c>
      <c r="F77" s="117">
        <v>20</v>
      </c>
      <c r="G77" s="117" t="s">
        <v>14</v>
      </c>
      <c r="H77" s="44" t="s">
        <v>805</v>
      </c>
      <c r="I77" s="100" t="s">
        <v>806</v>
      </c>
      <c r="J77" s="45" t="s">
        <v>254</v>
      </c>
      <c r="K77" s="46" t="s">
        <v>248</v>
      </c>
      <c r="L77" s="44" t="s">
        <v>1682</v>
      </c>
      <c r="M77" s="47" t="s">
        <v>807</v>
      </c>
      <c r="N77" s="48">
        <v>22.4</v>
      </c>
      <c r="O77" s="94">
        <v>39</v>
      </c>
      <c r="P77" s="94"/>
      <c r="Q77" s="20">
        <f t="shared" si="3"/>
        <v>39</v>
      </c>
      <c r="R77" s="117"/>
      <c r="S77" s="169" t="s">
        <v>879</v>
      </c>
      <c r="T77" s="181" t="s">
        <v>256</v>
      </c>
      <c r="U77" s="182" t="s">
        <v>187</v>
      </c>
      <c r="V77" s="183" t="s">
        <v>251</v>
      </c>
      <c r="W77" s="438"/>
      <c r="X77" s="438"/>
    </row>
    <row r="78" ht="20.1" customHeight="1" outlineLevel="2" spans="1:24">
      <c r="A78" s="19">
        <v>751</v>
      </c>
      <c r="B78" s="117" t="s">
        <v>11</v>
      </c>
      <c r="C78" s="117" t="s">
        <v>72</v>
      </c>
      <c r="D78" s="117" t="s">
        <v>198</v>
      </c>
      <c r="E78" s="164" t="s">
        <v>1048</v>
      </c>
      <c r="F78" s="117">
        <v>20</v>
      </c>
      <c r="G78" s="117" t="s">
        <v>14</v>
      </c>
      <c r="H78" s="44" t="s">
        <v>805</v>
      </c>
      <c r="I78" s="100" t="s">
        <v>806</v>
      </c>
      <c r="J78" s="45" t="s">
        <v>254</v>
      </c>
      <c r="K78" s="46" t="s">
        <v>248</v>
      </c>
      <c r="L78" s="44" t="s">
        <v>1682</v>
      </c>
      <c r="M78" s="47" t="s">
        <v>807</v>
      </c>
      <c r="N78" s="48">
        <v>22.4</v>
      </c>
      <c r="O78" s="94">
        <v>21</v>
      </c>
      <c r="P78" s="94"/>
      <c r="Q78" s="20">
        <f t="shared" si="3"/>
        <v>21</v>
      </c>
      <c r="R78" s="117"/>
      <c r="S78" s="169" t="s">
        <v>879</v>
      </c>
      <c r="T78" s="181" t="s">
        <v>256</v>
      </c>
      <c r="U78" s="182" t="s">
        <v>187</v>
      </c>
      <c r="V78" s="183" t="s">
        <v>251</v>
      </c>
      <c r="W78" s="438"/>
      <c r="X78" s="438"/>
    </row>
    <row r="79" ht="20.1" customHeight="1" outlineLevel="2" spans="1:24">
      <c r="A79" s="19">
        <v>766</v>
      </c>
      <c r="B79" s="117" t="s">
        <v>11</v>
      </c>
      <c r="C79" s="117" t="s">
        <v>72</v>
      </c>
      <c r="D79" s="117" t="s">
        <v>198</v>
      </c>
      <c r="E79" s="164" t="s">
        <v>1049</v>
      </c>
      <c r="F79" s="117">
        <v>20</v>
      </c>
      <c r="G79" s="117" t="s">
        <v>14</v>
      </c>
      <c r="H79" s="44" t="s">
        <v>805</v>
      </c>
      <c r="I79" s="100" t="s">
        <v>806</v>
      </c>
      <c r="J79" s="45" t="s">
        <v>254</v>
      </c>
      <c r="K79" s="46" t="s">
        <v>248</v>
      </c>
      <c r="L79" s="44" t="s">
        <v>1682</v>
      </c>
      <c r="M79" s="47" t="s">
        <v>807</v>
      </c>
      <c r="N79" s="48">
        <v>22.4</v>
      </c>
      <c r="O79" s="94">
        <v>57</v>
      </c>
      <c r="P79" s="94"/>
      <c r="Q79" s="20">
        <f t="shared" si="3"/>
        <v>57</v>
      </c>
      <c r="R79" s="117"/>
      <c r="S79" s="169" t="s">
        <v>879</v>
      </c>
      <c r="T79" s="181" t="s">
        <v>256</v>
      </c>
      <c r="U79" s="182" t="s">
        <v>187</v>
      </c>
      <c r="V79" s="183" t="s">
        <v>251</v>
      </c>
      <c r="W79" s="438"/>
      <c r="X79" s="438"/>
    </row>
    <row r="80" ht="20.1" customHeight="1" outlineLevel="2" spans="1:24">
      <c r="A80" s="19">
        <v>780</v>
      </c>
      <c r="B80" s="117" t="s">
        <v>11</v>
      </c>
      <c r="C80" s="117" t="s">
        <v>72</v>
      </c>
      <c r="D80" s="117" t="s">
        <v>198</v>
      </c>
      <c r="E80" s="164" t="s">
        <v>1055</v>
      </c>
      <c r="F80" s="117">
        <v>20</v>
      </c>
      <c r="G80" s="117" t="s">
        <v>14</v>
      </c>
      <c r="H80" s="44" t="s">
        <v>805</v>
      </c>
      <c r="I80" s="100" t="s">
        <v>806</v>
      </c>
      <c r="J80" s="45" t="s">
        <v>254</v>
      </c>
      <c r="K80" s="46" t="s">
        <v>248</v>
      </c>
      <c r="L80" s="44" t="s">
        <v>1682</v>
      </c>
      <c r="M80" s="47" t="s">
        <v>807</v>
      </c>
      <c r="N80" s="48">
        <v>22.4</v>
      </c>
      <c r="O80" s="94">
        <v>53</v>
      </c>
      <c r="P80" s="94"/>
      <c r="Q80" s="20">
        <f t="shared" si="3"/>
        <v>53</v>
      </c>
      <c r="R80" s="117"/>
      <c r="S80" s="169" t="s">
        <v>879</v>
      </c>
      <c r="T80" s="181" t="s">
        <v>256</v>
      </c>
      <c r="U80" s="182" t="s">
        <v>187</v>
      </c>
      <c r="V80" s="183" t="s">
        <v>251</v>
      </c>
      <c r="W80" s="438"/>
      <c r="X80" s="438"/>
    </row>
    <row r="81" ht="20.1" customHeight="1" outlineLevel="2" spans="1:24">
      <c r="A81" s="19">
        <v>934</v>
      </c>
      <c r="B81" s="188" t="s">
        <v>11</v>
      </c>
      <c r="C81" s="189" t="s">
        <v>95</v>
      </c>
      <c r="D81" s="189" t="s">
        <v>198</v>
      </c>
      <c r="E81" s="190" t="s">
        <v>1168</v>
      </c>
      <c r="F81" s="191">
        <v>20</v>
      </c>
      <c r="G81" s="191" t="s">
        <v>14</v>
      </c>
      <c r="H81" s="196" t="s">
        <v>252</v>
      </c>
      <c r="I81" s="198" t="s">
        <v>806</v>
      </c>
      <c r="J81" s="24" t="s">
        <v>254</v>
      </c>
      <c r="K81" s="46" t="s">
        <v>248</v>
      </c>
      <c r="L81" s="44" t="s">
        <v>1682</v>
      </c>
      <c r="M81" s="101" t="s">
        <v>807</v>
      </c>
      <c r="N81" s="48">
        <v>22.4</v>
      </c>
      <c r="O81" s="199">
        <v>56</v>
      </c>
      <c r="P81" s="55"/>
      <c r="Q81" s="20">
        <f t="shared" si="3"/>
        <v>56</v>
      </c>
      <c r="R81" s="188"/>
      <c r="S81" s="202" t="s">
        <v>511</v>
      </c>
      <c r="T81" s="203"/>
      <c r="U81" s="204" t="s">
        <v>187</v>
      </c>
      <c r="V81" s="205" t="s">
        <v>251</v>
      </c>
      <c r="W81" s="4"/>
      <c r="X81" s="4"/>
    </row>
    <row r="82" ht="20.1" customHeight="1" outlineLevel="2" spans="1:24">
      <c r="A82" s="19">
        <v>949</v>
      </c>
      <c r="B82" s="188" t="s">
        <v>11</v>
      </c>
      <c r="C82" s="189" t="s">
        <v>95</v>
      </c>
      <c r="D82" s="189" t="s">
        <v>198</v>
      </c>
      <c r="E82" s="190" t="s">
        <v>1181</v>
      </c>
      <c r="F82" s="191">
        <v>20</v>
      </c>
      <c r="G82" s="191" t="s">
        <v>14</v>
      </c>
      <c r="H82" s="196" t="s">
        <v>252</v>
      </c>
      <c r="I82" s="198" t="s">
        <v>806</v>
      </c>
      <c r="J82" s="24" t="s">
        <v>254</v>
      </c>
      <c r="K82" s="46" t="s">
        <v>248</v>
      </c>
      <c r="L82" s="44" t="s">
        <v>1682</v>
      </c>
      <c r="M82" s="101" t="s">
        <v>807</v>
      </c>
      <c r="N82" s="48">
        <v>22.4</v>
      </c>
      <c r="O82" s="199">
        <v>40</v>
      </c>
      <c r="P82" s="94"/>
      <c r="Q82" s="20">
        <f t="shared" si="3"/>
        <v>40</v>
      </c>
      <c r="R82" s="188"/>
      <c r="S82" s="202" t="s">
        <v>511</v>
      </c>
      <c r="T82" s="203"/>
      <c r="U82" s="204" t="s">
        <v>187</v>
      </c>
      <c r="V82" s="205" t="s">
        <v>251</v>
      </c>
      <c r="W82" s="4"/>
      <c r="X82" s="4"/>
    </row>
    <row r="83" ht="20.1" customHeight="1" outlineLevel="2" spans="1:24">
      <c r="A83" s="19">
        <v>964</v>
      </c>
      <c r="B83" s="188" t="s">
        <v>11</v>
      </c>
      <c r="C83" s="189" t="s">
        <v>95</v>
      </c>
      <c r="D83" s="189" t="s">
        <v>198</v>
      </c>
      <c r="E83" s="190" t="s">
        <v>1199</v>
      </c>
      <c r="F83" s="191">
        <v>20</v>
      </c>
      <c r="G83" s="191" t="s">
        <v>14</v>
      </c>
      <c r="H83" s="196" t="s">
        <v>252</v>
      </c>
      <c r="I83" s="198" t="s">
        <v>806</v>
      </c>
      <c r="J83" s="24" t="s">
        <v>254</v>
      </c>
      <c r="K83" s="46" t="s">
        <v>248</v>
      </c>
      <c r="L83" s="44" t="s">
        <v>1682</v>
      </c>
      <c r="M83" s="101" t="s">
        <v>807</v>
      </c>
      <c r="N83" s="48">
        <v>22.4</v>
      </c>
      <c r="O83" s="199">
        <v>29</v>
      </c>
      <c r="P83" s="94"/>
      <c r="Q83" s="20">
        <f t="shared" si="3"/>
        <v>29</v>
      </c>
      <c r="R83" s="188"/>
      <c r="S83" s="202" t="s">
        <v>511</v>
      </c>
      <c r="T83" s="203"/>
      <c r="U83" s="204" t="s">
        <v>187</v>
      </c>
      <c r="V83" s="205" t="s">
        <v>251</v>
      </c>
      <c r="W83" s="4"/>
      <c r="X83" s="4"/>
    </row>
    <row r="84" ht="20.1" customHeight="1" outlineLevel="2" spans="1:24">
      <c r="A84" s="19">
        <v>979</v>
      </c>
      <c r="B84" s="188" t="s">
        <v>11</v>
      </c>
      <c r="C84" s="189" t="s">
        <v>95</v>
      </c>
      <c r="D84" s="189" t="s">
        <v>198</v>
      </c>
      <c r="E84" s="190" t="s">
        <v>1200</v>
      </c>
      <c r="F84" s="191">
        <v>20</v>
      </c>
      <c r="G84" s="191" t="s">
        <v>14</v>
      </c>
      <c r="H84" s="196" t="s">
        <v>252</v>
      </c>
      <c r="I84" s="198" t="s">
        <v>806</v>
      </c>
      <c r="J84" s="24" t="s">
        <v>254</v>
      </c>
      <c r="K84" s="46" t="s">
        <v>248</v>
      </c>
      <c r="L84" s="44" t="s">
        <v>1682</v>
      </c>
      <c r="M84" s="101" t="s">
        <v>807</v>
      </c>
      <c r="N84" s="48">
        <v>22.4</v>
      </c>
      <c r="O84" s="199">
        <v>33</v>
      </c>
      <c r="P84" s="55"/>
      <c r="Q84" s="20">
        <f t="shared" si="3"/>
        <v>33</v>
      </c>
      <c r="R84" s="188"/>
      <c r="S84" s="202" t="s">
        <v>511</v>
      </c>
      <c r="T84" s="203"/>
      <c r="U84" s="204" t="s">
        <v>187</v>
      </c>
      <c r="V84" s="205" t="s">
        <v>251</v>
      </c>
      <c r="W84" s="4"/>
      <c r="X84" s="4"/>
    </row>
    <row r="85" ht="20.1" customHeight="1" outlineLevel="2" spans="1:24">
      <c r="A85" s="19">
        <v>1344</v>
      </c>
      <c r="B85" s="47" t="s">
        <v>11</v>
      </c>
      <c r="C85" s="47" t="s">
        <v>122</v>
      </c>
      <c r="D85" s="52" t="s">
        <v>198</v>
      </c>
      <c r="E85" s="168" t="s">
        <v>1529</v>
      </c>
      <c r="F85" s="52">
        <v>20</v>
      </c>
      <c r="G85" s="52" t="s">
        <v>14</v>
      </c>
      <c r="H85" s="168" t="s">
        <v>252</v>
      </c>
      <c r="I85" s="100" t="s">
        <v>806</v>
      </c>
      <c r="J85" s="45" t="s">
        <v>254</v>
      </c>
      <c r="K85" s="46" t="s">
        <v>248</v>
      </c>
      <c r="L85" s="44" t="s">
        <v>1682</v>
      </c>
      <c r="M85" s="47" t="s">
        <v>807</v>
      </c>
      <c r="N85" s="48">
        <v>22.4</v>
      </c>
      <c r="O85" s="52">
        <v>50</v>
      </c>
      <c r="P85" s="52"/>
      <c r="Q85" s="20">
        <f t="shared" si="3"/>
        <v>50</v>
      </c>
      <c r="R85" s="143"/>
      <c r="S85" s="360" t="s">
        <v>193</v>
      </c>
      <c r="T85" s="307"/>
      <c r="U85" s="259" t="s">
        <v>187</v>
      </c>
      <c r="V85" s="361" t="s">
        <v>251</v>
      </c>
      <c r="W85" s="445"/>
      <c r="X85" s="439"/>
    </row>
    <row r="86" ht="20.1" customHeight="1" outlineLevel="2" spans="1:24">
      <c r="A86" s="19">
        <v>1357</v>
      </c>
      <c r="B86" s="47" t="s">
        <v>11</v>
      </c>
      <c r="C86" s="47" t="s">
        <v>122</v>
      </c>
      <c r="D86" s="143" t="s">
        <v>198</v>
      </c>
      <c r="E86" s="168" t="s">
        <v>1532</v>
      </c>
      <c r="F86" s="52">
        <v>20</v>
      </c>
      <c r="G86" s="52" t="s">
        <v>14</v>
      </c>
      <c r="H86" s="168" t="s">
        <v>252</v>
      </c>
      <c r="I86" s="100" t="s">
        <v>806</v>
      </c>
      <c r="J86" s="45" t="s">
        <v>254</v>
      </c>
      <c r="K86" s="46" t="s">
        <v>248</v>
      </c>
      <c r="L86" s="44" t="s">
        <v>1682</v>
      </c>
      <c r="M86" s="47" t="s">
        <v>807</v>
      </c>
      <c r="N86" s="48">
        <v>22.4</v>
      </c>
      <c r="O86" s="52">
        <v>50</v>
      </c>
      <c r="P86" s="52"/>
      <c r="Q86" s="20">
        <f t="shared" si="3"/>
        <v>50</v>
      </c>
      <c r="R86" s="143"/>
      <c r="S86" s="370" t="s">
        <v>193</v>
      </c>
      <c r="T86" s="255"/>
      <c r="U86" s="259" t="s">
        <v>187</v>
      </c>
      <c r="V86" s="361" t="s">
        <v>251</v>
      </c>
      <c r="W86" s="278"/>
      <c r="X86" s="439"/>
    </row>
    <row r="87" ht="20.1" customHeight="1" outlineLevel="2" spans="1:24">
      <c r="A87" s="19">
        <v>1369</v>
      </c>
      <c r="B87" s="47" t="s">
        <v>11</v>
      </c>
      <c r="C87" s="47" t="s">
        <v>122</v>
      </c>
      <c r="D87" s="52" t="s">
        <v>198</v>
      </c>
      <c r="E87" s="168" t="s">
        <v>1533</v>
      </c>
      <c r="F87" s="52">
        <v>20</v>
      </c>
      <c r="G87" s="52" t="s">
        <v>14</v>
      </c>
      <c r="H87" s="168" t="s">
        <v>252</v>
      </c>
      <c r="I87" s="100" t="s">
        <v>806</v>
      </c>
      <c r="J87" s="45" t="s">
        <v>254</v>
      </c>
      <c r="K87" s="46" t="s">
        <v>248</v>
      </c>
      <c r="L87" s="44" t="s">
        <v>1682</v>
      </c>
      <c r="M87" s="47" t="s">
        <v>807</v>
      </c>
      <c r="N87" s="48">
        <v>22.4</v>
      </c>
      <c r="O87" s="52">
        <v>54</v>
      </c>
      <c r="P87" s="52"/>
      <c r="Q87" s="20">
        <f t="shared" si="3"/>
        <v>54</v>
      </c>
      <c r="R87" s="143"/>
      <c r="S87" s="284" t="s">
        <v>193</v>
      </c>
      <c r="T87" s="223"/>
      <c r="U87" s="259" t="s">
        <v>187</v>
      </c>
      <c r="V87" s="361" t="s">
        <v>251</v>
      </c>
      <c r="W87" s="278"/>
      <c r="X87" s="439"/>
    </row>
    <row r="88" ht="20.1" customHeight="1" outlineLevel="2" spans="1:24">
      <c r="A88" s="19">
        <v>1383</v>
      </c>
      <c r="B88" s="47" t="s">
        <v>11</v>
      </c>
      <c r="C88" s="47" t="s">
        <v>122</v>
      </c>
      <c r="D88" s="143" t="s">
        <v>198</v>
      </c>
      <c r="E88" s="168" t="s">
        <v>1539</v>
      </c>
      <c r="F88" s="52">
        <v>20</v>
      </c>
      <c r="G88" s="52" t="s">
        <v>14</v>
      </c>
      <c r="H88" s="168" t="s">
        <v>252</v>
      </c>
      <c r="I88" s="100" t="s">
        <v>806</v>
      </c>
      <c r="J88" s="45" t="s">
        <v>254</v>
      </c>
      <c r="K88" s="46" t="s">
        <v>248</v>
      </c>
      <c r="L88" s="44" t="s">
        <v>1682</v>
      </c>
      <c r="M88" s="47" t="s">
        <v>807</v>
      </c>
      <c r="N88" s="48">
        <v>22.4</v>
      </c>
      <c r="O88" s="52">
        <v>51</v>
      </c>
      <c r="P88" s="52"/>
      <c r="Q88" s="20">
        <f t="shared" si="3"/>
        <v>51</v>
      </c>
      <c r="R88" s="143"/>
      <c r="S88" s="235" t="s">
        <v>193</v>
      </c>
      <c r="T88" s="235"/>
      <c r="U88" s="259" t="s">
        <v>187</v>
      </c>
      <c r="V88" s="361" t="s">
        <v>251</v>
      </c>
      <c r="W88" s="278"/>
      <c r="X88" s="439"/>
    </row>
    <row r="89" ht="20.1" customHeight="1" outlineLevel="2" spans="1:24">
      <c r="A89" s="19">
        <v>1397</v>
      </c>
      <c r="B89" s="47" t="s">
        <v>11</v>
      </c>
      <c r="C89" s="47" t="s">
        <v>122</v>
      </c>
      <c r="D89" s="143" t="s">
        <v>198</v>
      </c>
      <c r="E89" s="168" t="s">
        <v>1553</v>
      </c>
      <c r="F89" s="52">
        <v>20</v>
      </c>
      <c r="G89" s="52" t="s">
        <v>14</v>
      </c>
      <c r="H89" s="168" t="s">
        <v>252</v>
      </c>
      <c r="I89" s="100" t="s">
        <v>806</v>
      </c>
      <c r="J89" s="45" t="s">
        <v>254</v>
      </c>
      <c r="K89" s="46" t="s">
        <v>248</v>
      </c>
      <c r="L89" s="44" t="s">
        <v>1682</v>
      </c>
      <c r="M89" s="47" t="s">
        <v>807</v>
      </c>
      <c r="N89" s="48">
        <v>22.4</v>
      </c>
      <c r="O89" s="52">
        <v>32</v>
      </c>
      <c r="P89" s="52"/>
      <c r="Q89" s="20">
        <f t="shared" si="3"/>
        <v>32</v>
      </c>
      <c r="R89" s="143"/>
      <c r="S89" s="235" t="s">
        <v>193</v>
      </c>
      <c r="T89" s="235"/>
      <c r="U89" s="259" t="s">
        <v>187</v>
      </c>
      <c r="V89" s="361" t="s">
        <v>251</v>
      </c>
      <c r="W89" s="278"/>
      <c r="X89" s="439"/>
    </row>
    <row r="90" ht="20.1" customHeight="1" outlineLevel="1" spans="1:24">
      <c r="A90" s="19"/>
      <c r="B90" s="47"/>
      <c r="C90" s="47"/>
      <c r="D90" s="143"/>
      <c r="E90" s="168"/>
      <c r="F90" s="52"/>
      <c r="G90" s="52"/>
      <c r="H90" s="168"/>
      <c r="I90" s="446" t="s">
        <v>1686</v>
      </c>
      <c r="J90" s="45"/>
      <c r="K90" s="46"/>
      <c r="L90" s="44"/>
      <c r="M90" s="47"/>
      <c r="N90" s="48"/>
      <c r="O90" s="52">
        <f>SUBTOTAL(9,O72:O89)</f>
        <v>758</v>
      </c>
      <c r="P90" s="52">
        <f>SUBTOTAL(9,P72:P89)</f>
        <v>0</v>
      </c>
      <c r="Q90" s="52">
        <f>SUBTOTAL(9,Q72:Q89)</f>
        <v>758</v>
      </c>
      <c r="R90" s="143"/>
      <c r="S90" s="235"/>
      <c r="T90" s="235"/>
      <c r="U90" s="259"/>
      <c r="V90" s="361"/>
      <c r="W90" s="278"/>
      <c r="X90" s="439"/>
    </row>
    <row r="91" ht="20.1" customHeight="1" outlineLevel="2" spans="1:24">
      <c r="A91" s="19">
        <v>76</v>
      </c>
      <c r="B91" s="20" t="s">
        <v>11</v>
      </c>
      <c r="C91" s="20" t="s">
        <v>12</v>
      </c>
      <c r="D91" s="20" t="s">
        <v>198</v>
      </c>
      <c r="E91" s="21" t="s">
        <v>303</v>
      </c>
      <c r="F91" s="19">
        <v>21</v>
      </c>
      <c r="G91" s="19" t="s">
        <v>14</v>
      </c>
      <c r="H91" s="25" t="s">
        <v>257</v>
      </c>
      <c r="I91" s="44" t="s">
        <v>312</v>
      </c>
      <c r="J91" s="45" t="s">
        <v>259</v>
      </c>
      <c r="K91" s="46" t="s">
        <v>248</v>
      </c>
      <c r="L91" s="44" t="s">
        <v>1682</v>
      </c>
      <c r="M91" s="47" t="s">
        <v>313</v>
      </c>
      <c r="N91" s="49">
        <v>24.8</v>
      </c>
      <c r="O91" s="20">
        <v>38</v>
      </c>
      <c r="P91" s="20">
        <v>1</v>
      </c>
      <c r="Q91" s="20">
        <f t="shared" ref="Q91:Q114" si="4">O91+P91</f>
        <v>39</v>
      </c>
      <c r="R91" s="19"/>
      <c r="S91" s="74" t="s">
        <v>193</v>
      </c>
      <c r="T91" s="74" t="s">
        <v>261</v>
      </c>
      <c r="U91" s="76" t="s">
        <v>187</v>
      </c>
      <c r="V91" s="78" t="s">
        <v>204</v>
      </c>
      <c r="W91" s="436"/>
      <c r="X91" s="436"/>
    </row>
    <row r="92" ht="20.1" customHeight="1" outlineLevel="2" spans="1:24">
      <c r="A92" s="19">
        <v>557</v>
      </c>
      <c r="B92" s="117" t="s">
        <v>11</v>
      </c>
      <c r="C92" s="117" t="s">
        <v>40</v>
      </c>
      <c r="D92" s="117" t="s">
        <v>198</v>
      </c>
      <c r="E92" s="24" t="s">
        <v>826</v>
      </c>
      <c r="F92" s="117">
        <v>21</v>
      </c>
      <c r="G92" s="117" t="s">
        <v>14</v>
      </c>
      <c r="H92" s="24" t="s">
        <v>834</v>
      </c>
      <c r="I92" s="142" t="s">
        <v>312</v>
      </c>
      <c r="J92" s="142" t="s">
        <v>259</v>
      </c>
      <c r="K92" s="93" t="s">
        <v>248</v>
      </c>
      <c r="L92" s="44" t="s">
        <v>1682</v>
      </c>
      <c r="M92" s="93" t="s">
        <v>313</v>
      </c>
      <c r="N92" s="49">
        <v>24.8</v>
      </c>
      <c r="O92" s="94">
        <v>39</v>
      </c>
      <c r="P92" s="94"/>
      <c r="Q92" s="20">
        <f t="shared" si="4"/>
        <v>39</v>
      </c>
      <c r="R92" s="93"/>
      <c r="S92" s="152" t="s">
        <v>193</v>
      </c>
      <c r="T92" s="152" t="s">
        <v>261</v>
      </c>
      <c r="U92" s="152" t="s">
        <v>187</v>
      </c>
      <c r="V92" s="153" t="s">
        <v>251</v>
      </c>
      <c r="W92" s="437"/>
      <c r="X92" s="437"/>
    </row>
    <row r="93" ht="20.1" customHeight="1" outlineLevel="2" spans="1:24">
      <c r="A93" s="19">
        <v>795</v>
      </c>
      <c r="B93" s="117" t="s">
        <v>11</v>
      </c>
      <c r="C93" s="117" t="s">
        <v>72</v>
      </c>
      <c r="D93" s="117" t="s">
        <v>198</v>
      </c>
      <c r="E93" s="164" t="s">
        <v>1063</v>
      </c>
      <c r="F93" s="117">
        <v>21</v>
      </c>
      <c r="G93" s="117" t="s">
        <v>14</v>
      </c>
      <c r="H93" s="44" t="s">
        <v>1064</v>
      </c>
      <c r="I93" s="44" t="s">
        <v>312</v>
      </c>
      <c r="J93" s="45" t="s">
        <v>259</v>
      </c>
      <c r="K93" s="46" t="s">
        <v>248</v>
      </c>
      <c r="L93" s="44" t="s">
        <v>1682</v>
      </c>
      <c r="M93" s="47" t="s">
        <v>313</v>
      </c>
      <c r="N93" s="49">
        <v>24.8</v>
      </c>
      <c r="O93" s="94">
        <v>39</v>
      </c>
      <c r="P93" s="94"/>
      <c r="Q93" s="20">
        <f t="shared" si="4"/>
        <v>39</v>
      </c>
      <c r="R93" s="117"/>
      <c r="S93" s="169" t="s">
        <v>879</v>
      </c>
      <c r="T93" s="181" t="s">
        <v>261</v>
      </c>
      <c r="U93" s="182" t="s">
        <v>187</v>
      </c>
      <c r="V93" s="183" t="s">
        <v>251</v>
      </c>
      <c r="W93" s="438"/>
      <c r="X93" s="438"/>
    </row>
    <row r="94" ht="20.1" customHeight="1" outlineLevel="2" spans="1:24">
      <c r="A94" s="19">
        <v>994</v>
      </c>
      <c r="B94" s="188" t="s">
        <v>11</v>
      </c>
      <c r="C94" s="189" t="s">
        <v>95</v>
      </c>
      <c r="D94" s="189" t="s">
        <v>198</v>
      </c>
      <c r="E94" s="190" t="s">
        <v>1201</v>
      </c>
      <c r="F94" s="191">
        <v>21</v>
      </c>
      <c r="G94" s="191" t="s">
        <v>14</v>
      </c>
      <c r="H94" s="196" t="s">
        <v>257</v>
      </c>
      <c r="I94" s="198" t="s">
        <v>312</v>
      </c>
      <c r="J94" s="24" t="s">
        <v>259</v>
      </c>
      <c r="K94" s="46" t="s">
        <v>248</v>
      </c>
      <c r="L94" s="44" t="s">
        <v>1682</v>
      </c>
      <c r="M94" s="101" t="s">
        <v>313</v>
      </c>
      <c r="N94" s="49">
        <v>24.8</v>
      </c>
      <c r="O94" s="199">
        <v>40</v>
      </c>
      <c r="P94" s="94"/>
      <c r="Q94" s="20">
        <f t="shared" si="4"/>
        <v>40</v>
      </c>
      <c r="R94" s="188"/>
      <c r="S94" s="202" t="s">
        <v>511</v>
      </c>
      <c r="T94" s="203"/>
      <c r="U94" s="204" t="s">
        <v>187</v>
      </c>
      <c r="V94" s="205" t="s">
        <v>251</v>
      </c>
      <c r="W94" s="4"/>
      <c r="X94" s="4"/>
    </row>
    <row r="95" ht="20.1" customHeight="1" outlineLevel="2" spans="1:24">
      <c r="A95" s="19">
        <v>85</v>
      </c>
      <c r="B95" s="20" t="s">
        <v>11</v>
      </c>
      <c r="C95" s="20" t="s">
        <v>12</v>
      </c>
      <c r="D95" s="20" t="s">
        <v>198</v>
      </c>
      <c r="E95" s="86" t="s">
        <v>323</v>
      </c>
      <c r="F95" s="19">
        <v>21</v>
      </c>
      <c r="G95" s="19" t="s">
        <v>23</v>
      </c>
      <c r="H95" s="21" t="s">
        <v>324</v>
      </c>
      <c r="I95" s="44" t="s">
        <v>312</v>
      </c>
      <c r="J95" s="45" t="s">
        <v>259</v>
      </c>
      <c r="K95" s="46" t="s">
        <v>248</v>
      </c>
      <c r="L95" s="44" t="s">
        <v>1682</v>
      </c>
      <c r="M95" s="47" t="s">
        <v>313</v>
      </c>
      <c r="N95" s="49">
        <v>24.8</v>
      </c>
      <c r="O95" s="20">
        <v>52</v>
      </c>
      <c r="P95" s="20">
        <v>1</v>
      </c>
      <c r="Q95" s="20">
        <f t="shared" si="4"/>
        <v>53</v>
      </c>
      <c r="R95" s="19"/>
      <c r="S95" s="74" t="s">
        <v>193</v>
      </c>
      <c r="T95" s="74" t="s">
        <v>261</v>
      </c>
      <c r="U95" s="76" t="s">
        <v>187</v>
      </c>
      <c r="V95" s="78" t="s">
        <v>204</v>
      </c>
      <c r="W95" s="436"/>
      <c r="X95" s="436"/>
    </row>
    <row r="96" ht="20.1" customHeight="1" outlineLevel="2" spans="1:24">
      <c r="A96" s="19">
        <v>94</v>
      </c>
      <c r="B96" s="20" t="s">
        <v>11</v>
      </c>
      <c r="C96" s="20" t="s">
        <v>12</v>
      </c>
      <c r="D96" s="20" t="s">
        <v>198</v>
      </c>
      <c r="E96" s="86" t="s">
        <v>340</v>
      </c>
      <c r="F96" s="19">
        <v>21</v>
      </c>
      <c r="G96" s="19" t="s">
        <v>23</v>
      </c>
      <c r="H96" s="21" t="s">
        <v>324</v>
      </c>
      <c r="I96" s="44" t="s">
        <v>312</v>
      </c>
      <c r="J96" s="45" t="s">
        <v>259</v>
      </c>
      <c r="K96" s="46" t="s">
        <v>248</v>
      </c>
      <c r="L96" s="44" t="s">
        <v>1682</v>
      </c>
      <c r="M96" s="47" t="s">
        <v>313</v>
      </c>
      <c r="N96" s="49">
        <v>24.8</v>
      </c>
      <c r="O96" s="20">
        <v>46</v>
      </c>
      <c r="P96" s="20">
        <v>1</v>
      </c>
      <c r="Q96" s="20">
        <f t="shared" si="4"/>
        <v>47</v>
      </c>
      <c r="R96" s="19"/>
      <c r="S96" s="74" t="s">
        <v>193</v>
      </c>
      <c r="T96" s="74" t="s">
        <v>261</v>
      </c>
      <c r="U96" s="76" t="s">
        <v>187</v>
      </c>
      <c r="V96" s="78" t="s">
        <v>204</v>
      </c>
      <c r="W96" s="436"/>
      <c r="X96" s="436"/>
    </row>
    <row r="97" ht="20.1" customHeight="1" outlineLevel="2" spans="1:24">
      <c r="A97" s="19">
        <v>568</v>
      </c>
      <c r="B97" s="117" t="s">
        <v>11</v>
      </c>
      <c r="C97" s="117" t="s">
        <v>40</v>
      </c>
      <c r="D97" s="117" t="s">
        <v>198</v>
      </c>
      <c r="E97" s="24" t="s">
        <v>846</v>
      </c>
      <c r="F97" s="117">
        <v>21</v>
      </c>
      <c r="G97" s="117" t="s">
        <v>23</v>
      </c>
      <c r="H97" s="24" t="s">
        <v>834</v>
      </c>
      <c r="I97" s="142" t="s">
        <v>312</v>
      </c>
      <c r="J97" s="142" t="s">
        <v>259</v>
      </c>
      <c r="K97" s="93" t="s">
        <v>248</v>
      </c>
      <c r="L97" s="44" t="s">
        <v>1682</v>
      </c>
      <c r="M97" s="93" t="s">
        <v>313</v>
      </c>
      <c r="N97" s="49">
        <v>24.8</v>
      </c>
      <c r="O97" s="94">
        <v>48</v>
      </c>
      <c r="P97" s="94"/>
      <c r="Q97" s="20">
        <f t="shared" si="4"/>
        <v>48</v>
      </c>
      <c r="R97" s="93"/>
      <c r="S97" s="151" t="s">
        <v>193</v>
      </c>
      <c r="T97" s="151" t="s">
        <v>261</v>
      </c>
      <c r="U97" s="152" t="s">
        <v>187</v>
      </c>
      <c r="V97" s="153" t="s">
        <v>251</v>
      </c>
      <c r="W97" s="437"/>
      <c r="X97" s="437"/>
    </row>
    <row r="98" ht="20.1" customHeight="1" outlineLevel="2" spans="1:24">
      <c r="A98" s="19">
        <v>581</v>
      </c>
      <c r="B98" s="117" t="s">
        <v>11</v>
      </c>
      <c r="C98" s="117" t="s">
        <v>40</v>
      </c>
      <c r="D98" s="117" t="s">
        <v>198</v>
      </c>
      <c r="E98" s="24" t="s">
        <v>869</v>
      </c>
      <c r="F98" s="117">
        <v>21</v>
      </c>
      <c r="G98" s="117" t="s">
        <v>23</v>
      </c>
      <c r="H98" s="24" t="s">
        <v>834</v>
      </c>
      <c r="I98" s="142" t="s">
        <v>312</v>
      </c>
      <c r="J98" s="142" t="s">
        <v>259</v>
      </c>
      <c r="K98" s="93" t="s">
        <v>248</v>
      </c>
      <c r="L98" s="44" t="s">
        <v>1682</v>
      </c>
      <c r="M98" s="93" t="s">
        <v>313</v>
      </c>
      <c r="N98" s="49">
        <v>24.8</v>
      </c>
      <c r="O98" s="94">
        <v>35</v>
      </c>
      <c r="P98" s="94"/>
      <c r="Q98" s="20">
        <f t="shared" si="4"/>
        <v>35</v>
      </c>
      <c r="R98" s="93"/>
      <c r="S98" s="151" t="s">
        <v>193</v>
      </c>
      <c r="T98" s="151" t="s">
        <v>261</v>
      </c>
      <c r="U98" s="152" t="s">
        <v>187</v>
      </c>
      <c r="V98" s="153" t="s">
        <v>251</v>
      </c>
      <c r="W98" s="437"/>
      <c r="X98" s="437"/>
    </row>
    <row r="99" ht="20.1" customHeight="1" outlineLevel="2" spans="1:24">
      <c r="A99" s="19">
        <v>594</v>
      </c>
      <c r="B99" s="117" t="s">
        <v>11</v>
      </c>
      <c r="C99" s="117" t="s">
        <v>40</v>
      </c>
      <c r="D99" s="117" t="s">
        <v>198</v>
      </c>
      <c r="E99" s="24" t="s">
        <v>876</v>
      </c>
      <c r="F99" s="117">
        <v>21</v>
      </c>
      <c r="G99" s="117" t="s">
        <v>23</v>
      </c>
      <c r="H99" s="24" t="s">
        <v>834</v>
      </c>
      <c r="I99" s="142" t="s">
        <v>312</v>
      </c>
      <c r="J99" s="142" t="s">
        <v>259</v>
      </c>
      <c r="K99" s="93" t="s">
        <v>248</v>
      </c>
      <c r="L99" s="44" t="s">
        <v>1682</v>
      </c>
      <c r="M99" s="93" t="s">
        <v>313</v>
      </c>
      <c r="N99" s="49">
        <v>24.8</v>
      </c>
      <c r="O99" s="94">
        <v>48</v>
      </c>
      <c r="P99" s="94"/>
      <c r="Q99" s="20">
        <f t="shared" si="4"/>
        <v>48</v>
      </c>
      <c r="R99" s="93"/>
      <c r="S99" s="151" t="s">
        <v>193</v>
      </c>
      <c r="T99" s="151" t="s">
        <v>261</v>
      </c>
      <c r="U99" s="152" t="s">
        <v>187</v>
      </c>
      <c r="V99" s="153" t="s">
        <v>251</v>
      </c>
      <c r="W99" s="437"/>
      <c r="X99" s="437"/>
    </row>
    <row r="100" ht="20.1" customHeight="1" outlineLevel="2" spans="1:24">
      <c r="A100" s="19">
        <v>607</v>
      </c>
      <c r="B100" s="117" t="s">
        <v>11</v>
      </c>
      <c r="C100" s="117" t="s">
        <v>40</v>
      </c>
      <c r="D100" s="117" t="s">
        <v>198</v>
      </c>
      <c r="E100" s="24" t="s">
        <v>877</v>
      </c>
      <c r="F100" s="117">
        <v>21</v>
      </c>
      <c r="G100" s="117" t="s">
        <v>23</v>
      </c>
      <c r="H100" s="24" t="s">
        <v>834</v>
      </c>
      <c r="I100" s="142" t="s">
        <v>312</v>
      </c>
      <c r="J100" s="142" t="s">
        <v>259</v>
      </c>
      <c r="K100" s="93" t="s">
        <v>248</v>
      </c>
      <c r="L100" s="44" t="s">
        <v>1682</v>
      </c>
      <c r="M100" s="93" t="s">
        <v>313</v>
      </c>
      <c r="N100" s="49">
        <v>24.8</v>
      </c>
      <c r="O100" s="94">
        <v>47</v>
      </c>
      <c r="P100" s="94"/>
      <c r="Q100" s="20">
        <f t="shared" si="4"/>
        <v>47</v>
      </c>
      <c r="R100" s="93"/>
      <c r="S100" s="151" t="s">
        <v>193</v>
      </c>
      <c r="T100" s="151" t="s">
        <v>261</v>
      </c>
      <c r="U100" s="152" t="s">
        <v>187</v>
      </c>
      <c r="V100" s="153" t="s">
        <v>251</v>
      </c>
      <c r="W100" s="437"/>
      <c r="X100" s="437"/>
    </row>
    <row r="101" ht="20.1" customHeight="1" outlineLevel="2" spans="1:24">
      <c r="A101" s="19">
        <v>808</v>
      </c>
      <c r="B101" s="117" t="s">
        <v>11</v>
      </c>
      <c r="C101" s="117" t="s">
        <v>72</v>
      </c>
      <c r="D101" s="117" t="s">
        <v>198</v>
      </c>
      <c r="E101" s="164" t="s">
        <v>1071</v>
      </c>
      <c r="F101" s="117">
        <v>21</v>
      </c>
      <c r="G101" s="117" t="s">
        <v>23</v>
      </c>
      <c r="H101" s="44" t="s">
        <v>834</v>
      </c>
      <c r="I101" s="44" t="s">
        <v>312</v>
      </c>
      <c r="J101" s="45" t="s">
        <v>259</v>
      </c>
      <c r="K101" s="46" t="s">
        <v>248</v>
      </c>
      <c r="L101" s="44" t="s">
        <v>1682</v>
      </c>
      <c r="M101" s="47" t="s">
        <v>313</v>
      </c>
      <c r="N101" s="49">
        <v>24.8</v>
      </c>
      <c r="O101" s="94">
        <v>38</v>
      </c>
      <c r="P101" s="94"/>
      <c r="Q101" s="20">
        <f t="shared" si="4"/>
        <v>38</v>
      </c>
      <c r="R101" s="117"/>
      <c r="S101" s="169" t="s">
        <v>879</v>
      </c>
      <c r="T101" s="169" t="s">
        <v>261</v>
      </c>
      <c r="U101" s="182" t="s">
        <v>187</v>
      </c>
      <c r="V101" s="183" t="s">
        <v>251</v>
      </c>
      <c r="W101" s="438"/>
      <c r="X101" s="438"/>
    </row>
    <row r="102" ht="20.1" customHeight="1" outlineLevel="2" spans="1:24">
      <c r="A102" s="19">
        <v>819</v>
      </c>
      <c r="B102" s="117" t="s">
        <v>11</v>
      </c>
      <c r="C102" s="117" t="s">
        <v>72</v>
      </c>
      <c r="D102" s="117" t="s">
        <v>198</v>
      </c>
      <c r="E102" s="164" t="s">
        <v>1080</v>
      </c>
      <c r="F102" s="117">
        <v>21</v>
      </c>
      <c r="G102" s="117" t="s">
        <v>23</v>
      </c>
      <c r="H102" s="44" t="s">
        <v>834</v>
      </c>
      <c r="I102" s="44" t="s">
        <v>312</v>
      </c>
      <c r="J102" s="45" t="s">
        <v>259</v>
      </c>
      <c r="K102" s="46" t="s">
        <v>248</v>
      </c>
      <c r="L102" s="44" t="s">
        <v>1682</v>
      </c>
      <c r="M102" s="47" t="s">
        <v>313</v>
      </c>
      <c r="N102" s="49">
        <v>24.8</v>
      </c>
      <c r="O102" s="94">
        <v>46</v>
      </c>
      <c r="P102" s="94"/>
      <c r="Q102" s="20">
        <f t="shared" si="4"/>
        <v>46</v>
      </c>
      <c r="R102" s="117"/>
      <c r="S102" s="169" t="s">
        <v>879</v>
      </c>
      <c r="T102" s="169" t="s">
        <v>261</v>
      </c>
      <c r="U102" s="182" t="s">
        <v>187</v>
      </c>
      <c r="V102" s="183" t="s">
        <v>251</v>
      </c>
      <c r="W102" s="438"/>
      <c r="X102" s="438"/>
    </row>
    <row r="103" ht="20.1" customHeight="1" outlineLevel="2" spans="1:24">
      <c r="A103" s="19">
        <v>832</v>
      </c>
      <c r="B103" s="117" t="s">
        <v>11</v>
      </c>
      <c r="C103" s="117" t="s">
        <v>72</v>
      </c>
      <c r="D103" s="117" t="s">
        <v>198</v>
      </c>
      <c r="E103" s="164" t="s">
        <v>1102</v>
      </c>
      <c r="F103" s="117">
        <v>21</v>
      </c>
      <c r="G103" s="117" t="s">
        <v>23</v>
      </c>
      <c r="H103" s="44" t="s">
        <v>834</v>
      </c>
      <c r="I103" s="44" t="s">
        <v>312</v>
      </c>
      <c r="J103" s="45" t="s">
        <v>259</v>
      </c>
      <c r="K103" s="46" t="s">
        <v>248</v>
      </c>
      <c r="L103" s="44" t="s">
        <v>1682</v>
      </c>
      <c r="M103" s="47" t="s">
        <v>313</v>
      </c>
      <c r="N103" s="49">
        <v>24.8</v>
      </c>
      <c r="O103" s="94">
        <v>46</v>
      </c>
      <c r="P103" s="94"/>
      <c r="Q103" s="20">
        <f t="shared" si="4"/>
        <v>46</v>
      </c>
      <c r="R103" s="117"/>
      <c r="S103" s="169" t="s">
        <v>879</v>
      </c>
      <c r="T103" s="169" t="s">
        <v>261</v>
      </c>
      <c r="U103" s="182" t="s">
        <v>187</v>
      </c>
      <c r="V103" s="183" t="s">
        <v>251</v>
      </c>
      <c r="W103" s="438"/>
      <c r="X103" s="438"/>
    </row>
    <row r="104" ht="20.1" customHeight="1" outlineLevel="2" spans="1:24">
      <c r="A104" s="19">
        <v>845</v>
      </c>
      <c r="B104" s="117" t="s">
        <v>11</v>
      </c>
      <c r="C104" s="117" t="s">
        <v>72</v>
      </c>
      <c r="D104" s="117" t="s">
        <v>198</v>
      </c>
      <c r="E104" s="164" t="s">
        <v>1103</v>
      </c>
      <c r="F104" s="117">
        <v>21</v>
      </c>
      <c r="G104" s="117" t="s">
        <v>23</v>
      </c>
      <c r="H104" s="44" t="s">
        <v>834</v>
      </c>
      <c r="I104" s="44" t="s">
        <v>312</v>
      </c>
      <c r="J104" s="45" t="s">
        <v>259</v>
      </c>
      <c r="K104" s="46" t="s">
        <v>248</v>
      </c>
      <c r="L104" s="44" t="s">
        <v>1682</v>
      </c>
      <c r="M104" s="47" t="s">
        <v>313</v>
      </c>
      <c r="N104" s="49">
        <v>24.8</v>
      </c>
      <c r="O104" s="94">
        <v>32</v>
      </c>
      <c r="P104" s="94"/>
      <c r="Q104" s="20">
        <f t="shared" si="4"/>
        <v>32</v>
      </c>
      <c r="R104" s="117"/>
      <c r="S104" s="169" t="s">
        <v>879</v>
      </c>
      <c r="T104" s="169" t="s">
        <v>261</v>
      </c>
      <c r="U104" s="182" t="s">
        <v>187</v>
      </c>
      <c r="V104" s="183" t="s">
        <v>251</v>
      </c>
      <c r="W104" s="438"/>
      <c r="X104" s="438"/>
    </row>
    <row r="105" ht="20.1" customHeight="1" outlineLevel="2" spans="1:24">
      <c r="A105" s="19">
        <v>858</v>
      </c>
      <c r="B105" s="117" t="s">
        <v>11</v>
      </c>
      <c r="C105" s="117" t="s">
        <v>72</v>
      </c>
      <c r="D105" s="117" t="s">
        <v>198</v>
      </c>
      <c r="E105" s="164" t="s">
        <v>1105</v>
      </c>
      <c r="F105" s="117">
        <v>21</v>
      </c>
      <c r="G105" s="117" t="s">
        <v>23</v>
      </c>
      <c r="H105" s="44" t="s">
        <v>834</v>
      </c>
      <c r="I105" s="44" t="s">
        <v>312</v>
      </c>
      <c r="J105" s="45" t="s">
        <v>259</v>
      </c>
      <c r="K105" s="46" t="s">
        <v>248</v>
      </c>
      <c r="L105" s="44" t="s">
        <v>1682</v>
      </c>
      <c r="M105" s="47" t="s">
        <v>313</v>
      </c>
      <c r="N105" s="49">
        <v>24.8</v>
      </c>
      <c r="O105" s="94">
        <v>45</v>
      </c>
      <c r="P105" s="94"/>
      <c r="Q105" s="20">
        <f t="shared" si="4"/>
        <v>45</v>
      </c>
      <c r="R105" s="117"/>
      <c r="S105" s="169" t="s">
        <v>879</v>
      </c>
      <c r="T105" s="169" t="s">
        <v>261</v>
      </c>
      <c r="U105" s="182" t="s">
        <v>187</v>
      </c>
      <c r="V105" s="183" t="s">
        <v>251</v>
      </c>
      <c r="W105" s="438"/>
      <c r="X105" s="438"/>
    </row>
    <row r="106" ht="20.1" customHeight="1" outlineLevel="2" spans="1:24">
      <c r="A106" s="19">
        <v>871</v>
      </c>
      <c r="B106" s="117" t="s">
        <v>11</v>
      </c>
      <c r="C106" s="117" t="s">
        <v>72</v>
      </c>
      <c r="D106" s="117" t="s">
        <v>198</v>
      </c>
      <c r="E106" s="164" t="s">
        <v>1122</v>
      </c>
      <c r="F106" s="117">
        <v>21</v>
      </c>
      <c r="G106" s="117" t="s">
        <v>23</v>
      </c>
      <c r="H106" s="44" t="s">
        <v>834</v>
      </c>
      <c r="I106" s="44" t="s">
        <v>312</v>
      </c>
      <c r="J106" s="45" t="s">
        <v>259</v>
      </c>
      <c r="K106" s="46" t="s">
        <v>248</v>
      </c>
      <c r="L106" s="44" t="s">
        <v>1682</v>
      </c>
      <c r="M106" s="47" t="s">
        <v>313</v>
      </c>
      <c r="N106" s="49">
        <v>24.8</v>
      </c>
      <c r="O106" s="94">
        <v>43</v>
      </c>
      <c r="P106" s="94"/>
      <c r="Q106" s="20">
        <f t="shared" si="4"/>
        <v>43</v>
      </c>
      <c r="R106" s="117"/>
      <c r="S106" s="169" t="s">
        <v>879</v>
      </c>
      <c r="T106" s="169" t="s">
        <v>261</v>
      </c>
      <c r="U106" s="182" t="s">
        <v>187</v>
      </c>
      <c r="V106" s="183" t="s">
        <v>251</v>
      </c>
      <c r="W106" s="438"/>
      <c r="X106" s="438"/>
    </row>
    <row r="107" ht="20.1" customHeight="1" outlineLevel="2" spans="1:24">
      <c r="A107" s="19">
        <v>1005</v>
      </c>
      <c r="B107" s="188" t="s">
        <v>11</v>
      </c>
      <c r="C107" s="189" t="s">
        <v>95</v>
      </c>
      <c r="D107" s="189" t="s">
        <v>198</v>
      </c>
      <c r="E107" s="190" t="s">
        <v>1217</v>
      </c>
      <c r="F107" s="191">
        <v>21</v>
      </c>
      <c r="G107" s="191" t="s">
        <v>23</v>
      </c>
      <c r="H107" s="194" t="s">
        <v>261</v>
      </c>
      <c r="I107" s="198" t="s">
        <v>312</v>
      </c>
      <c r="J107" s="24" t="s">
        <v>259</v>
      </c>
      <c r="K107" s="46" t="s">
        <v>248</v>
      </c>
      <c r="L107" s="44" t="s">
        <v>1682</v>
      </c>
      <c r="M107" s="101" t="s">
        <v>313</v>
      </c>
      <c r="N107" s="49">
        <v>24.8</v>
      </c>
      <c r="O107" s="199">
        <v>43</v>
      </c>
      <c r="P107" s="94"/>
      <c r="Q107" s="20">
        <f t="shared" si="4"/>
        <v>43</v>
      </c>
      <c r="R107" s="32"/>
      <c r="S107" s="202" t="s">
        <v>193</v>
      </c>
      <c r="T107" s="204"/>
      <c r="U107" s="204" t="s">
        <v>187</v>
      </c>
      <c r="V107" s="205" t="s">
        <v>251</v>
      </c>
      <c r="W107" s="4"/>
      <c r="X107" s="4"/>
    </row>
    <row r="108" ht="20.1" customHeight="1" outlineLevel="2" spans="1:24">
      <c r="A108" s="19">
        <v>1018</v>
      </c>
      <c r="B108" s="188" t="s">
        <v>11</v>
      </c>
      <c r="C108" s="189" t="s">
        <v>95</v>
      </c>
      <c r="D108" s="189" t="s">
        <v>198</v>
      </c>
      <c r="E108" s="190" t="s">
        <v>1231</v>
      </c>
      <c r="F108" s="191">
        <v>21</v>
      </c>
      <c r="G108" s="191" t="s">
        <v>23</v>
      </c>
      <c r="H108" s="194" t="s">
        <v>261</v>
      </c>
      <c r="I108" s="198" t="s">
        <v>312</v>
      </c>
      <c r="J108" s="24" t="s">
        <v>259</v>
      </c>
      <c r="K108" s="46" t="s">
        <v>248</v>
      </c>
      <c r="L108" s="44" t="s">
        <v>1682</v>
      </c>
      <c r="M108" s="101" t="s">
        <v>313</v>
      </c>
      <c r="N108" s="49">
        <v>24.8</v>
      </c>
      <c r="O108" s="199">
        <v>44</v>
      </c>
      <c r="P108" s="94"/>
      <c r="Q108" s="20">
        <f t="shared" si="4"/>
        <v>44</v>
      </c>
      <c r="R108" s="32"/>
      <c r="S108" s="202" t="s">
        <v>193</v>
      </c>
      <c r="T108" s="204"/>
      <c r="U108" s="204" t="s">
        <v>187</v>
      </c>
      <c r="V108" s="205" t="s">
        <v>251</v>
      </c>
      <c r="W108" s="4"/>
      <c r="X108" s="4"/>
    </row>
    <row r="109" ht="20.1" customHeight="1" outlineLevel="2" spans="1:24">
      <c r="A109" s="19">
        <v>1031</v>
      </c>
      <c r="B109" s="188" t="s">
        <v>11</v>
      </c>
      <c r="C109" s="189" t="s">
        <v>95</v>
      </c>
      <c r="D109" s="189" t="s">
        <v>198</v>
      </c>
      <c r="E109" s="190" t="s">
        <v>1238</v>
      </c>
      <c r="F109" s="191">
        <v>21</v>
      </c>
      <c r="G109" s="191" t="s">
        <v>23</v>
      </c>
      <c r="H109" s="207" t="s">
        <v>261</v>
      </c>
      <c r="I109" s="198" t="s">
        <v>312</v>
      </c>
      <c r="J109" s="24" t="s">
        <v>259</v>
      </c>
      <c r="K109" s="46" t="s">
        <v>248</v>
      </c>
      <c r="L109" s="44" t="s">
        <v>1682</v>
      </c>
      <c r="M109" s="101" t="s">
        <v>313</v>
      </c>
      <c r="N109" s="49">
        <v>24.8</v>
      </c>
      <c r="O109" s="199">
        <v>44</v>
      </c>
      <c r="P109" s="94"/>
      <c r="Q109" s="20">
        <f t="shared" si="4"/>
        <v>44</v>
      </c>
      <c r="R109" s="32"/>
      <c r="S109" s="202" t="s">
        <v>193</v>
      </c>
      <c r="T109" s="204"/>
      <c r="U109" s="204" t="s">
        <v>187</v>
      </c>
      <c r="V109" s="205" t="s">
        <v>251</v>
      </c>
      <c r="W109" s="4"/>
      <c r="X109" s="4"/>
    </row>
    <row r="110" ht="20.1" customHeight="1" outlineLevel="2" spans="1:24">
      <c r="A110" s="19">
        <v>1413</v>
      </c>
      <c r="B110" s="47" t="s">
        <v>11</v>
      </c>
      <c r="C110" s="47" t="s">
        <v>122</v>
      </c>
      <c r="D110" s="52" t="s">
        <v>198</v>
      </c>
      <c r="E110" s="168" t="s">
        <v>1554</v>
      </c>
      <c r="F110" s="143">
        <v>21</v>
      </c>
      <c r="G110" s="143" t="s">
        <v>23</v>
      </c>
      <c r="H110" s="44" t="s">
        <v>261</v>
      </c>
      <c r="I110" s="44" t="s">
        <v>312</v>
      </c>
      <c r="J110" s="45" t="s">
        <v>259</v>
      </c>
      <c r="K110" s="46" t="s">
        <v>248</v>
      </c>
      <c r="L110" s="44" t="s">
        <v>1682</v>
      </c>
      <c r="M110" s="47" t="s">
        <v>313</v>
      </c>
      <c r="N110" s="49">
        <v>24.8</v>
      </c>
      <c r="O110" s="52">
        <v>39</v>
      </c>
      <c r="P110" s="52"/>
      <c r="Q110" s="20">
        <f t="shared" si="4"/>
        <v>39</v>
      </c>
      <c r="R110" s="143"/>
      <c r="S110" s="249" t="s">
        <v>193</v>
      </c>
      <c r="T110" s="223"/>
      <c r="U110" s="259" t="s">
        <v>187</v>
      </c>
      <c r="V110" s="361" t="s">
        <v>251</v>
      </c>
      <c r="W110" s="447"/>
      <c r="X110" s="448"/>
    </row>
    <row r="111" ht="20.1" customHeight="1" outlineLevel="2" spans="1:24">
      <c r="A111" s="19">
        <v>1424</v>
      </c>
      <c r="B111" s="47" t="s">
        <v>11</v>
      </c>
      <c r="C111" s="47" t="s">
        <v>122</v>
      </c>
      <c r="D111" s="52" t="s">
        <v>198</v>
      </c>
      <c r="E111" s="124" t="s">
        <v>1574</v>
      </c>
      <c r="F111" s="52">
        <v>21</v>
      </c>
      <c r="G111" s="47" t="s">
        <v>23</v>
      </c>
      <c r="H111" s="124" t="s">
        <v>261</v>
      </c>
      <c r="I111" s="44" t="s">
        <v>312</v>
      </c>
      <c r="J111" s="45" t="s">
        <v>259</v>
      </c>
      <c r="K111" s="46" t="s">
        <v>248</v>
      </c>
      <c r="L111" s="44" t="s">
        <v>1682</v>
      </c>
      <c r="M111" s="47" t="s">
        <v>313</v>
      </c>
      <c r="N111" s="49">
        <v>24.8</v>
      </c>
      <c r="O111" s="52">
        <v>36</v>
      </c>
      <c r="P111" s="52"/>
      <c r="Q111" s="20">
        <f t="shared" si="4"/>
        <v>36</v>
      </c>
      <c r="R111" s="52"/>
      <c r="S111" s="235" t="s">
        <v>193</v>
      </c>
      <c r="T111" s="174"/>
      <c r="U111" s="259" t="s">
        <v>187</v>
      </c>
      <c r="V111" s="361" t="s">
        <v>251</v>
      </c>
      <c r="W111" s="449"/>
      <c r="X111" s="450"/>
    </row>
    <row r="112" ht="20.1" customHeight="1" outlineLevel="2" spans="1:24">
      <c r="A112" s="19">
        <v>1435</v>
      </c>
      <c r="B112" s="143" t="s">
        <v>11</v>
      </c>
      <c r="C112" s="143" t="s">
        <v>122</v>
      </c>
      <c r="D112" s="143" t="s">
        <v>198</v>
      </c>
      <c r="E112" s="124" t="s">
        <v>1576</v>
      </c>
      <c r="F112" s="143">
        <v>21</v>
      </c>
      <c r="G112" s="52" t="s">
        <v>23</v>
      </c>
      <c r="H112" s="168" t="s">
        <v>261</v>
      </c>
      <c r="I112" s="44" t="s">
        <v>312</v>
      </c>
      <c r="J112" s="45" t="s">
        <v>259</v>
      </c>
      <c r="K112" s="46" t="s">
        <v>248</v>
      </c>
      <c r="L112" s="44" t="s">
        <v>1682</v>
      </c>
      <c r="M112" s="47" t="s">
        <v>313</v>
      </c>
      <c r="N112" s="49">
        <v>24.8</v>
      </c>
      <c r="O112" s="52">
        <v>38</v>
      </c>
      <c r="P112" s="52"/>
      <c r="Q112" s="20">
        <f t="shared" si="4"/>
        <v>38</v>
      </c>
      <c r="R112" s="143"/>
      <c r="S112" s="235" t="s">
        <v>193</v>
      </c>
      <c r="T112" s="223"/>
      <c r="U112" s="259" t="s">
        <v>187</v>
      </c>
      <c r="V112" s="361" t="s">
        <v>251</v>
      </c>
      <c r="W112" s="278"/>
      <c r="X112" s="439"/>
    </row>
    <row r="113" ht="20.1" customHeight="1" outlineLevel="2" spans="1:24">
      <c r="A113" s="19">
        <v>1445</v>
      </c>
      <c r="B113" s="143" t="s">
        <v>11</v>
      </c>
      <c r="C113" s="143" t="s">
        <v>122</v>
      </c>
      <c r="D113" s="52" t="s">
        <v>198</v>
      </c>
      <c r="E113" s="124" t="s">
        <v>1583</v>
      </c>
      <c r="F113" s="143">
        <v>21</v>
      </c>
      <c r="G113" s="52" t="s">
        <v>23</v>
      </c>
      <c r="H113" s="44" t="s">
        <v>261</v>
      </c>
      <c r="I113" s="44" t="s">
        <v>312</v>
      </c>
      <c r="J113" s="45" t="s">
        <v>259</v>
      </c>
      <c r="K113" s="46" t="s">
        <v>248</v>
      </c>
      <c r="L113" s="44" t="s">
        <v>1682</v>
      </c>
      <c r="M113" s="47" t="s">
        <v>313</v>
      </c>
      <c r="N113" s="49">
        <v>24.8</v>
      </c>
      <c r="O113" s="52">
        <v>39</v>
      </c>
      <c r="P113" s="52"/>
      <c r="Q113" s="20">
        <f t="shared" si="4"/>
        <v>39</v>
      </c>
      <c r="R113" s="143"/>
      <c r="S113" s="284" t="s">
        <v>193</v>
      </c>
      <c r="T113" s="223"/>
      <c r="U113" s="259" t="s">
        <v>187</v>
      </c>
      <c r="V113" s="361" t="s">
        <v>251</v>
      </c>
      <c r="W113" s="444"/>
      <c r="X113" s="439"/>
    </row>
    <row r="114" ht="20.1" customHeight="1" outlineLevel="2" spans="1:24">
      <c r="A114" s="19">
        <v>1455</v>
      </c>
      <c r="B114" s="143" t="s">
        <v>11</v>
      </c>
      <c r="C114" s="143" t="s">
        <v>122</v>
      </c>
      <c r="D114" s="52" t="s">
        <v>198</v>
      </c>
      <c r="E114" s="124" t="s">
        <v>1584</v>
      </c>
      <c r="F114" s="143">
        <v>21</v>
      </c>
      <c r="G114" s="52" t="s">
        <v>23</v>
      </c>
      <c r="H114" s="44" t="s">
        <v>261</v>
      </c>
      <c r="I114" s="44" t="s">
        <v>312</v>
      </c>
      <c r="J114" s="45" t="s">
        <v>259</v>
      </c>
      <c r="K114" s="46" t="s">
        <v>248</v>
      </c>
      <c r="L114" s="44" t="s">
        <v>1682</v>
      </c>
      <c r="M114" s="47" t="s">
        <v>313</v>
      </c>
      <c r="N114" s="49">
        <v>24.8</v>
      </c>
      <c r="O114" s="52">
        <v>40</v>
      </c>
      <c r="P114" s="52"/>
      <c r="Q114" s="20">
        <f t="shared" si="4"/>
        <v>40</v>
      </c>
      <c r="R114" s="143"/>
      <c r="S114" s="284" t="s">
        <v>193</v>
      </c>
      <c r="T114" s="223"/>
      <c r="U114" s="259" t="s">
        <v>187</v>
      </c>
      <c r="V114" s="361" t="s">
        <v>251</v>
      </c>
      <c r="W114" s="444"/>
      <c r="X114" s="439"/>
    </row>
    <row r="115" ht="20.1" customHeight="1" outlineLevel="1" spans="1:24">
      <c r="A115" s="19"/>
      <c r="B115" s="143"/>
      <c r="C115" s="143"/>
      <c r="D115" s="52"/>
      <c r="E115" s="124"/>
      <c r="F115" s="143"/>
      <c r="G115" s="52"/>
      <c r="H115" s="44"/>
      <c r="I115" s="268" t="s">
        <v>1687</v>
      </c>
      <c r="J115" s="45"/>
      <c r="K115" s="46"/>
      <c r="L115" s="44"/>
      <c r="M115" s="47"/>
      <c r="N115" s="49"/>
      <c r="O115" s="52">
        <f>SUBTOTAL(9,O91:O114)</f>
        <v>1005</v>
      </c>
      <c r="P115" s="52">
        <f>SUBTOTAL(9,P91:P114)</f>
        <v>3</v>
      </c>
      <c r="Q115" s="52">
        <f>SUBTOTAL(9,Q91:Q114)</f>
        <v>1008</v>
      </c>
      <c r="R115" s="143"/>
      <c r="S115" s="284"/>
      <c r="T115" s="223"/>
      <c r="U115" s="259"/>
      <c r="V115" s="361"/>
      <c r="W115" s="444"/>
      <c r="X115" s="439"/>
    </row>
    <row r="116" ht="20.1" customHeight="1" outlineLevel="2" spans="1:24">
      <c r="A116" s="19">
        <v>33</v>
      </c>
      <c r="B116" s="20" t="s">
        <v>11</v>
      </c>
      <c r="C116" s="20" t="s">
        <v>12</v>
      </c>
      <c r="D116" s="20" t="s">
        <v>198</v>
      </c>
      <c r="E116" s="21" t="s">
        <v>241</v>
      </c>
      <c r="F116" s="19">
        <v>20</v>
      </c>
      <c r="G116" s="19" t="s">
        <v>14</v>
      </c>
      <c r="H116" s="21" t="s">
        <v>257</v>
      </c>
      <c r="I116" s="44" t="s">
        <v>258</v>
      </c>
      <c r="J116" s="45" t="s">
        <v>259</v>
      </c>
      <c r="K116" s="46" t="s">
        <v>248</v>
      </c>
      <c r="L116" s="44" t="s">
        <v>1682</v>
      </c>
      <c r="M116" s="47" t="s">
        <v>260</v>
      </c>
      <c r="N116" s="48">
        <v>22.8</v>
      </c>
      <c r="O116" s="20">
        <v>45</v>
      </c>
      <c r="P116" s="20">
        <v>1</v>
      </c>
      <c r="Q116" s="20">
        <f t="shared" ref="Q116:Q137" si="5">O116+P116</f>
        <v>46</v>
      </c>
      <c r="R116" s="19"/>
      <c r="S116" s="74" t="s">
        <v>193</v>
      </c>
      <c r="T116" s="74" t="s">
        <v>261</v>
      </c>
      <c r="U116" s="76" t="s">
        <v>187</v>
      </c>
      <c r="V116" s="78" t="s">
        <v>204</v>
      </c>
      <c r="W116" s="436"/>
      <c r="X116" s="436"/>
    </row>
    <row r="117" ht="20.1" customHeight="1" outlineLevel="2" spans="1:24">
      <c r="A117" s="19">
        <v>43</v>
      </c>
      <c r="B117" s="20" t="s">
        <v>11</v>
      </c>
      <c r="C117" s="20" t="s">
        <v>12</v>
      </c>
      <c r="D117" s="20" t="s">
        <v>198</v>
      </c>
      <c r="E117" s="21" t="s">
        <v>278</v>
      </c>
      <c r="F117" s="19">
        <v>20</v>
      </c>
      <c r="G117" s="19" t="s">
        <v>14</v>
      </c>
      <c r="H117" s="21" t="s">
        <v>257</v>
      </c>
      <c r="I117" s="44" t="s">
        <v>258</v>
      </c>
      <c r="J117" s="45" t="s">
        <v>259</v>
      </c>
      <c r="K117" s="46" t="s">
        <v>248</v>
      </c>
      <c r="L117" s="44" t="s">
        <v>1682</v>
      </c>
      <c r="M117" s="47" t="s">
        <v>260</v>
      </c>
      <c r="N117" s="48">
        <v>22.8</v>
      </c>
      <c r="O117" s="20">
        <v>54</v>
      </c>
      <c r="P117" s="20">
        <v>1</v>
      </c>
      <c r="Q117" s="20">
        <f t="shared" si="5"/>
        <v>55</v>
      </c>
      <c r="R117" s="19"/>
      <c r="S117" s="74" t="s">
        <v>193</v>
      </c>
      <c r="T117" s="74" t="s">
        <v>261</v>
      </c>
      <c r="U117" s="76" t="s">
        <v>187</v>
      </c>
      <c r="V117" s="78" t="s">
        <v>204</v>
      </c>
      <c r="W117" s="436"/>
      <c r="X117" s="436"/>
    </row>
    <row r="118" ht="20.1" customHeight="1" outlineLevel="2" spans="1:24">
      <c r="A118" s="19">
        <v>53</v>
      </c>
      <c r="B118" s="20" t="s">
        <v>11</v>
      </c>
      <c r="C118" s="20" t="s">
        <v>12</v>
      </c>
      <c r="D118" s="20" t="s">
        <v>198</v>
      </c>
      <c r="E118" s="21" t="s">
        <v>280</v>
      </c>
      <c r="F118" s="19">
        <v>20</v>
      </c>
      <c r="G118" s="19" t="s">
        <v>14</v>
      </c>
      <c r="H118" s="21" t="s">
        <v>257</v>
      </c>
      <c r="I118" s="44" t="s">
        <v>258</v>
      </c>
      <c r="J118" s="45" t="s">
        <v>259</v>
      </c>
      <c r="K118" s="46" t="s">
        <v>248</v>
      </c>
      <c r="L118" s="44" t="s">
        <v>1682</v>
      </c>
      <c r="M118" s="47" t="s">
        <v>260</v>
      </c>
      <c r="N118" s="48">
        <v>22.8</v>
      </c>
      <c r="O118" s="20">
        <v>31</v>
      </c>
      <c r="P118" s="20">
        <v>1</v>
      </c>
      <c r="Q118" s="20">
        <f t="shared" si="5"/>
        <v>32</v>
      </c>
      <c r="R118" s="19"/>
      <c r="S118" s="74" t="s">
        <v>193</v>
      </c>
      <c r="T118" s="74" t="s">
        <v>261</v>
      </c>
      <c r="U118" s="76" t="s">
        <v>187</v>
      </c>
      <c r="V118" s="78" t="s">
        <v>204</v>
      </c>
      <c r="W118" s="436"/>
      <c r="X118" s="436"/>
    </row>
    <row r="119" ht="20.1" customHeight="1" outlineLevel="2" spans="1:24">
      <c r="A119" s="19">
        <v>65</v>
      </c>
      <c r="B119" s="20" t="s">
        <v>11</v>
      </c>
      <c r="C119" s="20" t="s">
        <v>12</v>
      </c>
      <c r="D119" s="20" t="s">
        <v>198</v>
      </c>
      <c r="E119" s="21" t="s">
        <v>302</v>
      </c>
      <c r="F119" s="19">
        <v>20</v>
      </c>
      <c r="G119" s="19" t="s">
        <v>14</v>
      </c>
      <c r="H119" s="21" t="s">
        <v>257</v>
      </c>
      <c r="I119" s="44" t="s">
        <v>258</v>
      </c>
      <c r="J119" s="45" t="s">
        <v>259</v>
      </c>
      <c r="K119" s="46" t="s">
        <v>248</v>
      </c>
      <c r="L119" s="44" t="s">
        <v>1682</v>
      </c>
      <c r="M119" s="47" t="s">
        <v>260</v>
      </c>
      <c r="N119" s="48">
        <v>22.8</v>
      </c>
      <c r="O119" s="20">
        <v>39</v>
      </c>
      <c r="P119" s="20">
        <v>1</v>
      </c>
      <c r="Q119" s="20">
        <f t="shared" si="5"/>
        <v>40</v>
      </c>
      <c r="R119" s="19"/>
      <c r="S119" s="74" t="s">
        <v>193</v>
      </c>
      <c r="T119" s="74" t="s">
        <v>261</v>
      </c>
      <c r="U119" s="76" t="s">
        <v>187</v>
      </c>
      <c r="V119" s="78" t="s">
        <v>204</v>
      </c>
      <c r="W119" s="436"/>
      <c r="X119" s="436"/>
    </row>
    <row r="120" ht="20.1" customHeight="1" outlineLevel="2" spans="1:24">
      <c r="A120" s="19">
        <v>483</v>
      </c>
      <c r="B120" s="117" t="s">
        <v>11</v>
      </c>
      <c r="C120" s="117" t="s">
        <v>40</v>
      </c>
      <c r="D120" s="117" t="s">
        <v>198</v>
      </c>
      <c r="E120" s="24" t="s">
        <v>800</v>
      </c>
      <c r="F120" s="117">
        <v>20</v>
      </c>
      <c r="G120" s="117" t="s">
        <v>14</v>
      </c>
      <c r="H120" s="24" t="s">
        <v>808</v>
      </c>
      <c r="I120" s="142" t="s">
        <v>258</v>
      </c>
      <c r="J120" s="142" t="s">
        <v>259</v>
      </c>
      <c r="K120" s="93" t="s">
        <v>248</v>
      </c>
      <c r="L120" s="44" t="s">
        <v>1682</v>
      </c>
      <c r="M120" s="93" t="s">
        <v>260</v>
      </c>
      <c r="N120" s="48">
        <v>22.8</v>
      </c>
      <c r="O120" s="94">
        <v>37</v>
      </c>
      <c r="P120" s="94"/>
      <c r="Q120" s="20">
        <f t="shared" si="5"/>
        <v>37</v>
      </c>
      <c r="R120" s="93"/>
      <c r="S120" s="151" t="s">
        <v>193</v>
      </c>
      <c r="T120" s="151" t="s">
        <v>261</v>
      </c>
      <c r="U120" s="152" t="s">
        <v>187</v>
      </c>
      <c r="V120" s="153" t="s">
        <v>251</v>
      </c>
      <c r="W120" s="437"/>
      <c r="X120" s="437"/>
    </row>
    <row r="121" ht="20.1" customHeight="1" outlineLevel="2" spans="1:24">
      <c r="A121" s="19">
        <v>498</v>
      </c>
      <c r="B121" s="117" t="s">
        <v>11</v>
      </c>
      <c r="C121" s="117" t="s">
        <v>40</v>
      </c>
      <c r="D121" s="117" t="s">
        <v>198</v>
      </c>
      <c r="E121" s="24" t="s">
        <v>821</v>
      </c>
      <c r="F121" s="117">
        <v>20</v>
      </c>
      <c r="G121" s="117" t="s">
        <v>14</v>
      </c>
      <c r="H121" s="24" t="s">
        <v>808</v>
      </c>
      <c r="I121" s="142" t="s">
        <v>258</v>
      </c>
      <c r="J121" s="142" t="s">
        <v>259</v>
      </c>
      <c r="K121" s="93" t="s">
        <v>248</v>
      </c>
      <c r="L121" s="44" t="s">
        <v>1682</v>
      </c>
      <c r="M121" s="93" t="s">
        <v>260</v>
      </c>
      <c r="N121" s="48">
        <v>22.8</v>
      </c>
      <c r="O121" s="94">
        <v>38</v>
      </c>
      <c r="P121" s="94"/>
      <c r="Q121" s="20">
        <f t="shared" si="5"/>
        <v>38</v>
      </c>
      <c r="R121" s="93"/>
      <c r="S121" s="151" t="s">
        <v>193</v>
      </c>
      <c r="T121" s="151" t="s">
        <v>261</v>
      </c>
      <c r="U121" s="152" t="s">
        <v>187</v>
      </c>
      <c r="V121" s="153" t="s">
        <v>251</v>
      </c>
      <c r="W121" s="437"/>
      <c r="X121" s="437"/>
    </row>
    <row r="122" ht="20.1" customHeight="1" outlineLevel="2" spans="1:24">
      <c r="A122" s="19">
        <v>513</v>
      </c>
      <c r="B122" s="117" t="s">
        <v>11</v>
      </c>
      <c r="C122" s="117" t="s">
        <v>40</v>
      </c>
      <c r="D122" s="117" t="s">
        <v>198</v>
      </c>
      <c r="E122" s="24" t="s">
        <v>822</v>
      </c>
      <c r="F122" s="117">
        <v>20</v>
      </c>
      <c r="G122" s="117" t="s">
        <v>14</v>
      </c>
      <c r="H122" s="24" t="s">
        <v>808</v>
      </c>
      <c r="I122" s="142" t="s">
        <v>258</v>
      </c>
      <c r="J122" s="142" t="s">
        <v>259</v>
      </c>
      <c r="K122" s="93" t="s">
        <v>248</v>
      </c>
      <c r="L122" s="44" t="s">
        <v>1682</v>
      </c>
      <c r="M122" s="93" t="s">
        <v>260</v>
      </c>
      <c r="N122" s="48">
        <v>22.8</v>
      </c>
      <c r="O122" s="94">
        <v>20</v>
      </c>
      <c r="P122" s="94"/>
      <c r="Q122" s="20">
        <f t="shared" si="5"/>
        <v>20</v>
      </c>
      <c r="R122" s="93"/>
      <c r="S122" s="151" t="s">
        <v>193</v>
      </c>
      <c r="T122" s="151" t="s">
        <v>261</v>
      </c>
      <c r="U122" s="152" t="s">
        <v>187</v>
      </c>
      <c r="V122" s="153" t="s">
        <v>251</v>
      </c>
      <c r="W122" s="437"/>
      <c r="X122" s="437"/>
    </row>
    <row r="123" ht="20.1" customHeight="1" outlineLevel="2" spans="1:24">
      <c r="A123" s="19">
        <v>528</v>
      </c>
      <c r="B123" s="117" t="s">
        <v>11</v>
      </c>
      <c r="C123" s="117" t="s">
        <v>40</v>
      </c>
      <c r="D123" s="117" t="s">
        <v>198</v>
      </c>
      <c r="E123" s="24" t="s">
        <v>823</v>
      </c>
      <c r="F123" s="117">
        <v>20</v>
      </c>
      <c r="G123" s="117" t="s">
        <v>14</v>
      </c>
      <c r="H123" s="24" t="s">
        <v>808</v>
      </c>
      <c r="I123" s="142" t="s">
        <v>258</v>
      </c>
      <c r="J123" s="142" t="s">
        <v>259</v>
      </c>
      <c r="K123" s="93" t="s">
        <v>248</v>
      </c>
      <c r="L123" s="44" t="s">
        <v>1682</v>
      </c>
      <c r="M123" s="93" t="s">
        <v>260</v>
      </c>
      <c r="N123" s="48">
        <v>22.8</v>
      </c>
      <c r="O123" s="94">
        <v>49</v>
      </c>
      <c r="P123" s="94"/>
      <c r="Q123" s="20">
        <f t="shared" si="5"/>
        <v>49</v>
      </c>
      <c r="R123" s="93"/>
      <c r="S123" s="151" t="s">
        <v>193</v>
      </c>
      <c r="T123" s="151" t="s">
        <v>261</v>
      </c>
      <c r="U123" s="152" t="s">
        <v>187</v>
      </c>
      <c r="V123" s="153" t="s">
        <v>251</v>
      </c>
      <c r="W123" s="437"/>
      <c r="X123" s="437"/>
    </row>
    <row r="124" ht="20.1" customHeight="1" outlineLevel="2" spans="1:24">
      <c r="A124" s="19">
        <v>543</v>
      </c>
      <c r="B124" s="117" t="s">
        <v>11</v>
      </c>
      <c r="C124" s="117" t="s">
        <v>40</v>
      </c>
      <c r="D124" s="117" t="s">
        <v>198</v>
      </c>
      <c r="E124" s="24" t="s">
        <v>825</v>
      </c>
      <c r="F124" s="117">
        <v>20</v>
      </c>
      <c r="G124" s="117" t="s">
        <v>14</v>
      </c>
      <c r="H124" s="24" t="s">
        <v>808</v>
      </c>
      <c r="I124" s="142" t="s">
        <v>258</v>
      </c>
      <c r="J124" s="142" t="s">
        <v>259</v>
      </c>
      <c r="K124" s="93" t="s">
        <v>248</v>
      </c>
      <c r="L124" s="44" t="s">
        <v>1682</v>
      </c>
      <c r="M124" s="93" t="s">
        <v>260</v>
      </c>
      <c r="N124" s="48">
        <v>22.8</v>
      </c>
      <c r="O124" s="94">
        <v>49</v>
      </c>
      <c r="P124" s="94"/>
      <c r="Q124" s="20">
        <f t="shared" si="5"/>
        <v>49</v>
      </c>
      <c r="R124" s="93"/>
      <c r="S124" s="151" t="s">
        <v>193</v>
      </c>
      <c r="T124" s="151" t="s">
        <v>261</v>
      </c>
      <c r="U124" s="152" t="s">
        <v>187</v>
      </c>
      <c r="V124" s="153" t="s">
        <v>251</v>
      </c>
      <c r="W124" s="437"/>
      <c r="X124" s="437"/>
    </row>
    <row r="125" ht="20.1" customHeight="1" outlineLevel="2" spans="1:24">
      <c r="A125" s="19">
        <v>737</v>
      </c>
      <c r="B125" s="117" t="s">
        <v>11</v>
      </c>
      <c r="C125" s="117" t="s">
        <v>72</v>
      </c>
      <c r="D125" s="117" t="s">
        <v>198</v>
      </c>
      <c r="E125" s="164" t="s">
        <v>1034</v>
      </c>
      <c r="F125" s="117">
        <v>20</v>
      </c>
      <c r="G125" s="117" t="s">
        <v>14</v>
      </c>
      <c r="H125" s="44" t="s">
        <v>1037</v>
      </c>
      <c r="I125" s="44" t="s">
        <v>258</v>
      </c>
      <c r="J125" s="45" t="s">
        <v>259</v>
      </c>
      <c r="K125" s="46" t="s">
        <v>248</v>
      </c>
      <c r="L125" s="44" t="s">
        <v>1682</v>
      </c>
      <c r="M125" s="47" t="s">
        <v>260</v>
      </c>
      <c r="N125" s="48">
        <v>22.8</v>
      </c>
      <c r="O125" s="94">
        <v>39</v>
      </c>
      <c r="P125" s="94"/>
      <c r="Q125" s="20">
        <f t="shared" si="5"/>
        <v>39</v>
      </c>
      <c r="R125" s="117"/>
      <c r="S125" s="169" t="s">
        <v>879</v>
      </c>
      <c r="T125" s="181" t="s">
        <v>261</v>
      </c>
      <c r="U125" s="182" t="s">
        <v>187</v>
      </c>
      <c r="V125" s="183" t="s">
        <v>251</v>
      </c>
      <c r="W125" s="438"/>
      <c r="X125" s="438"/>
    </row>
    <row r="126" ht="20.1" customHeight="1" outlineLevel="2" spans="1:24">
      <c r="A126" s="19">
        <v>752</v>
      </c>
      <c r="B126" s="117" t="s">
        <v>11</v>
      </c>
      <c r="C126" s="117" t="s">
        <v>72</v>
      </c>
      <c r="D126" s="117" t="s">
        <v>198</v>
      </c>
      <c r="E126" s="164" t="s">
        <v>1048</v>
      </c>
      <c r="F126" s="117">
        <v>20</v>
      </c>
      <c r="G126" s="117" t="s">
        <v>14</v>
      </c>
      <c r="H126" s="44" t="s">
        <v>1037</v>
      </c>
      <c r="I126" s="44" t="s">
        <v>258</v>
      </c>
      <c r="J126" s="45" t="s">
        <v>259</v>
      </c>
      <c r="K126" s="46" t="s">
        <v>248</v>
      </c>
      <c r="L126" s="44" t="s">
        <v>1682</v>
      </c>
      <c r="M126" s="47" t="s">
        <v>260</v>
      </c>
      <c r="N126" s="48">
        <v>22.8</v>
      </c>
      <c r="O126" s="94">
        <v>21</v>
      </c>
      <c r="P126" s="94"/>
      <c r="Q126" s="20">
        <f t="shared" si="5"/>
        <v>21</v>
      </c>
      <c r="R126" s="117"/>
      <c r="S126" s="169" t="s">
        <v>879</v>
      </c>
      <c r="T126" s="181" t="s">
        <v>261</v>
      </c>
      <c r="U126" s="182" t="s">
        <v>187</v>
      </c>
      <c r="V126" s="183" t="s">
        <v>251</v>
      </c>
      <c r="W126" s="438"/>
      <c r="X126" s="438"/>
    </row>
    <row r="127" ht="20.1" customHeight="1" outlineLevel="2" spans="1:24">
      <c r="A127" s="19">
        <v>767</v>
      </c>
      <c r="B127" s="117" t="s">
        <v>11</v>
      </c>
      <c r="C127" s="117" t="s">
        <v>72</v>
      </c>
      <c r="D127" s="117" t="s">
        <v>198</v>
      </c>
      <c r="E127" s="164" t="s">
        <v>1049</v>
      </c>
      <c r="F127" s="117">
        <v>20</v>
      </c>
      <c r="G127" s="117" t="s">
        <v>14</v>
      </c>
      <c r="H127" s="44" t="s">
        <v>1037</v>
      </c>
      <c r="I127" s="44" t="s">
        <v>258</v>
      </c>
      <c r="J127" s="45" t="s">
        <v>259</v>
      </c>
      <c r="K127" s="46" t="s">
        <v>248</v>
      </c>
      <c r="L127" s="44" t="s">
        <v>1682</v>
      </c>
      <c r="M127" s="47" t="s">
        <v>260</v>
      </c>
      <c r="N127" s="48">
        <v>22.8</v>
      </c>
      <c r="O127" s="94">
        <v>57</v>
      </c>
      <c r="P127" s="94"/>
      <c r="Q127" s="20">
        <f t="shared" si="5"/>
        <v>57</v>
      </c>
      <c r="R127" s="117"/>
      <c r="S127" s="169" t="s">
        <v>879</v>
      </c>
      <c r="T127" s="181" t="s">
        <v>261</v>
      </c>
      <c r="U127" s="182" t="s">
        <v>187</v>
      </c>
      <c r="V127" s="183" t="s">
        <v>251</v>
      </c>
      <c r="W127" s="438"/>
      <c r="X127" s="438"/>
    </row>
    <row r="128" ht="20.1" customHeight="1" outlineLevel="2" spans="1:24">
      <c r="A128" s="19">
        <v>781</v>
      </c>
      <c r="B128" s="117" t="s">
        <v>11</v>
      </c>
      <c r="C128" s="117" t="s">
        <v>72</v>
      </c>
      <c r="D128" s="117" t="s">
        <v>198</v>
      </c>
      <c r="E128" s="164" t="s">
        <v>1055</v>
      </c>
      <c r="F128" s="117">
        <v>20</v>
      </c>
      <c r="G128" s="117" t="s">
        <v>14</v>
      </c>
      <c r="H128" s="44" t="s">
        <v>1037</v>
      </c>
      <c r="I128" s="44" t="s">
        <v>258</v>
      </c>
      <c r="J128" s="45" t="s">
        <v>259</v>
      </c>
      <c r="K128" s="46" t="s">
        <v>248</v>
      </c>
      <c r="L128" s="44" t="s">
        <v>1682</v>
      </c>
      <c r="M128" s="47" t="s">
        <v>260</v>
      </c>
      <c r="N128" s="48">
        <v>22.8</v>
      </c>
      <c r="O128" s="94">
        <v>53</v>
      </c>
      <c r="P128" s="94"/>
      <c r="Q128" s="20">
        <f t="shared" si="5"/>
        <v>53</v>
      </c>
      <c r="R128" s="117"/>
      <c r="S128" s="169" t="s">
        <v>879</v>
      </c>
      <c r="T128" s="181" t="s">
        <v>261</v>
      </c>
      <c r="U128" s="182" t="s">
        <v>187</v>
      </c>
      <c r="V128" s="183" t="s">
        <v>251</v>
      </c>
      <c r="W128" s="438"/>
      <c r="X128" s="438"/>
    </row>
    <row r="129" ht="20.1" customHeight="1" outlineLevel="2" spans="1:24">
      <c r="A129" s="19">
        <v>935</v>
      </c>
      <c r="B129" s="188" t="s">
        <v>11</v>
      </c>
      <c r="C129" s="189" t="s">
        <v>95</v>
      </c>
      <c r="D129" s="189" t="s">
        <v>198</v>
      </c>
      <c r="E129" s="190" t="s">
        <v>1168</v>
      </c>
      <c r="F129" s="191">
        <v>20</v>
      </c>
      <c r="G129" s="191" t="s">
        <v>14</v>
      </c>
      <c r="H129" s="196" t="s">
        <v>257</v>
      </c>
      <c r="I129" s="198" t="s">
        <v>258</v>
      </c>
      <c r="J129" s="24" t="s">
        <v>259</v>
      </c>
      <c r="K129" s="46" t="s">
        <v>248</v>
      </c>
      <c r="L129" s="44" t="s">
        <v>1682</v>
      </c>
      <c r="M129" s="101" t="s">
        <v>260</v>
      </c>
      <c r="N129" s="48">
        <v>22.8</v>
      </c>
      <c r="O129" s="199">
        <v>56</v>
      </c>
      <c r="P129" s="55"/>
      <c r="Q129" s="20">
        <f t="shared" si="5"/>
        <v>56</v>
      </c>
      <c r="R129" s="188"/>
      <c r="S129" s="202" t="s">
        <v>511</v>
      </c>
      <c r="T129" s="203"/>
      <c r="U129" s="204" t="s">
        <v>187</v>
      </c>
      <c r="V129" s="205" t="s">
        <v>251</v>
      </c>
      <c r="W129" s="4"/>
      <c r="X129" s="4"/>
    </row>
    <row r="130" ht="20.1" customHeight="1" outlineLevel="2" spans="1:24">
      <c r="A130" s="19">
        <v>950</v>
      </c>
      <c r="B130" s="188" t="s">
        <v>11</v>
      </c>
      <c r="C130" s="189" t="s">
        <v>95</v>
      </c>
      <c r="D130" s="189" t="s">
        <v>198</v>
      </c>
      <c r="E130" s="190" t="s">
        <v>1181</v>
      </c>
      <c r="F130" s="191">
        <v>20</v>
      </c>
      <c r="G130" s="191" t="s">
        <v>14</v>
      </c>
      <c r="H130" s="196" t="s">
        <v>257</v>
      </c>
      <c r="I130" s="198" t="s">
        <v>258</v>
      </c>
      <c r="J130" s="24" t="s">
        <v>259</v>
      </c>
      <c r="K130" s="46" t="s">
        <v>248</v>
      </c>
      <c r="L130" s="44" t="s">
        <v>1682</v>
      </c>
      <c r="M130" s="101" t="s">
        <v>260</v>
      </c>
      <c r="N130" s="48">
        <v>22.8</v>
      </c>
      <c r="O130" s="199">
        <v>40</v>
      </c>
      <c r="P130" s="94"/>
      <c r="Q130" s="20">
        <f t="shared" si="5"/>
        <v>40</v>
      </c>
      <c r="R130" s="188"/>
      <c r="S130" s="202" t="s">
        <v>511</v>
      </c>
      <c r="T130" s="203"/>
      <c r="U130" s="204" t="s">
        <v>187</v>
      </c>
      <c r="V130" s="205" t="s">
        <v>251</v>
      </c>
      <c r="W130" s="4"/>
      <c r="X130" s="4"/>
    </row>
    <row r="131" ht="20.1" customHeight="1" outlineLevel="2" spans="1:24">
      <c r="A131" s="19">
        <v>965</v>
      </c>
      <c r="B131" s="188" t="s">
        <v>11</v>
      </c>
      <c r="C131" s="189" t="s">
        <v>95</v>
      </c>
      <c r="D131" s="189" t="s">
        <v>198</v>
      </c>
      <c r="E131" s="190" t="s">
        <v>1199</v>
      </c>
      <c r="F131" s="191">
        <v>20</v>
      </c>
      <c r="G131" s="191" t="s">
        <v>14</v>
      </c>
      <c r="H131" s="196" t="s">
        <v>257</v>
      </c>
      <c r="I131" s="198" t="s">
        <v>258</v>
      </c>
      <c r="J131" s="24" t="s">
        <v>259</v>
      </c>
      <c r="K131" s="46" t="s">
        <v>248</v>
      </c>
      <c r="L131" s="44" t="s">
        <v>1682</v>
      </c>
      <c r="M131" s="101" t="s">
        <v>260</v>
      </c>
      <c r="N131" s="48">
        <v>22.8</v>
      </c>
      <c r="O131" s="199">
        <v>29</v>
      </c>
      <c r="P131" s="94"/>
      <c r="Q131" s="20">
        <f t="shared" si="5"/>
        <v>29</v>
      </c>
      <c r="R131" s="188"/>
      <c r="S131" s="202" t="s">
        <v>511</v>
      </c>
      <c r="T131" s="203"/>
      <c r="U131" s="204" t="s">
        <v>187</v>
      </c>
      <c r="V131" s="205" t="s">
        <v>251</v>
      </c>
      <c r="W131" s="4"/>
      <c r="X131" s="4"/>
    </row>
    <row r="132" ht="20.1" customHeight="1" outlineLevel="2" spans="1:24">
      <c r="A132" s="19">
        <v>980</v>
      </c>
      <c r="B132" s="188" t="s">
        <v>11</v>
      </c>
      <c r="C132" s="189" t="s">
        <v>95</v>
      </c>
      <c r="D132" s="189" t="s">
        <v>198</v>
      </c>
      <c r="E132" s="190" t="s">
        <v>1200</v>
      </c>
      <c r="F132" s="191">
        <v>20</v>
      </c>
      <c r="G132" s="191" t="s">
        <v>14</v>
      </c>
      <c r="H132" s="196" t="s">
        <v>257</v>
      </c>
      <c r="I132" s="198" t="s">
        <v>258</v>
      </c>
      <c r="J132" s="24" t="s">
        <v>259</v>
      </c>
      <c r="K132" s="46" t="s">
        <v>248</v>
      </c>
      <c r="L132" s="44" t="s">
        <v>1682</v>
      </c>
      <c r="M132" s="101" t="s">
        <v>260</v>
      </c>
      <c r="N132" s="48">
        <v>22.8</v>
      </c>
      <c r="O132" s="199">
        <v>33</v>
      </c>
      <c r="P132" s="55"/>
      <c r="Q132" s="20">
        <f t="shared" si="5"/>
        <v>33</v>
      </c>
      <c r="R132" s="188"/>
      <c r="S132" s="202" t="s">
        <v>511</v>
      </c>
      <c r="T132" s="203"/>
      <c r="U132" s="204" t="s">
        <v>187</v>
      </c>
      <c r="V132" s="205" t="s">
        <v>251</v>
      </c>
      <c r="W132" s="4"/>
      <c r="X132" s="4"/>
    </row>
    <row r="133" ht="20.1" customHeight="1" outlineLevel="2" spans="1:24">
      <c r="A133" s="19">
        <v>1348</v>
      </c>
      <c r="B133" s="47" t="s">
        <v>11</v>
      </c>
      <c r="C133" s="47" t="s">
        <v>122</v>
      </c>
      <c r="D133" s="52" t="s">
        <v>198</v>
      </c>
      <c r="E133" s="168" t="s">
        <v>1529</v>
      </c>
      <c r="F133" s="52">
        <v>20</v>
      </c>
      <c r="G133" s="52" t="s">
        <v>14</v>
      </c>
      <c r="H133" s="168" t="s">
        <v>808</v>
      </c>
      <c r="I133" s="44" t="s">
        <v>258</v>
      </c>
      <c r="J133" s="45" t="s">
        <v>259</v>
      </c>
      <c r="K133" s="46" t="s">
        <v>248</v>
      </c>
      <c r="L133" s="44" t="s">
        <v>1682</v>
      </c>
      <c r="M133" s="47" t="s">
        <v>260</v>
      </c>
      <c r="N133" s="48">
        <v>22.8</v>
      </c>
      <c r="O133" s="52">
        <v>50</v>
      </c>
      <c r="P133" s="52"/>
      <c r="Q133" s="20">
        <f t="shared" si="5"/>
        <v>50</v>
      </c>
      <c r="R133" s="143"/>
      <c r="S133" s="360" t="s">
        <v>193</v>
      </c>
      <c r="T133" s="307"/>
      <c r="U133" s="259" t="s">
        <v>187</v>
      </c>
      <c r="V133" s="361" t="s">
        <v>251</v>
      </c>
      <c r="W133" s="445"/>
      <c r="X133" s="439"/>
    </row>
    <row r="134" ht="20.1" customHeight="1" outlineLevel="2" spans="1:24">
      <c r="A134" s="19">
        <v>1361</v>
      </c>
      <c r="B134" s="47" t="s">
        <v>11</v>
      </c>
      <c r="C134" s="47" t="s">
        <v>122</v>
      </c>
      <c r="D134" s="52" t="s">
        <v>198</v>
      </c>
      <c r="E134" s="168" t="s">
        <v>1532</v>
      </c>
      <c r="F134" s="52">
        <v>20</v>
      </c>
      <c r="G134" s="52" t="s">
        <v>14</v>
      </c>
      <c r="H134" s="44" t="s">
        <v>808</v>
      </c>
      <c r="I134" s="44" t="s">
        <v>258</v>
      </c>
      <c r="J134" s="45" t="s">
        <v>259</v>
      </c>
      <c r="K134" s="46" t="s">
        <v>248</v>
      </c>
      <c r="L134" s="44" t="s">
        <v>1682</v>
      </c>
      <c r="M134" s="47" t="s">
        <v>260</v>
      </c>
      <c r="N134" s="48">
        <v>22.8</v>
      </c>
      <c r="O134" s="52">
        <v>50</v>
      </c>
      <c r="P134" s="52"/>
      <c r="Q134" s="20">
        <f t="shared" si="5"/>
        <v>50</v>
      </c>
      <c r="R134" s="143"/>
      <c r="S134" s="235" t="s">
        <v>193</v>
      </c>
      <c r="T134" s="223"/>
      <c r="U134" s="259" t="s">
        <v>187</v>
      </c>
      <c r="V134" s="361" t="s">
        <v>251</v>
      </c>
      <c r="W134" s="452"/>
      <c r="X134" s="453"/>
    </row>
    <row r="135" ht="20.1" customHeight="1" outlineLevel="2" spans="1:24">
      <c r="A135" s="19">
        <v>1373</v>
      </c>
      <c r="B135" s="47" t="s">
        <v>11</v>
      </c>
      <c r="C135" s="47" t="s">
        <v>122</v>
      </c>
      <c r="D135" s="52" t="s">
        <v>198</v>
      </c>
      <c r="E135" s="168" t="s">
        <v>1533</v>
      </c>
      <c r="F135" s="52">
        <v>20</v>
      </c>
      <c r="G135" s="52" t="s">
        <v>14</v>
      </c>
      <c r="H135" s="168" t="s">
        <v>808</v>
      </c>
      <c r="I135" s="44" t="s">
        <v>258</v>
      </c>
      <c r="J135" s="45" t="s">
        <v>259</v>
      </c>
      <c r="K135" s="46" t="s">
        <v>248</v>
      </c>
      <c r="L135" s="44" t="s">
        <v>1682</v>
      </c>
      <c r="M135" s="47" t="s">
        <v>260</v>
      </c>
      <c r="N135" s="48">
        <v>22.8</v>
      </c>
      <c r="O135" s="52">
        <v>54</v>
      </c>
      <c r="P135" s="52"/>
      <c r="Q135" s="20">
        <f t="shared" si="5"/>
        <v>54</v>
      </c>
      <c r="R135" s="143"/>
      <c r="S135" s="360" t="s">
        <v>193</v>
      </c>
      <c r="T135" s="307"/>
      <c r="U135" s="259" t="s">
        <v>187</v>
      </c>
      <c r="V135" s="361" t="s">
        <v>251</v>
      </c>
      <c r="W135" s="445"/>
      <c r="X135" s="439"/>
    </row>
    <row r="136" ht="20.1" customHeight="1" outlineLevel="2" spans="1:24">
      <c r="A136" s="19">
        <v>1388</v>
      </c>
      <c r="B136" s="47" t="s">
        <v>11</v>
      </c>
      <c r="C136" s="47" t="s">
        <v>122</v>
      </c>
      <c r="D136" s="143" t="s">
        <v>198</v>
      </c>
      <c r="E136" s="168" t="s">
        <v>1539</v>
      </c>
      <c r="F136" s="52">
        <v>20</v>
      </c>
      <c r="G136" s="52" t="s">
        <v>14</v>
      </c>
      <c r="H136" s="168" t="s">
        <v>808</v>
      </c>
      <c r="I136" s="44" t="s">
        <v>258</v>
      </c>
      <c r="J136" s="45" t="s">
        <v>259</v>
      </c>
      <c r="K136" s="46" t="s">
        <v>248</v>
      </c>
      <c r="L136" s="44" t="s">
        <v>1682</v>
      </c>
      <c r="M136" s="47" t="s">
        <v>260</v>
      </c>
      <c r="N136" s="48">
        <v>22.8</v>
      </c>
      <c r="O136" s="52">
        <v>51</v>
      </c>
      <c r="P136" s="52"/>
      <c r="Q136" s="20">
        <f t="shared" si="5"/>
        <v>51</v>
      </c>
      <c r="R136" s="143"/>
      <c r="S136" s="319" t="s">
        <v>193</v>
      </c>
      <c r="T136" s="319"/>
      <c r="U136" s="259" t="s">
        <v>187</v>
      </c>
      <c r="V136" s="361" t="s">
        <v>251</v>
      </c>
      <c r="W136" s="442"/>
      <c r="X136" s="443"/>
    </row>
    <row r="137" ht="20.1" customHeight="1" outlineLevel="2" spans="1:24">
      <c r="A137" s="19">
        <v>1401</v>
      </c>
      <c r="B137" s="47" t="s">
        <v>11</v>
      </c>
      <c r="C137" s="47" t="s">
        <v>122</v>
      </c>
      <c r="D137" s="143" t="s">
        <v>198</v>
      </c>
      <c r="E137" s="168" t="s">
        <v>1553</v>
      </c>
      <c r="F137" s="52">
        <v>20</v>
      </c>
      <c r="G137" s="47" t="s">
        <v>14</v>
      </c>
      <c r="H137" s="44" t="s">
        <v>808</v>
      </c>
      <c r="I137" s="44" t="s">
        <v>258</v>
      </c>
      <c r="J137" s="45" t="s">
        <v>259</v>
      </c>
      <c r="K137" s="46" t="s">
        <v>248</v>
      </c>
      <c r="L137" s="44" t="s">
        <v>1682</v>
      </c>
      <c r="M137" s="47" t="s">
        <v>260</v>
      </c>
      <c r="N137" s="48">
        <v>22.8</v>
      </c>
      <c r="O137" s="52">
        <v>32</v>
      </c>
      <c r="P137" s="52"/>
      <c r="Q137" s="20">
        <f t="shared" si="5"/>
        <v>32</v>
      </c>
      <c r="R137" s="143"/>
      <c r="S137" s="235" t="s">
        <v>193</v>
      </c>
      <c r="T137" s="386"/>
      <c r="U137" s="259" t="s">
        <v>187</v>
      </c>
      <c r="V137" s="361" t="s">
        <v>251</v>
      </c>
      <c r="W137" s="454"/>
      <c r="X137" s="439"/>
    </row>
    <row r="138" ht="20.1" customHeight="1" outlineLevel="1" spans="1:24">
      <c r="A138" s="19"/>
      <c r="B138" s="47"/>
      <c r="C138" s="47"/>
      <c r="D138" s="143"/>
      <c r="E138" s="168"/>
      <c r="F138" s="52"/>
      <c r="G138" s="47"/>
      <c r="H138" s="44"/>
      <c r="I138" s="268" t="s">
        <v>1688</v>
      </c>
      <c r="J138" s="45"/>
      <c r="K138" s="46"/>
      <c r="L138" s="44"/>
      <c r="M138" s="47"/>
      <c r="N138" s="48"/>
      <c r="O138" s="52">
        <f>SUBTOTAL(9,O116:O137)</f>
        <v>927</v>
      </c>
      <c r="P138" s="52">
        <f>SUBTOTAL(9,P116:P137)</f>
        <v>4</v>
      </c>
      <c r="Q138" s="52">
        <f>SUBTOTAL(9,Q116:Q137)</f>
        <v>931</v>
      </c>
      <c r="R138" s="143"/>
      <c r="S138" s="235"/>
      <c r="T138" s="386"/>
      <c r="U138" s="259"/>
      <c r="V138" s="361"/>
      <c r="W138" s="454"/>
      <c r="X138" s="439"/>
    </row>
    <row r="139" ht="20.1" customHeight="1" outlineLevel="2" spans="1:24">
      <c r="A139" s="19">
        <v>558</v>
      </c>
      <c r="B139" s="117" t="s">
        <v>11</v>
      </c>
      <c r="C139" s="117" t="s">
        <v>40</v>
      </c>
      <c r="D139" s="117" t="s">
        <v>198</v>
      </c>
      <c r="E139" s="24" t="s">
        <v>826</v>
      </c>
      <c r="F139" s="117">
        <v>21</v>
      </c>
      <c r="G139" s="117" t="s">
        <v>14</v>
      </c>
      <c r="H139" s="24" t="s">
        <v>834</v>
      </c>
      <c r="I139" s="142" t="s">
        <v>835</v>
      </c>
      <c r="J139" s="142" t="s">
        <v>259</v>
      </c>
      <c r="K139" s="93" t="s">
        <v>248</v>
      </c>
      <c r="L139" s="44" t="s">
        <v>1682</v>
      </c>
      <c r="M139" s="93" t="s">
        <v>836</v>
      </c>
      <c r="N139" s="48">
        <v>19.6</v>
      </c>
      <c r="O139" s="94">
        <v>39</v>
      </c>
      <c r="P139" s="94"/>
      <c r="Q139" s="20">
        <f t="shared" ref="Q139:Q159" si="6">O139+P139</f>
        <v>39</v>
      </c>
      <c r="R139" s="93"/>
      <c r="S139" s="152" t="s">
        <v>193</v>
      </c>
      <c r="T139" s="152" t="s">
        <v>261</v>
      </c>
      <c r="U139" s="152" t="s">
        <v>187</v>
      </c>
      <c r="V139" s="153" t="s">
        <v>251</v>
      </c>
      <c r="W139" s="437"/>
      <c r="X139" s="437"/>
    </row>
    <row r="140" ht="20.1" customHeight="1" outlineLevel="2" spans="1:24">
      <c r="A140" s="19">
        <v>796</v>
      </c>
      <c r="B140" s="117" t="s">
        <v>11</v>
      </c>
      <c r="C140" s="117" t="s">
        <v>72</v>
      </c>
      <c r="D140" s="117" t="s">
        <v>198</v>
      </c>
      <c r="E140" s="164" t="s">
        <v>1063</v>
      </c>
      <c r="F140" s="117">
        <v>21</v>
      </c>
      <c r="G140" s="117" t="s">
        <v>14</v>
      </c>
      <c r="H140" s="44" t="s">
        <v>1064</v>
      </c>
      <c r="I140" s="44" t="s">
        <v>835</v>
      </c>
      <c r="J140" s="45" t="s">
        <v>259</v>
      </c>
      <c r="K140" s="46" t="s">
        <v>248</v>
      </c>
      <c r="L140" s="44" t="s">
        <v>1682</v>
      </c>
      <c r="M140" s="47" t="s">
        <v>836</v>
      </c>
      <c r="N140" s="48">
        <v>19.6</v>
      </c>
      <c r="O140" s="94">
        <v>39</v>
      </c>
      <c r="P140" s="94"/>
      <c r="Q140" s="20">
        <f t="shared" si="6"/>
        <v>39</v>
      </c>
      <c r="R140" s="117"/>
      <c r="S140" s="169" t="s">
        <v>879</v>
      </c>
      <c r="T140" s="181" t="s">
        <v>261</v>
      </c>
      <c r="U140" s="182" t="s">
        <v>187</v>
      </c>
      <c r="V140" s="183" t="s">
        <v>251</v>
      </c>
      <c r="W140" s="438"/>
      <c r="X140" s="438"/>
    </row>
    <row r="141" ht="20.1" customHeight="1" outlineLevel="2" spans="1:24">
      <c r="A141" s="19">
        <v>995</v>
      </c>
      <c r="B141" s="188" t="s">
        <v>11</v>
      </c>
      <c r="C141" s="189" t="s">
        <v>95</v>
      </c>
      <c r="D141" s="189" t="s">
        <v>198</v>
      </c>
      <c r="E141" s="190" t="s">
        <v>1201</v>
      </c>
      <c r="F141" s="191">
        <v>21</v>
      </c>
      <c r="G141" s="191" t="s">
        <v>14</v>
      </c>
      <c r="H141" s="196" t="s">
        <v>257</v>
      </c>
      <c r="I141" s="198" t="s">
        <v>835</v>
      </c>
      <c r="J141" s="24" t="s">
        <v>259</v>
      </c>
      <c r="K141" s="46" t="s">
        <v>248</v>
      </c>
      <c r="L141" s="44" t="s">
        <v>1682</v>
      </c>
      <c r="M141" s="101" t="s">
        <v>836</v>
      </c>
      <c r="N141" s="48">
        <v>19.6</v>
      </c>
      <c r="O141" s="199">
        <v>40</v>
      </c>
      <c r="P141" s="94"/>
      <c r="Q141" s="20">
        <f t="shared" si="6"/>
        <v>40</v>
      </c>
      <c r="R141" s="188"/>
      <c r="S141" s="202" t="s">
        <v>511</v>
      </c>
      <c r="T141" s="203"/>
      <c r="U141" s="204" t="s">
        <v>187</v>
      </c>
      <c r="V141" s="205" t="s">
        <v>251</v>
      </c>
      <c r="W141" s="4"/>
      <c r="X141" s="4"/>
    </row>
    <row r="142" ht="20.1" customHeight="1" outlineLevel="2" spans="1:24">
      <c r="A142" s="19">
        <v>569</v>
      </c>
      <c r="B142" s="117" t="s">
        <v>11</v>
      </c>
      <c r="C142" s="117" t="s">
        <v>40</v>
      </c>
      <c r="D142" s="117" t="s">
        <v>198</v>
      </c>
      <c r="E142" s="24" t="s">
        <v>846</v>
      </c>
      <c r="F142" s="117">
        <v>21</v>
      </c>
      <c r="G142" s="117" t="s">
        <v>23</v>
      </c>
      <c r="H142" s="24" t="s">
        <v>834</v>
      </c>
      <c r="I142" s="142" t="s">
        <v>835</v>
      </c>
      <c r="J142" s="142" t="s">
        <v>259</v>
      </c>
      <c r="K142" s="93" t="s">
        <v>248</v>
      </c>
      <c r="L142" s="44" t="s">
        <v>1682</v>
      </c>
      <c r="M142" s="93" t="s">
        <v>836</v>
      </c>
      <c r="N142" s="48">
        <v>19.6</v>
      </c>
      <c r="O142" s="94">
        <v>48</v>
      </c>
      <c r="P142" s="94"/>
      <c r="Q142" s="20">
        <f t="shared" si="6"/>
        <v>48</v>
      </c>
      <c r="R142" s="93"/>
      <c r="S142" s="151" t="s">
        <v>193</v>
      </c>
      <c r="T142" s="151" t="s">
        <v>261</v>
      </c>
      <c r="U142" s="152" t="s">
        <v>187</v>
      </c>
      <c r="V142" s="153" t="s">
        <v>251</v>
      </c>
      <c r="W142" s="437"/>
      <c r="X142" s="437"/>
    </row>
    <row r="143" ht="20.1" customHeight="1" outlineLevel="2" spans="1:24">
      <c r="A143" s="19">
        <v>582</v>
      </c>
      <c r="B143" s="117" t="s">
        <v>11</v>
      </c>
      <c r="C143" s="117" t="s">
        <v>40</v>
      </c>
      <c r="D143" s="117" t="s">
        <v>198</v>
      </c>
      <c r="E143" s="24" t="s">
        <v>869</v>
      </c>
      <c r="F143" s="117">
        <v>21</v>
      </c>
      <c r="G143" s="117" t="s">
        <v>23</v>
      </c>
      <c r="H143" s="24" t="s">
        <v>834</v>
      </c>
      <c r="I143" s="142" t="s">
        <v>835</v>
      </c>
      <c r="J143" s="142" t="s">
        <v>259</v>
      </c>
      <c r="K143" s="93" t="s">
        <v>248</v>
      </c>
      <c r="L143" s="44" t="s">
        <v>1682</v>
      </c>
      <c r="M143" s="93" t="s">
        <v>836</v>
      </c>
      <c r="N143" s="48">
        <v>19.6</v>
      </c>
      <c r="O143" s="94">
        <v>35</v>
      </c>
      <c r="P143" s="94"/>
      <c r="Q143" s="20">
        <f t="shared" si="6"/>
        <v>35</v>
      </c>
      <c r="R143" s="93"/>
      <c r="S143" s="151" t="s">
        <v>193</v>
      </c>
      <c r="T143" s="151" t="s">
        <v>261</v>
      </c>
      <c r="U143" s="152" t="s">
        <v>187</v>
      </c>
      <c r="V143" s="153" t="s">
        <v>251</v>
      </c>
      <c r="W143" s="437"/>
      <c r="X143" s="437"/>
    </row>
    <row r="144" ht="20.1" customHeight="1" outlineLevel="2" spans="1:24">
      <c r="A144" s="19">
        <v>595</v>
      </c>
      <c r="B144" s="117" t="s">
        <v>11</v>
      </c>
      <c r="C144" s="117" t="s">
        <v>40</v>
      </c>
      <c r="D144" s="117" t="s">
        <v>198</v>
      </c>
      <c r="E144" s="24" t="s">
        <v>876</v>
      </c>
      <c r="F144" s="117">
        <v>21</v>
      </c>
      <c r="G144" s="117" t="s">
        <v>23</v>
      </c>
      <c r="H144" s="24" t="s">
        <v>834</v>
      </c>
      <c r="I144" s="142" t="s">
        <v>835</v>
      </c>
      <c r="J144" s="142" t="s">
        <v>259</v>
      </c>
      <c r="K144" s="93" t="s">
        <v>248</v>
      </c>
      <c r="L144" s="44" t="s">
        <v>1682</v>
      </c>
      <c r="M144" s="93" t="s">
        <v>836</v>
      </c>
      <c r="N144" s="48">
        <v>19.6</v>
      </c>
      <c r="O144" s="94">
        <v>48</v>
      </c>
      <c r="P144" s="94"/>
      <c r="Q144" s="20">
        <f t="shared" si="6"/>
        <v>48</v>
      </c>
      <c r="R144" s="93"/>
      <c r="S144" s="151" t="s">
        <v>193</v>
      </c>
      <c r="T144" s="151" t="s">
        <v>261</v>
      </c>
      <c r="U144" s="152" t="s">
        <v>187</v>
      </c>
      <c r="V144" s="153" t="s">
        <v>251</v>
      </c>
      <c r="W144" s="437"/>
      <c r="X144" s="437"/>
    </row>
    <row r="145" ht="20.1" customHeight="1" outlineLevel="2" spans="1:24">
      <c r="A145" s="19">
        <v>608</v>
      </c>
      <c r="B145" s="117" t="s">
        <v>11</v>
      </c>
      <c r="C145" s="117" t="s">
        <v>40</v>
      </c>
      <c r="D145" s="117" t="s">
        <v>198</v>
      </c>
      <c r="E145" s="24" t="s">
        <v>877</v>
      </c>
      <c r="F145" s="117">
        <v>21</v>
      </c>
      <c r="G145" s="117" t="s">
        <v>23</v>
      </c>
      <c r="H145" s="24" t="s">
        <v>834</v>
      </c>
      <c r="I145" s="142" t="s">
        <v>835</v>
      </c>
      <c r="J145" s="142" t="s">
        <v>259</v>
      </c>
      <c r="K145" s="93" t="s">
        <v>248</v>
      </c>
      <c r="L145" s="44" t="s">
        <v>1682</v>
      </c>
      <c r="M145" s="93" t="s">
        <v>836</v>
      </c>
      <c r="N145" s="48">
        <v>19.6</v>
      </c>
      <c r="O145" s="94">
        <v>47</v>
      </c>
      <c r="P145" s="94"/>
      <c r="Q145" s="20">
        <f t="shared" si="6"/>
        <v>47</v>
      </c>
      <c r="R145" s="93"/>
      <c r="S145" s="151" t="s">
        <v>193</v>
      </c>
      <c r="T145" s="151" t="s">
        <v>261</v>
      </c>
      <c r="U145" s="152" t="s">
        <v>187</v>
      </c>
      <c r="V145" s="153" t="s">
        <v>251</v>
      </c>
      <c r="W145" s="437"/>
      <c r="X145" s="437"/>
    </row>
    <row r="146" ht="20.1" customHeight="1" outlineLevel="2" spans="1:24">
      <c r="A146" s="19">
        <v>809</v>
      </c>
      <c r="B146" s="117" t="s">
        <v>11</v>
      </c>
      <c r="C146" s="117" t="s">
        <v>72</v>
      </c>
      <c r="D146" s="117" t="s">
        <v>198</v>
      </c>
      <c r="E146" s="164" t="s">
        <v>1071</v>
      </c>
      <c r="F146" s="117">
        <v>21</v>
      </c>
      <c r="G146" s="117" t="s">
        <v>23</v>
      </c>
      <c r="H146" s="44" t="s">
        <v>834</v>
      </c>
      <c r="I146" s="44" t="s">
        <v>835</v>
      </c>
      <c r="J146" s="45" t="s">
        <v>259</v>
      </c>
      <c r="K146" s="46" t="s">
        <v>248</v>
      </c>
      <c r="L146" s="44" t="s">
        <v>1682</v>
      </c>
      <c r="M146" s="47" t="s">
        <v>836</v>
      </c>
      <c r="N146" s="48">
        <v>19.6</v>
      </c>
      <c r="O146" s="94">
        <v>38</v>
      </c>
      <c r="P146" s="94"/>
      <c r="Q146" s="20">
        <f t="shared" si="6"/>
        <v>38</v>
      </c>
      <c r="R146" s="117"/>
      <c r="S146" s="169" t="s">
        <v>879</v>
      </c>
      <c r="T146" s="169" t="s">
        <v>261</v>
      </c>
      <c r="U146" s="182" t="s">
        <v>187</v>
      </c>
      <c r="V146" s="183" t="s">
        <v>251</v>
      </c>
      <c r="W146" s="438"/>
      <c r="X146" s="438"/>
    </row>
    <row r="147" ht="20.1" customHeight="1" outlineLevel="2" spans="1:24">
      <c r="A147" s="19">
        <v>820</v>
      </c>
      <c r="B147" s="117" t="s">
        <v>11</v>
      </c>
      <c r="C147" s="117" t="s">
        <v>72</v>
      </c>
      <c r="D147" s="117" t="s">
        <v>198</v>
      </c>
      <c r="E147" s="164" t="s">
        <v>1080</v>
      </c>
      <c r="F147" s="117">
        <v>21</v>
      </c>
      <c r="G147" s="117" t="s">
        <v>23</v>
      </c>
      <c r="H147" s="44" t="s">
        <v>834</v>
      </c>
      <c r="I147" s="44" t="s">
        <v>835</v>
      </c>
      <c r="J147" s="45" t="s">
        <v>259</v>
      </c>
      <c r="K147" s="46" t="s">
        <v>248</v>
      </c>
      <c r="L147" s="44" t="s">
        <v>1682</v>
      </c>
      <c r="M147" s="47" t="s">
        <v>836</v>
      </c>
      <c r="N147" s="48">
        <v>19.6</v>
      </c>
      <c r="O147" s="94">
        <v>46</v>
      </c>
      <c r="P147" s="94"/>
      <c r="Q147" s="20">
        <f t="shared" si="6"/>
        <v>46</v>
      </c>
      <c r="R147" s="117"/>
      <c r="S147" s="169" t="s">
        <v>879</v>
      </c>
      <c r="T147" s="169" t="s">
        <v>261</v>
      </c>
      <c r="U147" s="182" t="s">
        <v>187</v>
      </c>
      <c r="V147" s="183" t="s">
        <v>251</v>
      </c>
      <c r="W147" s="438"/>
      <c r="X147" s="438"/>
    </row>
    <row r="148" ht="20.1" customHeight="1" outlineLevel="2" spans="1:24">
      <c r="A148" s="19">
        <v>833</v>
      </c>
      <c r="B148" s="117" t="s">
        <v>11</v>
      </c>
      <c r="C148" s="117" t="s">
        <v>72</v>
      </c>
      <c r="D148" s="117" t="s">
        <v>198</v>
      </c>
      <c r="E148" s="164" t="s">
        <v>1102</v>
      </c>
      <c r="F148" s="117">
        <v>21</v>
      </c>
      <c r="G148" s="117" t="s">
        <v>23</v>
      </c>
      <c r="H148" s="44" t="s">
        <v>834</v>
      </c>
      <c r="I148" s="44" t="s">
        <v>835</v>
      </c>
      <c r="J148" s="45" t="s">
        <v>259</v>
      </c>
      <c r="K148" s="46" t="s">
        <v>248</v>
      </c>
      <c r="L148" s="44" t="s">
        <v>1682</v>
      </c>
      <c r="M148" s="47" t="s">
        <v>836</v>
      </c>
      <c r="N148" s="48">
        <v>19.6</v>
      </c>
      <c r="O148" s="94">
        <v>46</v>
      </c>
      <c r="P148" s="94"/>
      <c r="Q148" s="20">
        <f t="shared" si="6"/>
        <v>46</v>
      </c>
      <c r="R148" s="117"/>
      <c r="S148" s="169" t="s">
        <v>879</v>
      </c>
      <c r="T148" s="169" t="s">
        <v>261</v>
      </c>
      <c r="U148" s="182" t="s">
        <v>187</v>
      </c>
      <c r="V148" s="183" t="s">
        <v>251</v>
      </c>
      <c r="W148" s="438"/>
      <c r="X148" s="438"/>
    </row>
    <row r="149" ht="20.1" customHeight="1" outlineLevel="2" spans="1:24">
      <c r="A149" s="19">
        <v>846</v>
      </c>
      <c r="B149" s="117" t="s">
        <v>11</v>
      </c>
      <c r="C149" s="117" t="s">
        <v>72</v>
      </c>
      <c r="D149" s="117" t="s">
        <v>198</v>
      </c>
      <c r="E149" s="164" t="s">
        <v>1103</v>
      </c>
      <c r="F149" s="117">
        <v>21</v>
      </c>
      <c r="G149" s="117" t="s">
        <v>23</v>
      </c>
      <c r="H149" s="44" t="s">
        <v>834</v>
      </c>
      <c r="I149" s="44" t="s">
        <v>835</v>
      </c>
      <c r="J149" s="45" t="s">
        <v>259</v>
      </c>
      <c r="K149" s="46" t="s">
        <v>248</v>
      </c>
      <c r="L149" s="44" t="s">
        <v>1682</v>
      </c>
      <c r="M149" s="47" t="s">
        <v>836</v>
      </c>
      <c r="N149" s="48">
        <v>19.6</v>
      </c>
      <c r="O149" s="94">
        <v>32</v>
      </c>
      <c r="P149" s="94"/>
      <c r="Q149" s="20">
        <f t="shared" si="6"/>
        <v>32</v>
      </c>
      <c r="R149" s="117"/>
      <c r="S149" s="169" t="s">
        <v>879</v>
      </c>
      <c r="T149" s="169" t="s">
        <v>261</v>
      </c>
      <c r="U149" s="182" t="s">
        <v>187</v>
      </c>
      <c r="V149" s="183" t="s">
        <v>251</v>
      </c>
      <c r="W149" s="438"/>
      <c r="X149" s="438"/>
    </row>
    <row r="150" ht="20.1" customHeight="1" outlineLevel="2" spans="1:24">
      <c r="A150" s="19">
        <v>859</v>
      </c>
      <c r="B150" s="117" t="s">
        <v>11</v>
      </c>
      <c r="C150" s="117" t="s">
        <v>72</v>
      </c>
      <c r="D150" s="117" t="s">
        <v>198</v>
      </c>
      <c r="E150" s="164" t="s">
        <v>1105</v>
      </c>
      <c r="F150" s="117">
        <v>21</v>
      </c>
      <c r="G150" s="117" t="s">
        <v>23</v>
      </c>
      <c r="H150" s="44" t="s">
        <v>834</v>
      </c>
      <c r="I150" s="44" t="s">
        <v>835</v>
      </c>
      <c r="J150" s="45" t="s">
        <v>259</v>
      </c>
      <c r="K150" s="46" t="s">
        <v>248</v>
      </c>
      <c r="L150" s="44" t="s">
        <v>1682</v>
      </c>
      <c r="M150" s="47" t="s">
        <v>836</v>
      </c>
      <c r="N150" s="48">
        <v>19.6</v>
      </c>
      <c r="O150" s="94">
        <v>45</v>
      </c>
      <c r="P150" s="94"/>
      <c r="Q150" s="20">
        <f t="shared" si="6"/>
        <v>45</v>
      </c>
      <c r="R150" s="117"/>
      <c r="S150" s="169" t="s">
        <v>879</v>
      </c>
      <c r="T150" s="169" t="s">
        <v>261</v>
      </c>
      <c r="U150" s="182" t="s">
        <v>187</v>
      </c>
      <c r="V150" s="183" t="s">
        <v>251</v>
      </c>
      <c r="W150" s="438"/>
      <c r="X150" s="438"/>
    </row>
    <row r="151" ht="20.1" customHeight="1" outlineLevel="2" spans="1:24">
      <c r="A151" s="19">
        <v>872</v>
      </c>
      <c r="B151" s="117" t="s">
        <v>11</v>
      </c>
      <c r="C151" s="117" t="s">
        <v>72</v>
      </c>
      <c r="D151" s="117" t="s">
        <v>198</v>
      </c>
      <c r="E151" s="164" t="s">
        <v>1122</v>
      </c>
      <c r="F151" s="117">
        <v>21</v>
      </c>
      <c r="G151" s="117" t="s">
        <v>23</v>
      </c>
      <c r="H151" s="44" t="s">
        <v>834</v>
      </c>
      <c r="I151" s="44" t="s">
        <v>835</v>
      </c>
      <c r="J151" s="45" t="s">
        <v>259</v>
      </c>
      <c r="K151" s="46" t="s">
        <v>248</v>
      </c>
      <c r="L151" s="44" t="s">
        <v>1682</v>
      </c>
      <c r="M151" s="47" t="s">
        <v>836</v>
      </c>
      <c r="N151" s="48">
        <v>19.6</v>
      </c>
      <c r="O151" s="94">
        <v>43</v>
      </c>
      <c r="P151" s="94"/>
      <c r="Q151" s="20">
        <f t="shared" si="6"/>
        <v>43</v>
      </c>
      <c r="R151" s="117"/>
      <c r="S151" s="169" t="s">
        <v>879</v>
      </c>
      <c r="T151" s="169" t="s">
        <v>261</v>
      </c>
      <c r="U151" s="182" t="s">
        <v>187</v>
      </c>
      <c r="V151" s="183" t="s">
        <v>251</v>
      </c>
      <c r="W151" s="438"/>
      <c r="X151" s="438"/>
    </row>
    <row r="152" ht="20.1" customHeight="1" outlineLevel="2" spans="1:24">
      <c r="A152" s="19">
        <v>1006</v>
      </c>
      <c r="B152" s="188" t="s">
        <v>11</v>
      </c>
      <c r="C152" s="189" t="s">
        <v>95</v>
      </c>
      <c r="D152" s="189" t="s">
        <v>198</v>
      </c>
      <c r="E152" s="190" t="s">
        <v>1217</v>
      </c>
      <c r="F152" s="191">
        <v>21</v>
      </c>
      <c r="G152" s="191" t="s">
        <v>23</v>
      </c>
      <c r="H152" s="194" t="s">
        <v>261</v>
      </c>
      <c r="I152" s="198" t="s">
        <v>835</v>
      </c>
      <c r="J152" s="24" t="s">
        <v>259</v>
      </c>
      <c r="K152" s="46" t="s">
        <v>248</v>
      </c>
      <c r="L152" s="44" t="s">
        <v>1682</v>
      </c>
      <c r="M152" s="101" t="s">
        <v>836</v>
      </c>
      <c r="N152" s="48">
        <v>19.6</v>
      </c>
      <c r="O152" s="199">
        <v>43</v>
      </c>
      <c r="P152" s="94"/>
      <c r="Q152" s="20">
        <f t="shared" si="6"/>
        <v>43</v>
      </c>
      <c r="R152" s="32"/>
      <c r="S152" s="202" t="s">
        <v>193</v>
      </c>
      <c r="T152" s="204"/>
      <c r="U152" s="204" t="s">
        <v>187</v>
      </c>
      <c r="V152" s="205" t="s">
        <v>251</v>
      </c>
      <c r="W152" s="4"/>
      <c r="X152" s="4"/>
    </row>
    <row r="153" ht="20.1" customHeight="1" outlineLevel="2" spans="1:24">
      <c r="A153" s="19">
        <v>1019</v>
      </c>
      <c r="B153" s="188" t="s">
        <v>11</v>
      </c>
      <c r="C153" s="189" t="s">
        <v>95</v>
      </c>
      <c r="D153" s="189" t="s">
        <v>198</v>
      </c>
      <c r="E153" s="190" t="s">
        <v>1231</v>
      </c>
      <c r="F153" s="191">
        <v>21</v>
      </c>
      <c r="G153" s="191" t="s">
        <v>23</v>
      </c>
      <c r="H153" s="194" t="s">
        <v>261</v>
      </c>
      <c r="I153" s="198" t="s">
        <v>835</v>
      </c>
      <c r="J153" s="24" t="s">
        <v>259</v>
      </c>
      <c r="K153" s="46" t="s">
        <v>248</v>
      </c>
      <c r="L153" s="44" t="s">
        <v>1682</v>
      </c>
      <c r="M153" s="101" t="s">
        <v>836</v>
      </c>
      <c r="N153" s="48">
        <v>19.6</v>
      </c>
      <c r="O153" s="199">
        <v>44</v>
      </c>
      <c r="P153" s="94"/>
      <c r="Q153" s="20">
        <f t="shared" si="6"/>
        <v>44</v>
      </c>
      <c r="R153" s="32"/>
      <c r="S153" s="202" t="s">
        <v>193</v>
      </c>
      <c r="T153" s="204"/>
      <c r="U153" s="204" t="s">
        <v>187</v>
      </c>
      <c r="V153" s="205" t="s">
        <v>251</v>
      </c>
      <c r="W153" s="4"/>
      <c r="X153" s="4"/>
    </row>
    <row r="154" ht="20.1" customHeight="1" outlineLevel="2" spans="1:24">
      <c r="A154" s="19">
        <v>1032</v>
      </c>
      <c r="B154" s="188" t="s">
        <v>11</v>
      </c>
      <c r="C154" s="189" t="s">
        <v>95</v>
      </c>
      <c r="D154" s="189" t="s">
        <v>198</v>
      </c>
      <c r="E154" s="190" t="s">
        <v>1238</v>
      </c>
      <c r="F154" s="191">
        <v>21</v>
      </c>
      <c r="G154" s="191" t="s">
        <v>23</v>
      </c>
      <c r="H154" s="207" t="s">
        <v>261</v>
      </c>
      <c r="I154" s="198" t="s">
        <v>835</v>
      </c>
      <c r="J154" s="24" t="s">
        <v>259</v>
      </c>
      <c r="K154" s="46" t="s">
        <v>248</v>
      </c>
      <c r="L154" s="44" t="s">
        <v>1682</v>
      </c>
      <c r="M154" s="101" t="s">
        <v>836</v>
      </c>
      <c r="N154" s="48">
        <v>19.6</v>
      </c>
      <c r="O154" s="199">
        <v>44</v>
      </c>
      <c r="P154" s="94"/>
      <c r="Q154" s="20">
        <f t="shared" si="6"/>
        <v>44</v>
      </c>
      <c r="R154" s="32"/>
      <c r="S154" s="202"/>
      <c r="T154" s="204"/>
      <c r="U154" s="204" t="s">
        <v>187</v>
      </c>
      <c r="V154" s="205" t="s">
        <v>251</v>
      </c>
      <c r="W154" s="4"/>
      <c r="X154" s="4"/>
    </row>
    <row r="155" ht="20.1" customHeight="1" outlineLevel="2" spans="1:24">
      <c r="A155" s="19">
        <v>1414</v>
      </c>
      <c r="B155" s="47" t="s">
        <v>11</v>
      </c>
      <c r="C155" s="47" t="s">
        <v>122</v>
      </c>
      <c r="D155" s="52" t="s">
        <v>198</v>
      </c>
      <c r="E155" s="168" t="s">
        <v>1554</v>
      </c>
      <c r="F155" s="143">
        <v>21</v>
      </c>
      <c r="G155" s="143" t="s">
        <v>23</v>
      </c>
      <c r="H155" s="44" t="s">
        <v>261</v>
      </c>
      <c r="I155" s="44" t="s">
        <v>835</v>
      </c>
      <c r="J155" s="45" t="s">
        <v>259</v>
      </c>
      <c r="K155" s="46" t="s">
        <v>248</v>
      </c>
      <c r="L155" s="44" t="s">
        <v>1682</v>
      </c>
      <c r="M155" s="47" t="s">
        <v>836</v>
      </c>
      <c r="N155" s="48">
        <v>19.6</v>
      </c>
      <c r="O155" s="52">
        <v>39</v>
      </c>
      <c r="P155" s="52"/>
      <c r="Q155" s="20">
        <f t="shared" si="6"/>
        <v>39</v>
      </c>
      <c r="R155" s="143"/>
      <c r="S155" s="249" t="s">
        <v>193</v>
      </c>
      <c r="T155" s="223"/>
      <c r="U155" s="259" t="s">
        <v>187</v>
      </c>
      <c r="V155" s="361" t="s">
        <v>251</v>
      </c>
      <c r="W155" s="447"/>
      <c r="X155" s="448"/>
    </row>
    <row r="156" ht="20.1" customHeight="1" outlineLevel="2" spans="1:24">
      <c r="A156" s="19">
        <v>1425</v>
      </c>
      <c r="B156" s="47" t="s">
        <v>11</v>
      </c>
      <c r="C156" s="47" t="s">
        <v>122</v>
      </c>
      <c r="D156" s="52" t="s">
        <v>198</v>
      </c>
      <c r="E156" s="124" t="s">
        <v>1574</v>
      </c>
      <c r="F156" s="52">
        <v>21</v>
      </c>
      <c r="G156" s="47" t="s">
        <v>23</v>
      </c>
      <c r="H156" s="124" t="s">
        <v>261</v>
      </c>
      <c r="I156" s="44" t="s">
        <v>835</v>
      </c>
      <c r="J156" s="45" t="s">
        <v>259</v>
      </c>
      <c r="K156" s="46" t="s">
        <v>248</v>
      </c>
      <c r="L156" s="44" t="s">
        <v>1682</v>
      </c>
      <c r="M156" s="47" t="s">
        <v>836</v>
      </c>
      <c r="N156" s="48">
        <v>19.6</v>
      </c>
      <c r="O156" s="52">
        <v>36</v>
      </c>
      <c r="P156" s="52"/>
      <c r="Q156" s="20">
        <f t="shared" si="6"/>
        <v>36</v>
      </c>
      <c r="R156" s="52"/>
      <c r="S156" s="235" t="s">
        <v>193</v>
      </c>
      <c r="T156" s="174"/>
      <c r="U156" s="259" t="s">
        <v>187</v>
      </c>
      <c r="V156" s="361" t="s">
        <v>251</v>
      </c>
      <c r="W156" s="449"/>
      <c r="X156" s="450"/>
    </row>
    <row r="157" ht="20.1" customHeight="1" outlineLevel="2" spans="1:24">
      <c r="A157" s="19">
        <v>1436</v>
      </c>
      <c r="B157" s="143" t="s">
        <v>11</v>
      </c>
      <c r="C157" s="143" t="s">
        <v>122</v>
      </c>
      <c r="D157" s="143" t="s">
        <v>198</v>
      </c>
      <c r="E157" s="124" t="s">
        <v>1576</v>
      </c>
      <c r="F157" s="143">
        <v>21</v>
      </c>
      <c r="G157" s="52" t="s">
        <v>23</v>
      </c>
      <c r="H157" s="168" t="s">
        <v>261</v>
      </c>
      <c r="I157" s="44" t="s">
        <v>835</v>
      </c>
      <c r="J157" s="45" t="s">
        <v>259</v>
      </c>
      <c r="K157" s="46" t="s">
        <v>248</v>
      </c>
      <c r="L157" s="44" t="s">
        <v>1682</v>
      </c>
      <c r="M157" s="47" t="s">
        <v>836</v>
      </c>
      <c r="N157" s="48">
        <v>19.6</v>
      </c>
      <c r="O157" s="52">
        <v>38</v>
      </c>
      <c r="P157" s="52"/>
      <c r="Q157" s="20">
        <f t="shared" si="6"/>
        <v>38</v>
      </c>
      <c r="R157" s="143"/>
      <c r="S157" s="235" t="s">
        <v>193</v>
      </c>
      <c r="T157" s="223"/>
      <c r="U157" s="259" t="s">
        <v>187</v>
      </c>
      <c r="V157" s="361" t="s">
        <v>251</v>
      </c>
      <c r="W157" s="278"/>
      <c r="X157" s="439"/>
    </row>
    <row r="158" ht="20.1" customHeight="1" outlineLevel="2" spans="1:24">
      <c r="A158" s="19">
        <v>1446</v>
      </c>
      <c r="B158" s="143" t="s">
        <v>11</v>
      </c>
      <c r="C158" s="143" t="s">
        <v>122</v>
      </c>
      <c r="D158" s="52" t="s">
        <v>198</v>
      </c>
      <c r="E158" s="124" t="s">
        <v>1583</v>
      </c>
      <c r="F158" s="143">
        <v>21</v>
      </c>
      <c r="G158" s="52" t="s">
        <v>23</v>
      </c>
      <c r="H158" s="44" t="s">
        <v>261</v>
      </c>
      <c r="I158" s="44" t="s">
        <v>835</v>
      </c>
      <c r="J158" s="45" t="s">
        <v>259</v>
      </c>
      <c r="K158" s="46" t="s">
        <v>248</v>
      </c>
      <c r="L158" s="44" t="s">
        <v>1682</v>
      </c>
      <c r="M158" s="47" t="s">
        <v>836</v>
      </c>
      <c r="N158" s="48">
        <v>19.6</v>
      </c>
      <c r="O158" s="52">
        <v>39</v>
      </c>
      <c r="P158" s="52"/>
      <c r="Q158" s="20">
        <f t="shared" si="6"/>
        <v>39</v>
      </c>
      <c r="R158" s="143"/>
      <c r="S158" s="284" t="s">
        <v>193</v>
      </c>
      <c r="T158" s="223"/>
      <c r="U158" s="259" t="s">
        <v>187</v>
      </c>
      <c r="V158" s="361" t="s">
        <v>251</v>
      </c>
      <c r="W158" s="444"/>
      <c r="X158" s="439"/>
    </row>
    <row r="159" ht="20.1" customHeight="1" outlineLevel="2" spans="1:24">
      <c r="A159" s="19">
        <v>1456</v>
      </c>
      <c r="B159" s="143" t="s">
        <v>11</v>
      </c>
      <c r="C159" s="143" t="s">
        <v>122</v>
      </c>
      <c r="D159" s="52" t="s">
        <v>198</v>
      </c>
      <c r="E159" s="124" t="s">
        <v>1584</v>
      </c>
      <c r="F159" s="143">
        <v>21</v>
      </c>
      <c r="G159" s="52" t="s">
        <v>23</v>
      </c>
      <c r="H159" s="44" t="s">
        <v>261</v>
      </c>
      <c r="I159" s="44" t="s">
        <v>835</v>
      </c>
      <c r="J159" s="45" t="s">
        <v>259</v>
      </c>
      <c r="K159" s="46" t="s">
        <v>248</v>
      </c>
      <c r="L159" s="44" t="s">
        <v>1682</v>
      </c>
      <c r="M159" s="47" t="s">
        <v>836</v>
      </c>
      <c r="N159" s="48">
        <v>19.6</v>
      </c>
      <c r="O159" s="52">
        <v>40</v>
      </c>
      <c r="P159" s="52"/>
      <c r="Q159" s="20">
        <f t="shared" si="6"/>
        <v>40</v>
      </c>
      <c r="R159" s="143"/>
      <c r="S159" s="284" t="s">
        <v>193</v>
      </c>
      <c r="T159" s="223"/>
      <c r="U159" s="259" t="s">
        <v>187</v>
      </c>
      <c r="V159" s="361" t="s">
        <v>251</v>
      </c>
      <c r="W159" s="444"/>
      <c r="X159" s="439"/>
    </row>
    <row r="160" ht="20.1" customHeight="1" outlineLevel="1" spans="1:24">
      <c r="A160" s="19"/>
      <c r="B160" s="143"/>
      <c r="C160" s="143"/>
      <c r="D160" s="52"/>
      <c r="E160" s="124"/>
      <c r="F160" s="143"/>
      <c r="G160" s="52"/>
      <c r="H160" s="44"/>
      <c r="I160" s="268" t="s">
        <v>1689</v>
      </c>
      <c r="J160" s="45"/>
      <c r="K160" s="46"/>
      <c r="L160" s="44"/>
      <c r="M160" s="47"/>
      <c r="N160" s="48"/>
      <c r="O160" s="52">
        <f>SUBTOTAL(9,O139:O159)</f>
        <v>869</v>
      </c>
      <c r="P160" s="52">
        <f>SUBTOTAL(9,P139:P159)</f>
        <v>0</v>
      </c>
      <c r="Q160" s="52">
        <f>SUBTOTAL(9,Q139:Q159)</f>
        <v>869</v>
      </c>
      <c r="R160" s="143"/>
      <c r="S160" s="284"/>
      <c r="T160" s="223"/>
      <c r="U160" s="259"/>
      <c r="V160" s="361"/>
      <c r="W160" s="444"/>
      <c r="X160" s="439"/>
    </row>
    <row r="161" ht="20.1" customHeight="1" outlineLevel="2" spans="1:24">
      <c r="A161" s="19">
        <v>484</v>
      </c>
      <c r="B161" s="117" t="s">
        <v>11</v>
      </c>
      <c r="C161" s="117" t="s">
        <v>40</v>
      </c>
      <c r="D161" s="117" t="s">
        <v>198</v>
      </c>
      <c r="E161" s="24" t="s">
        <v>800</v>
      </c>
      <c r="F161" s="117">
        <v>20</v>
      </c>
      <c r="G161" s="117" t="s">
        <v>14</v>
      </c>
      <c r="H161" s="24" t="s">
        <v>808</v>
      </c>
      <c r="I161" s="142" t="s">
        <v>809</v>
      </c>
      <c r="J161" s="142" t="s">
        <v>259</v>
      </c>
      <c r="K161" s="93" t="s">
        <v>248</v>
      </c>
      <c r="L161" s="44" t="s">
        <v>1682</v>
      </c>
      <c r="M161" s="93" t="s">
        <v>810</v>
      </c>
      <c r="N161" s="48">
        <v>14.6</v>
      </c>
      <c r="O161" s="94">
        <v>37</v>
      </c>
      <c r="P161" s="94"/>
      <c r="Q161" s="20">
        <f t="shared" ref="Q161:Q178" si="7">O161+P161</f>
        <v>37</v>
      </c>
      <c r="R161" s="93"/>
      <c r="S161" s="151" t="s">
        <v>193</v>
      </c>
      <c r="T161" s="151" t="s">
        <v>261</v>
      </c>
      <c r="U161" s="152" t="s">
        <v>187</v>
      </c>
      <c r="V161" s="153" t="s">
        <v>251</v>
      </c>
      <c r="W161" s="437"/>
      <c r="X161" s="437"/>
    </row>
    <row r="162" ht="20.1" customHeight="1" outlineLevel="2" spans="1:24">
      <c r="A162" s="19">
        <v>499</v>
      </c>
      <c r="B162" s="117" t="s">
        <v>11</v>
      </c>
      <c r="C162" s="117" t="s">
        <v>40</v>
      </c>
      <c r="D162" s="117" t="s">
        <v>198</v>
      </c>
      <c r="E162" s="24" t="s">
        <v>821</v>
      </c>
      <c r="F162" s="117">
        <v>20</v>
      </c>
      <c r="G162" s="117" t="s">
        <v>14</v>
      </c>
      <c r="H162" s="24" t="s">
        <v>808</v>
      </c>
      <c r="I162" s="142" t="s">
        <v>809</v>
      </c>
      <c r="J162" s="142" t="s">
        <v>259</v>
      </c>
      <c r="K162" s="93" t="s">
        <v>248</v>
      </c>
      <c r="L162" s="44" t="s">
        <v>1682</v>
      </c>
      <c r="M162" s="93" t="s">
        <v>810</v>
      </c>
      <c r="N162" s="48">
        <v>14.6</v>
      </c>
      <c r="O162" s="94">
        <v>38</v>
      </c>
      <c r="P162" s="94"/>
      <c r="Q162" s="20">
        <f t="shared" si="7"/>
        <v>38</v>
      </c>
      <c r="R162" s="93"/>
      <c r="S162" s="151" t="s">
        <v>193</v>
      </c>
      <c r="T162" s="151" t="s">
        <v>261</v>
      </c>
      <c r="U162" s="152" t="s">
        <v>187</v>
      </c>
      <c r="V162" s="153" t="s">
        <v>251</v>
      </c>
      <c r="W162" s="437"/>
      <c r="X162" s="437"/>
    </row>
    <row r="163" ht="20.1" customHeight="1" outlineLevel="2" spans="1:24">
      <c r="A163" s="19">
        <v>514</v>
      </c>
      <c r="B163" s="117" t="s">
        <v>11</v>
      </c>
      <c r="C163" s="117" t="s">
        <v>40</v>
      </c>
      <c r="D163" s="117" t="s">
        <v>198</v>
      </c>
      <c r="E163" s="24" t="s">
        <v>822</v>
      </c>
      <c r="F163" s="117">
        <v>20</v>
      </c>
      <c r="G163" s="117" t="s">
        <v>14</v>
      </c>
      <c r="H163" s="24" t="s">
        <v>808</v>
      </c>
      <c r="I163" s="142" t="s">
        <v>809</v>
      </c>
      <c r="J163" s="142" t="s">
        <v>259</v>
      </c>
      <c r="K163" s="93" t="s">
        <v>248</v>
      </c>
      <c r="L163" s="44" t="s">
        <v>1682</v>
      </c>
      <c r="M163" s="93" t="s">
        <v>810</v>
      </c>
      <c r="N163" s="48">
        <v>14.6</v>
      </c>
      <c r="O163" s="94">
        <v>20</v>
      </c>
      <c r="P163" s="94"/>
      <c r="Q163" s="20">
        <f t="shared" si="7"/>
        <v>20</v>
      </c>
      <c r="R163" s="93"/>
      <c r="S163" s="151" t="s">
        <v>193</v>
      </c>
      <c r="T163" s="151" t="s">
        <v>261</v>
      </c>
      <c r="U163" s="152" t="s">
        <v>187</v>
      </c>
      <c r="V163" s="153" t="s">
        <v>251</v>
      </c>
      <c r="W163" s="437"/>
      <c r="X163" s="437"/>
    </row>
    <row r="164" ht="20.1" customHeight="1" outlineLevel="2" spans="1:24">
      <c r="A164" s="19">
        <v>529</v>
      </c>
      <c r="B164" s="117" t="s">
        <v>11</v>
      </c>
      <c r="C164" s="117" t="s">
        <v>40</v>
      </c>
      <c r="D164" s="117" t="s">
        <v>198</v>
      </c>
      <c r="E164" s="24" t="s">
        <v>823</v>
      </c>
      <c r="F164" s="117">
        <v>20</v>
      </c>
      <c r="G164" s="117" t="s">
        <v>14</v>
      </c>
      <c r="H164" s="24" t="s">
        <v>808</v>
      </c>
      <c r="I164" s="142" t="s">
        <v>809</v>
      </c>
      <c r="J164" s="142" t="s">
        <v>259</v>
      </c>
      <c r="K164" s="93" t="s">
        <v>248</v>
      </c>
      <c r="L164" s="44" t="s">
        <v>1682</v>
      </c>
      <c r="M164" s="93" t="s">
        <v>810</v>
      </c>
      <c r="N164" s="48">
        <v>14.6</v>
      </c>
      <c r="O164" s="94">
        <v>49</v>
      </c>
      <c r="P164" s="94"/>
      <c r="Q164" s="20">
        <f t="shared" si="7"/>
        <v>49</v>
      </c>
      <c r="R164" s="93"/>
      <c r="S164" s="151" t="s">
        <v>193</v>
      </c>
      <c r="T164" s="151" t="s">
        <v>261</v>
      </c>
      <c r="U164" s="152" t="s">
        <v>187</v>
      </c>
      <c r="V164" s="153" t="s">
        <v>251</v>
      </c>
      <c r="W164" s="437"/>
      <c r="X164" s="437"/>
    </row>
    <row r="165" ht="20.1" customHeight="1" outlineLevel="2" spans="1:24">
      <c r="A165" s="19">
        <v>544</v>
      </c>
      <c r="B165" s="117" t="s">
        <v>11</v>
      </c>
      <c r="C165" s="117" t="s">
        <v>40</v>
      </c>
      <c r="D165" s="117" t="s">
        <v>198</v>
      </c>
      <c r="E165" s="24" t="s">
        <v>825</v>
      </c>
      <c r="F165" s="117">
        <v>20</v>
      </c>
      <c r="G165" s="117" t="s">
        <v>14</v>
      </c>
      <c r="H165" s="24" t="s">
        <v>808</v>
      </c>
      <c r="I165" s="142" t="s">
        <v>809</v>
      </c>
      <c r="J165" s="142" t="s">
        <v>259</v>
      </c>
      <c r="K165" s="93" t="s">
        <v>248</v>
      </c>
      <c r="L165" s="44" t="s">
        <v>1682</v>
      </c>
      <c r="M165" s="93" t="s">
        <v>810</v>
      </c>
      <c r="N165" s="48">
        <v>14.6</v>
      </c>
      <c r="O165" s="94">
        <v>49</v>
      </c>
      <c r="P165" s="94"/>
      <c r="Q165" s="20">
        <f t="shared" si="7"/>
        <v>49</v>
      </c>
      <c r="R165" s="93"/>
      <c r="S165" s="151" t="s">
        <v>193</v>
      </c>
      <c r="T165" s="151" t="s">
        <v>261</v>
      </c>
      <c r="U165" s="152" t="s">
        <v>187</v>
      </c>
      <c r="V165" s="153" t="s">
        <v>251</v>
      </c>
      <c r="W165" s="437"/>
      <c r="X165" s="437"/>
    </row>
    <row r="166" ht="20.1" customHeight="1" outlineLevel="2" spans="1:24">
      <c r="A166" s="19">
        <v>738</v>
      </c>
      <c r="B166" s="117" t="s">
        <v>11</v>
      </c>
      <c r="C166" s="117" t="s">
        <v>72</v>
      </c>
      <c r="D166" s="117" t="s">
        <v>198</v>
      </c>
      <c r="E166" s="164" t="s">
        <v>1034</v>
      </c>
      <c r="F166" s="117">
        <v>20</v>
      </c>
      <c r="G166" s="117" t="s">
        <v>14</v>
      </c>
      <c r="H166" s="44" t="s">
        <v>1037</v>
      </c>
      <c r="I166" s="100" t="s">
        <v>809</v>
      </c>
      <c r="J166" s="45" t="s">
        <v>259</v>
      </c>
      <c r="K166" s="46" t="s">
        <v>248</v>
      </c>
      <c r="L166" s="44" t="s">
        <v>1682</v>
      </c>
      <c r="M166" s="47" t="s">
        <v>810</v>
      </c>
      <c r="N166" s="48">
        <v>14.6</v>
      </c>
      <c r="O166" s="94">
        <v>39</v>
      </c>
      <c r="P166" s="94"/>
      <c r="Q166" s="20">
        <f t="shared" si="7"/>
        <v>39</v>
      </c>
      <c r="R166" s="117"/>
      <c r="S166" s="169" t="s">
        <v>879</v>
      </c>
      <c r="T166" s="181" t="s">
        <v>261</v>
      </c>
      <c r="U166" s="182" t="s">
        <v>187</v>
      </c>
      <c r="V166" s="183" t="s">
        <v>251</v>
      </c>
      <c r="W166" s="438"/>
      <c r="X166" s="438"/>
    </row>
    <row r="167" ht="20.1" customHeight="1" outlineLevel="2" spans="1:24">
      <c r="A167" s="19">
        <v>753</v>
      </c>
      <c r="B167" s="117" t="s">
        <v>11</v>
      </c>
      <c r="C167" s="117" t="s">
        <v>72</v>
      </c>
      <c r="D167" s="117" t="s">
        <v>198</v>
      </c>
      <c r="E167" s="164" t="s">
        <v>1048</v>
      </c>
      <c r="F167" s="117">
        <v>20</v>
      </c>
      <c r="G167" s="117" t="s">
        <v>14</v>
      </c>
      <c r="H167" s="44" t="s">
        <v>1037</v>
      </c>
      <c r="I167" s="100" t="s">
        <v>809</v>
      </c>
      <c r="J167" s="45" t="s">
        <v>259</v>
      </c>
      <c r="K167" s="46" t="s">
        <v>248</v>
      </c>
      <c r="L167" s="44" t="s">
        <v>1682</v>
      </c>
      <c r="M167" s="47" t="s">
        <v>810</v>
      </c>
      <c r="N167" s="48">
        <v>14.6</v>
      </c>
      <c r="O167" s="94">
        <v>21</v>
      </c>
      <c r="P167" s="94"/>
      <c r="Q167" s="20">
        <f t="shared" si="7"/>
        <v>21</v>
      </c>
      <c r="R167" s="117"/>
      <c r="S167" s="169" t="s">
        <v>879</v>
      </c>
      <c r="T167" s="181" t="s">
        <v>261</v>
      </c>
      <c r="U167" s="182" t="s">
        <v>187</v>
      </c>
      <c r="V167" s="183" t="s">
        <v>251</v>
      </c>
      <c r="W167" s="438"/>
      <c r="X167" s="438"/>
    </row>
    <row r="168" ht="20.1" customHeight="1" outlineLevel="2" spans="1:24">
      <c r="A168" s="19">
        <v>768</v>
      </c>
      <c r="B168" s="117" t="s">
        <v>11</v>
      </c>
      <c r="C168" s="117" t="s">
        <v>72</v>
      </c>
      <c r="D168" s="117" t="s">
        <v>198</v>
      </c>
      <c r="E168" s="164" t="s">
        <v>1049</v>
      </c>
      <c r="F168" s="117">
        <v>20</v>
      </c>
      <c r="G168" s="117" t="s">
        <v>14</v>
      </c>
      <c r="H168" s="44" t="s">
        <v>1037</v>
      </c>
      <c r="I168" s="100" t="s">
        <v>809</v>
      </c>
      <c r="J168" s="45" t="s">
        <v>259</v>
      </c>
      <c r="K168" s="46" t="s">
        <v>248</v>
      </c>
      <c r="L168" s="44" t="s">
        <v>1682</v>
      </c>
      <c r="M168" s="47" t="s">
        <v>810</v>
      </c>
      <c r="N168" s="48">
        <v>14.6</v>
      </c>
      <c r="O168" s="94">
        <v>57</v>
      </c>
      <c r="P168" s="94"/>
      <c r="Q168" s="20">
        <f t="shared" si="7"/>
        <v>57</v>
      </c>
      <c r="R168" s="117"/>
      <c r="S168" s="169" t="s">
        <v>879</v>
      </c>
      <c r="T168" s="181" t="s">
        <v>261</v>
      </c>
      <c r="U168" s="182" t="s">
        <v>187</v>
      </c>
      <c r="V168" s="183" t="s">
        <v>251</v>
      </c>
      <c r="W168" s="438"/>
      <c r="X168" s="438"/>
    </row>
    <row r="169" ht="20.1" customHeight="1" outlineLevel="2" spans="1:24">
      <c r="A169" s="19">
        <v>782</v>
      </c>
      <c r="B169" s="117" t="s">
        <v>11</v>
      </c>
      <c r="C169" s="117" t="s">
        <v>72</v>
      </c>
      <c r="D169" s="117" t="s">
        <v>198</v>
      </c>
      <c r="E169" s="164" t="s">
        <v>1055</v>
      </c>
      <c r="F169" s="117">
        <v>20</v>
      </c>
      <c r="G169" s="117" t="s">
        <v>14</v>
      </c>
      <c r="H169" s="44" t="s">
        <v>1037</v>
      </c>
      <c r="I169" s="100" t="s">
        <v>809</v>
      </c>
      <c r="J169" s="45" t="s">
        <v>259</v>
      </c>
      <c r="K169" s="46" t="s">
        <v>248</v>
      </c>
      <c r="L169" s="44" t="s">
        <v>1682</v>
      </c>
      <c r="M169" s="47" t="s">
        <v>810</v>
      </c>
      <c r="N169" s="48">
        <v>14.6</v>
      </c>
      <c r="O169" s="94">
        <v>53</v>
      </c>
      <c r="P169" s="94"/>
      <c r="Q169" s="20">
        <f t="shared" si="7"/>
        <v>53</v>
      </c>
      <c r="R169" s="117"/>
      <c r="S169" s="169" t="s">
        <v>879</v>
      </c>
      <c r="T169" s="181" t="s">
        <v>261</v>
      </c>
      <c r="U169" s="182" t="s">
        <v>187</v>
      </c>
      <c r="V169" s="183" t="s">
        <v>251</v>
      </c>
      <c r="W169" s="438"/>
      <c r="X169" s="438"/>
    </row>
    <row r="170" ht="20.1" customHeight="1" outlineLevel="2" spans="1:24">
      <c r="A170" s="19">
        <v>936</v>
      </c>
      <c r="B170" s="188" t="s">
        <v>11</v>
      </c>
      <c r="C170" s="189" t="s">
        <v>95</v>
      </c>
      <c r="D170" s="189" t="s">
        <v>198</v>
      </c>
      <c r="E170" s="190" t="s">
        <v>1168</v>
      </c>
      <c r="F170" s="191">
        <v>20</v>
      </c>
      <c r="G170" s="191" t="s">
        <v>14</v>
      </c>
      <c r="H170" s="196" t="s">
        <v>257</v>
      </c>
      <c r="I170" s="198" t="s">
        <v>809</v>
      </c>
      <c r="J170" s="24" t="s">
        <v>259</v>
      </c>
      <c r="K170" s="46" t="s">
        <v>248</v>
      </c>
      <c r="L170" s="44" t="s">
        <v>1682</v>
      </c>
      <c r="M170" s="101" t="s">
        <v>810</v>
      </c>
      <c r="N170" s="48">
        <v>14.6</v>
      </c>
      <c r="O170" s="199">
        <v>56</v>
      </c>
      <c r="P170" s="55"/>
      <c r="Q170" s="20">
        <f t="shared" si="7"/>
        <v>56</v>
      </c>
      <c r="R170" s="188"/>
      <c r="S170" s="202" t="s">
        <v>511</v>
      </c>
      <c r="T170" s="203"/>
      <c r="U170" s="204" t="s">
        <v>187</v>
      </c>
      <c r="V170" s="205" t="s">
        <v>251</v>
      </c>
      <c r="W170" s="4"/>
      <c r="X170" s="4"/>
    </row>
    <row r="171" ht="20.1" customHeight="1" outlineLevel="2" spans="1:24">
      <c r="A171" s="19">
        <v>951</v>
      </c>
      <c r="B171" s="188" t="s">
        <v>11</v>
      </c>
      <c r="C171" s="189" t="s">
        <v>95</v>
      </c>
      <c r="D171" s="189" t="s">
        <v>198</v>
      </c>
      <c r="E171" s="190" t="s">
        <v>1181</v>
      </c>
      <c r="F171" s="191">
        <v>20</v>
      </c>
      <c r="G171" s="191" t="s">
        <v>14</v>
      </c>
      <c r="H171" s="196" t="s">
        <v>257</v>
      </c>
      <c r="I171" s="198" t="s">
        <v>809</v>
      </c>
      <c r="J171" s="24" t="s">
        <v>259</v>
      </c>
      <c r="K171" s="46" t="s">
        <v>248</v>
      </c>
      <c r="L171" s="44" t="s">
        <v>1682</v>
      </c>
      <c r="M171" s="101" t="s">
        <v>810</v>
      </c>
      <c r="N171" s="48">
        <v>14.6</v>
      </c>
      <c r="O171" s="199">
        <v>40</v>
      </c>
      <c r="P171" s="94"/>
      <c r="Q171" s="20">
        <f t="shared" si="7"/>
        <v>40</v>
      </c>
      <c r="R171" s="188"/>
      <c r="S171" s="202" t="s">
        <v>511</v>
      </c>
      <c r="T171" s="203"/>
      <c r="U171" s="204" t="s">
        <v>187</v>
      </c>
      <c r="V171" s="205" t="s">
        <v>251</v>
      </c>
      <c r="W171" s="4"/>
      <c r="X171" s="4"/>
    </row>
    <row r="172" ht="20.1" customHeight="1" outlineLevel="2" spans="1:24">
      <c r="A172" s="19">
        <v>966</v>
      </c>
      <c r="B172" s="188" t="s">
        <v>11</v>
      </c>
      <c r="C172" s="189" t="s">
        <v>95</v>
      </c>
      <c r="D172" s="189" t="s">
        <v>198</v>
      </c>
      <c r="E172" s="190" t="s">
        <v>1199</v>
      </c>
      <c r="F172" s="191">
        <v>20</v>
      </c>
      <c r="G172" s="191" t="s">
        <v>14</v>
      </c>
      <c r="H172" s="196" t="s">
        <v>257</v>
      </c>
      <c r="I172" s="198" t="s">
        <v>809</v>
      </c>
      <c r="J172" s="24" t="s">
        <v>259</v>
      </c>
      <c r="K172" s="46" t="s">
        <v>248</v>
      </c>
      <c r="L172" s="44" t="s">
        <v>1682</v>
      </c>
      <c r="M172" s="101" t="s">
        <v>810</v>
      </c>
      <c r="N172" s="48">
        <v>14.6</v>
      </c>
      <c r="O172" s="199">
        <v>29</v>
      </c>
      <c r="P172" s="94"/>
      <c r="Q172" s="20">
        <f t="shared" si="7"/>
        <v>29</v>
      </c>
      <c r="R172" s="188"/>
      <c r="S172" s="202" t="s">
        <v>511</v>
      </c>
      <c r="T172" s="203"/>
      <c r="U172" s="204" t="s">
        <v>187</v>
      </c>
      <c r="V172" s="205" t="s">
        <v>251</v>
      </c>
      <c r="W172" s="4"/>
      <c r="X172" s="4"/>
    </row>
    <row r="173" ht="20.1" customHeight="1" outlineLevel="2" spans="1:24">
      <c r="A173" s="19">
        <v>981</v>
      </c>
      <c r="B173" s="188" t="s">
        <v>11</v>
      </c>
      <c r="C173" s="189" t="s">
        <v>95</v>
      </c>
      <c r="D173" s="189" t="s">
        <v>198</v>
      </c>
      <c r="E173" s="190" t="s">
        <v>1200</v>
      </c>
      <c r="F173" s="191">
        <v>20</v>
      </c>
      <c r="G173" s="191" t="s">
        <v>14</v>
      </c>
      <c r="H173" s="196" t="s">
        <v>257</v>
      </c>
      <c r="I173" s="198" t="s">
        <v>809</v>
      </c>
      <c r="J173" s="24" t="s">
        <v>259</v>
      </c>
      <c r="K173" s="46" t="s">
        <v>248</v>
      </c>
      <c r="L173" s="44" t="s">
        <v>1682</v>
      </c>
      <c r="M173" s="101" t="s">
        <v>810</v>
      </c>
      <c r="N173" s="48">
        <v>14.6</v>
      </c>
      <c r="O173" s="199">
        <v>33</v>
      </c>
      <c r="P173" s="55"/>
      <c r="Q173" s="20">
        <f t="shared" si="7"/>
        <v>33</v>
      </c>
      <c r="R173" s="188"/>
      <c r="S173" s="202" t="s">
        <v>511</v>
      </c>
      <c r="T173" s="203"/>
      <c r="U173" s="204" t="s">
        <v>187</v>
      </c>
      <c r="V173" s="205" t="s">
        <v>251</v>
      </c>
      <c r="W173" s="4"/>
      <c r="X173" s="4"/>
    </row>
    <row r="174" ht="20.1" customHeight="1" outlineLevel="2" spans="1:24">
      <c r="A174" s="19">
        <v>1349</v>
      </c>
      <c r="B174" s="47" t="s">
        <v>11</v>
      </c>
      <c r="C174" s="47" t="s">
        <v>122</v>
      </c>
      <c r="D174" s="52" t="s">
        <v>198</v>
      </c>
      <c r="E174" s="168" t="s">
        <v>1529</v>
      </c>
      <c r="F174" s="52">
        <v>20</v>
      </c>
      <c r="G174" s="52" t="s">
        <v>14</v>
      </c>
      <c r="H174" s="168" t="s">
        <v>808</v>
      </c>
      <c r="I174" s="100" t="s">
        <v>809</v>
      </c>
      <c r="J174" s="45" t="s">
        <v>259</v>
      </c>
      <c r="K174" s="46" t="s">
        <v>248</v>
      </c>
      <c r="L174" s="44" t="s">
        <v>1682</v>
      </c>
      <c r="M174" s="47" t="s">
        <v>810</v>
      </c>
      <c r="N174" s="48">
        <v>14.6</v>
      </c>
      <c r="O174" s="52">
        <v>50</v>
      </c>
      <c r="P174" s="52"/>
      <c r="Q174" s="20">
        <f t="shared" si="7"/>
        <v>50</v>
      </c>
      <c r="R174" s="143"/>
      <c r="S174" s="360" t="s">
        <v>193</v>
      </c>
      <c r="T174" s="307"/>
      <c r="U174" s="259" t="s">
        <v>187</v>
      </c>
      <c r="V174" s="361" t="s">
        <v>251</v>
      </c>
      <c r="W174" s="445"/>
      <c r="X174" s="439"/>
    </row>
    <row r="175" ht="20.1" customHeight="1" outlineLevel="2" spans="1:24">
      <c r="A175" s="19">
        <v>1362</v>
      </c>
      <c r="B175" s="47" t="s">
        <v>11</v>
      </c>
      <c r="C175" s="47" t="s">
        <v>122</v>
      </c>
      <c r="D175" s="52" t="s">
        <v>198</v>
      </c>
      <c r="E175" s="168" t="s">
        <v>1532</v>
      </c>
      <c r="F175" s="52">
        <v>20</v>
      </c>
      <c r="G175" s="52" t="s">
        <v>14</v>
      </c>
      <c r="H175" s="44" t="s">
        <v>808</v>
      </c>
      <c r="I175" s="100" t="s">
        <v>809</v>
      </c>
      <c r="J175" s="45" t="s">
        <v>259</v>
      </c>
      <c r="K175" s="46" t="s">
        <v>248</v>
      </c>
      <c r="L175" s="44" t="s">
        <v>1682</v>
      </c>
      <c r="M175" s="47" t="s">
        <v>810</v>
      </c>
      <c r="N175" s="48">
        <v>14.6</v>
      </c>
      <c r="O175" s="52">
        <v>50</v>
      </c>
      <c r="P175" s="52"/>
      <c r="Q175" s="20">
        <f t="shared" si="7"/>
        <v>50</v>
      </c>
      <c r="R175" s="143"/>
      <c r="S175" s="235" t="s">
        <v>193</v>
      </c>
      <c r="T175" s="223"/>
      <c r="U175" s="259" t="s">
        <v>187</v>
      </c>
      <c r="V175" s="361" t="s">
        <v>251</v>
      </c>
      <c r="W175" s="452"/>
      <c r="X175" s="453"/>
    </row>
    <row r="176" ht="20.1" customHeight="1" outlineLevel="2" spans="1:24">
      <c r="A176" s="19">
        <v>1374</v>
      </c>
      <c r="B176" s="47" t="s">
        <v>11</v>
      </c>
      <c r="C176" s="47" t="s">
        <v>122</v>
      </c>
      <c r="D176" s="52" t="s">
        <v>198</v>
      </c>
      <c r="E176" s="168" t="s">
        <v>1533</v>
      </c>
      <c r="F176" s="52">
        <v>20</v>
      </c>
      <c r="G176" s="52" t="s">
        <v>14</v>
      </c>
      <c r="H176" s="168" t="s">
        <v>808</v>
      </c>
      <c r="I176" s="100" t="s">
        <v>809</v>
      </c>
      <c r="J176" s="45" t="s">
        <v>259</v>
      </c>
      <c r="K176" s="46" t="s">
        <v>248</v>
      </c>
      <c r="L176" s="44" t="s">
        <v>1682</v>
      </c>
      <c r="M176" s="47" t="s">
        <v>810</v>
      </c>
      <c r="N176" s="48">
        <v>14.6</v>
      </c>
      <c r="O176" s="52">
        <v>54</v>
      </c>
      <c r="P176" s="52"/>
      <c r="Q176" s="20">
        <f t="shared" si="7"/>
        <v>54</v>
      </c>
      <c r="R176" s="143"/>
      <c r="S176" s="360" t="s">
        <v>193</v>
      </c>
      <c r="T176" s="307"/>
      <c r="U176" s="259" t="s">
        <v>187</v>
      </c>
      <c r="V176" s="361" t="s">
        <v>251</v>
      </c>
      <c r="W176" s="445"/>
      <c r="X176" s="439"/>
    </row>
    <row r="177" ht="20.1" customHeight="1" outlineLevel="2" spans="1:24">
      <c r="A177" s="19">
        <v>1389</v>
      </c>
      <c r="B177" s="47" t="s">
        <v>11</v>
      </c>
      <c r="C177" s="47" t="s">
        <v>122</v>
      </c>
      <c r="D177" s="143" t="s">
        <v>198</v>
      </c>
      <c r="E177" s="168" t="s">
        <v>1539</v>
      </c>
      <c r="F177" s="52">
        <v>20</v>
      </c>
      <c r="G177" s="52" t="s">
        <v>14</v>
      </c>
      <c r="H177" s="168" t="s">
        <v>808</v>
      </c>
      <c r="I177" s="100" t="s">
        <v>809</v>
      </c>
      <c r="J177" s="45" t="s">
        <v>259</v>
      </c>
      <c r="K177" s="46" t="s">
        <v>248</v>
      </c>
      <c r="L177" s="44" t="s">
        <v>1682</v>
      </c>
      <c r="M177" s="47" t="s">
        <v>810</v>
      </c>
      <c r="N177" s="48">
        <v>14.6</v>
      </c>
      <c r="O177" s="52">
        <v>51</v>
      </c>
      <c r="P177" s="52"/>
      <c r="Q177" s="20">
        <f t="shared" si="7"/>
        <v>51</v>
      </c>
      <c r="R177" s="143"/>
      <c r="S177" s="319" t="s">
        <v>193</v>
      </c>
      <c r="T177" s="319"/>
      <c r="U177" s="259" t="s">
        <v>187</v>
      </c>
      <c r="V177" s="361" t="s">
        <v>251</v>
      </c>
      <c r="W177" s="442"/>
      <c r="X177" s="443"/>
    </row>
    <row r="178" ht="20.1" customHeight="1" outlineLevel="2" spans="1:24">
      <c r="A178" s="19">
        <v>1402</v>
      </c>
      <c r="B178" s="47" t="s">
        <v>11</v>
      </c>
      <c r="C178" s="47" t="s">
        <v>122</v>
      </c>
      <c r="D178" s="143" t="s">
        <v>198</v>
      </c>
      <c r="E178" s="168" t="s">
        <v>1553</v>
      </c>
      <c r="F178" s="52">
        <v>20</v>
      </c>
      <c r="G178" s="47" t="s">
        <v>14</v>
      </c>
      <c r="H178" s="44" t="s">
        <v>808</v>
      </c>
      <c r="I178" s="100" t="s">
        <v>809</v>
      </c>
      <c r="J178" s="45" t="s">
        <v>259</v>
      </c>
      <c r="K178" s="46" t="s">
        <v>248</v>
      </c>
      <c r="L178" s="44" t="s">
        <v>1682</v>
      </c>
      <c r="M178" s="47" t="s">
        <v>810</v>
      </c>
      <c r="N178" s="48">
        <v>14.6</v>
      </c>
      <c r="O178" s="52">
        <v>32</v>
      </c>
      <c r="P178" s="52"/>
      <c r="Q178" s="20">
        <f t="shared" si="7"/>
        <v>32</v>
      </c>
      <c r="R178" s="143"/>
      <c r="S178" s="235" t="s">
        <v>193</v>
      </c>
      <c r="T178" s="386"/>
      <c r="U178" s="259" t="s">
        <v>187</v>
      </c>
      <c r="V178" s="361" t="s">
        <v>251</v>
      </c>
      <c r="W178" s="454"/>
      <c r="X178" s="439"/>
    </row>
    <row r="179" ht="20.1" customHeight="1" outlineLevel="1" spans="1:24">
      <c r="A179" s="19"/>
      <c r="B179" s="47"/>
      <c r="C179" s="47"/>
      <c r="D179" s="143"/>
      <c r="E179" s="168"/>
      <c r="F179" s="52"/>
      <c r="G179" s="47"/>
      <c r="H179" s="44"/>
      <c r="I179" s="446" t="s">
        <v>1690</v>
      </c>
      <c r="J179" s="45"/>
      <c r="K179" s="46"/>
      <c r="L179" s="44"/>
      <c r="M179" s="47"/>
      <c r="N179" s="48"/>
      <c r="O179" s="52">
        <f>SUBTOTAL(9,O161:O178)</f>
        <v>758</v>
      </c>
      <c r="P179" s="52">
        <f>SUBTOTAL(9,P161:P178)</f>
        <v>0</v>
      </c>
      <c r="Q179" s="52">
        <f>SUBTOTAL(9,Q161:Q178)</f>
        <v>758</v>
      </c>
      <c r="R179" s="143"/>
      <c r="S179" s="235"/>
      <c r="T179" s="386"/>
      <c r="U179" s="259"/>
      <c r="V179" s="361"/>
      <c r="W179" s="454"/>
      <c r="X179" s="439"/>
    </row>
    <row r="180" ht="20.1" customHeight="1" outlineLevel="2" spans="1:24">
      <c r="A180" s="19">
        <v>74</v>
      </c>
      <c r="B180" s="20" t="s">
        <v>11</v>
      </c>
      <c r="C180" s="20" t="s">
        <v>12</v>
      </c>
      <c r="D180" s="20" t="s">
        <v>198</v>
      </c>
      <c r="E180" s="21" t="s">
        <v>303</v>
      </c>
      <c r="F180" s="19">
        <v>21</v>
      </c>
      <c r="G180" s="19" t="s">
        <v>14</v>
      </c>
      <c r="H180" s="24" t="s">
        <v>245</v>
      </c>
      <c r="I180" s="44" t="s">
        <v>308</v>
      </c>
      <c r="J180" s="45" t="s">
        <v>247</v>
      </c>
      <c r="K180" s="46" t="s">
        <v>248</v>
      </c>
      <c r="L180" s="44" t="s">
        <v>1682</v>
      </c>
      <c r="M180" s="47" t="s">
        <v>309</v>
      </c>
      <c r="N180" s="49">
        <v>22</v>
      </c>
      <c r="O180" s="20">
        <v>38</v>
      </c>
      <c r="P180" s="20">
        <v>1</v>
      </c>
      <c r="Q180" s="20">
        <f>O180+P180</f>
        <v>39</v>
      </c>
      <c r="R180" s="19"/>
      <c r="S180" s="74" t="s">
        <v>193</v>
      </c>
      <c r="T180" s="75" t="s">
        <v>245</v>
      </c>
      <c r="U180" s="76" t="s">
        <v>187</v>
      </c>
      <c r="V180" s="77" t="s">
        <v>251</v>
      </c>
      <c r="W180" s="436"/>
      <c r="X180" s="436"/>
    </row>
    <row r="181" ht="20.1" customHeight="1" outlineLevel="2" spans="1:24">
      <c r="A181" s="19">
        <v>553</v>
      </c>
      <c r="B181" s="117" t="s">
        <v>11</v>
      </c>
      <c r="C181" s="117" t="s">
        <v>40</v>
      </c>
      <c r="D181" s="117" t="s">
        <v>198</v>
      </c>
      <c r="E181" s="24" t="s">
        <v>826</v>
      </c>
      <c r="F181" s="117">
        <v>21</v>
      </c>
      <c r="G181" s="117" t="s">
        <v>14</v>
      </c>
      <c r="H181" s="24" t="s">
        <v>828</v>
      </c>
      <c r="I181" s="142" t="s">
        <v>308</v>
      </c>
      <c r="J181" s="142" t="s">
        <v>247</v>
      </c>
      <c r="K181" s="93" t="s">
        <v>248</v>
      </c>
      <c r="L181" s="44" t="s">
        <v>1682</v>
      </c>
      <c r="M181" s="93" t="s">
        <v>309</v>
      </c>
      <c r="N181" s="49">
        <v>22</v>
      </c>
      <c r="O181" s="94">
        <v>39</v>
      </c>
      <c r="P181" s="94"/>
      <c r="Q181" s="20">
        <f>O181+P181</f>
        <v>39</v>
      </c>
      <c r="R181" s="93"/>
      <c r="S181" s="151" t="s">
        <v>193</v>
      </c>
      <c r="T181" s="151" t="s">
        <v>245</v>
      </c>
      <c r="U181" s="152" t="s">
        <v>187</v>
      </c>
      <c r="V181" s="153" t="s">
        <v>251</v>
      </c>
      <c r="W181" s="437"/>
      <c r="X181" s="437"/>
    </row>
    <row r="182" ht="20.1" customHeight="1" outlineLevel="2" spans="1:24">
      <c r="A182" s="19">
        <v>791</v>
      </c>
      <c r="B182" s="117" t="s">
        <v>11</v>
      </c>
      <c r="C182" s="117" t="s">
        <v>72</v>
      </c>
      <c r="D182" s="117" t="s">
        <v>198</v>
      </c>
      <c r="E182" s="164" t="s">
        <v>1063</v>
      </c>
      <c r="F182" s="117">
        <v>21</v>
      </c>
      <c r="G182" s="117" t="s">
        <v>14</v>
      </c>
      <c r="H182" s="44" t="s">
        <v>828</v>
      </c>
      <c r="I182" s="44" t="s">
        <v>308</v>
      </c>
      <c r="J182" s="45" t="s">
        <v>247</v>
      </c>
      <c r="K182" s="46" t="s">
        <v>248</v>
      </c>
      <c r="L182" s="44" t="s">
        <v>1682</v>
      </c>
      <c r="M182" s="47" t="s">
        <v>309</v>
      </c>
      <c r="N182" s="49">
        <v>22</v>
      </c>
      <c r="O182" s="94">
        <v>39</v>
      </c>
      <c r="P182" s="94"/>
      <c r="Q182" s="20">
        <f>O182+P182</f>
        <v>39</v>
      </c>
      <c r="R182" s="117"/>
      <c r="S182" s="169" t="s">
        <v>879</v>
      </c>
      <c r="T182" s="181" t="s">
        <v>245</v>
      </c>
      <c r="U182" s="182" t="s">
        <v>187</v>
      </c>
      <c r="V182" s="183" t="s">
        <v>251</v>
      </c>
      <c r="W182" s="438"/>
      <c r="X182" s="438"/>
    </row>
    <row r="183" ht="20.1" customHeight="1" outlineLevel="2" spans="1:24">
      <c r="A183" s="19">
        <v>990</v>
      </c>
      <c r="B183" s="188" t="s">
        <v>11</v>
      </c>
      <c r="C183" s="189" t="s">
        <v>95</v>
      </c>
      <c r="D183" s="189" t="s">
        <v>198</v>
      </c>
      <c r="E183" s="190" t="s">
        <v>1201</v>
      </c>
      <c r="F183" s="191">
        <v>21</v>
      </c>
      <c r="G183" s="191" t="s">
        <v>14</v>
      </c>
      <c r="H183" s="196" t="s">
        <v>245</v>
      </c>
      <c r="I183" s="198" t="s">
        <v>308</v>
      </c>
      <c r="J183" s="24" t="s">
        <v>247</v>
      </c>
      <c r="K183" s="46" t="s">
        <v>248</v>
      </c>
      <c r="L183" s="44" t="s">
        <v>1682</v>
      </c>
      <c r="M183" s="101" t="s">
        <v>309</v>
      </c>
      <c r="N183" s="49">
        <v>22</v>
      </c>
      <c r="O183" s="199">
        <v>40</v>
      </c>
      <c r="P183" s="94"/>
      <c r="Q183" s="20">
        <f>O183+P183</f>
        <v>40</v>
      </c>
      <c r="R183" s="188"/>
      <c r="S183" s="202" t="s">
        <v>511</v>
      </c>
      <c r="T183" s="203"/>
      <c r="U183" s="204" t="s">
        <v>187</v>
      </c>
      <c r="V183" s="205" t="s">
        <v>251</v>
      </c>
      <c r="W183" s="4"/>
      <c r="X183" s="4"/>
    </row>
    <row r="184" ht="20.1" customHeight="1" outlineLevel="1" spans="1:24">
      <c r="A184" s="19"/>
      <c r="B184" s="188"/>
      <c r="C184" s="189"/>
      <c r="D184" s="189"/>
      <c r="E184" s="190"/>
      <c r="F184" s="191"/>
      <c r="G184" s="191"/>
      <c r="H184" s="196"/>
      <c r="I184" s="451" t="s">
        <v>1691</v>
      </c>
      <c r="J184" s="24"/>
      <c r="K184" s="46"/>
      <c r="L184" s="44"/>
      <c r="M184" s="101"/>
      <c r="N184" s="49"/>
      <c r="O184" s="199">
        <f>SUBTOTAL(9,O180:O183)</f>
        <v>156</v>
      </c>
      <c r="P184" s="94">
        <f>SUBTOTAL(9,P180:P183)</f>
        <v>1</v>
      </c>
      <c r="Q184" s="94">
        <f>SUBTOTAL(9,Q180:Q183)</f>
        <v>157</v>
      </c>
      <c r="R184" s="188"/>
      <c r="S184" s="202"/>
      <c r="T184" s="203"/>
      <c r="U184" s="204"/>
      <c r="V184" s="205"/>
      <c r="W184" s="4"/>
      <c r="X184" s="4"/>
    </row>
    <row r="185" ht="20.1" customHeight="1" outlineLevel="2" spans="1:24">
      <c r="A185" s="19">
        <v>31</v>
      </c>
      <c r="B185" s="20" t="s">
        <v>11</v>
      </c>
      <c r="C185" s="20" t="s">
        <v>12</v>
      </c>
      <c r="D185" s="20" t="s">
        <v>198</v>
      </c>
      <c r="E185" s="21" t="s">
        <v>241</v>
      </c>
      <c r="F185" s="19">
        <v>20</v>
      </c>
      <c r="G185" s="19" t="s">
        <v>14</v>
      </c>
      <c r="H185" s="21" t="s">
        <v>245</v>
      </c>
      <c r="I185" s="44" t="s">
        <v>246</v>
      </c>
      <c r="J185" s="45" t="s">
        <v>247</v>
      </c>
      <c r="K185" s="46" t="s">
        <v>248</v>
      </c>
      <c r="L185" s="44" t="s">
        <v>1682</v>
      </c>
      <c r="M185" s="47" t="s">
        <v>250</v>
      </c>
      <c r="N185" s="48">
        <v>22.3</v>
      </c>
      <c r="O185" s="20">
        <v>45</v>
      </c>
      <c r="P185" s="20">
        <v>1</v>
      </c>
      <c r="Q185" s="20">
        <f t="shared" ref="Q185:Q206" si="8">O185+P185</f>
        <v>46</v>
      </c>
      <c r="R185" s="19"/>
      <c r="S185" s="74" t="s">
        <v>193</v>
      </c>
      <c r="T185" s="75" t="s">
        <v>245</v>
      </c>
      <c r="U185" s="76" t="s">
        <v>187</v>
      </c>
      <c r="V185" s="77" t="s">
        <v>251</v>
      </c>
      <c r="W185" s="436"/>
      <c r="X185" s="436"/>
    </row>
    <row r="186" ht="20.1" customHeight="1" outlineLevel="2" spans="1:24">
      <c r="A186" s="19">
        <v>41</v>
      </c>
      <c r="B186" s="20" t="s">
        <v>11</v>
      </c>
      <c r="C186" s="20" t="s">
        <v>12</v>
      </c>
      <c r="D186" s="20" t="s">
        <v>198</v>
      </c>
      <c r="E186" s="21" t="s">
        <v>278</v>
      </c>
      <c r="F186" s="19">
        <v>20</v>
      </c>
      <c r="G186" s="19" t="s">
        <v>14</v>
      </c>
      <c r="H186" s="21" t="s">
        <v>245</v>
      </c>
      <c r="I186" s="44" t="s">
        <v>246</v>
      </c>
      <c r="J186" s="45" t="s">
        <v>247</v>
      </c>
      <c r="K186" s="46" t="s">
        <v>248</v>
      </c>
      <c r="L186" s="44" t="s">
        <v>1682</v>
      </c>
      <c r="M186" s="47" t="s">
        <v>250</v>
      </c>
      <c r="N186" s="48">
        <v>22.3</v>
      </c>
      <c r="O186" s="20">
        <v>54</v>
      </c>
      <c r="P186" s="20">
        <v>1</v>
      </c>
      <c r="Q186" s="20">
        <f t="shared" si="8"/>
        <v>55</v>
      </c>
      <c r="R186" s="19"/>
      <c r="S186" s="74" t="s">
        <v>193</v>
      </c>
      <c r="T186" s="75" t="s">
        <v>245</v>
      </c>
      <c r="U186" s="76" t="s">
        <v>187</v>
      </c>
      <c r="V186" s="77" t="s">
        <v>251</v>
      </c>
      <c r="W186" s="436"/>
      <c r="X186" s="436"/>
    </row>
    <row r="187" ht="20.1" customHeight="1" outlineLevel="2" spans="1:24">
      <c r="A187" s="19">
        <v>51</v>
      </c>
      <c r="B187" s="20" t="s">
        <v>11</v>
      </c>
      <c r="C187" s="20" t="s">
        <v>12</v>
      </c>
      <c r="D187" s="20" t="s">
        <v>198</v>
      </c>
      <c r="E187" s="21" t="s">
        <v>280</v>
      </c>
      <c r="F187" s="19">
        <v>20</v>
      </c>
      <c r="G187" s="19" t="s">
        <v>14</v>
      </c>
      <c r="H187" s="21" t="s">
        <v>245</v>
      </c>
      <c r="I187" s="44" t="s">
        <v>246</v>
      </c>
      <c r="J187" s="45" t="s">
        <v>247</v>
      </c>
      <c r="K187" s="46" t="s">
        <v>248</v>
      </c>
      <c r="L187" s="44" t="s">
        <v>1682</v>
      </c>
      <c r="M187" s="47" t="s">
        <v>250</v>
      </c>
      <c r="N187" s="48">
        <v>22.3</v>
      </c>
      <c r="O187" s="20">
        <v>31</v>
      </c>
      <c r="P187" s="20">
        <v>1</v>
      </c>
      <c r="Q187" s="20">
        <f t="shared" si="8"/>
        <v>32</v>
      </c>
      <c r="R187" s="19"/>
      <c r="S187" s="74" t="s">
        <v>193</v>
      </c>
      <c r="T187" s="75" t="s">
        <v>245</v>
      </c>
      <c r="U187" s="76" t="s">
        <v>187</v>
      </c>
      <c r="V187" s="77" t="s">
        <v>251</v>
      </c>
      <c r="W187" s="436"/>
      <c r="X187" s="436"/>
    </row>
    <row r="188" ht="20.1" customHeight="1" outlineLevel="2" spans="1:24">
      <c r="A188" s="19">
        <v>63</v>
      </c>
      <c r="B188" s="20" t="s">
        <v>11</v>
      </c>
      <c r="C188" s="20" t="s">
        <v>12</v>
      </c>
      <c r="D188" s="20" t="s">
        <v>198</v>
      </c>
      <c r="E188" s="21" t="s">
        <v>302</v>
      </c>
      <c r="F188" s="19">
        <v>20</v>
      </c>
      <c r="G188" s="19" t="s">
        <v>14</v>
      </c>
      <c r="H188" s="21" t="s">
        <v>245</v>
      </c>
      <c r="I188" s="44" t="s">
        <v>246</v>
      </c>
      <c r="J188" s="45" t="s">
        <v>247</v>
      </c>
      <c r="K188" s="46" t="s">
        <v>248</v>
      </c>
      <c r="L188" s="44" t="s">
        <v>1682</v>
      </c>
      <c r="M188" s="47" t="s">
        <v>250</v>
      </c>
      <c r="N188" s="48">
        <v>22.3</v>
      </c>
      <c r="O188" s="20">
        <v>39</v>
      </c>
      <c r="P188" s="20">
        <v>1</v>
      </c>
      <c r="Q188" s="20">
        <f t="shared" si="8"/>
        <v>40</v>
      </c>
      <c r="R188" s="19"/>
      <c r="S188" s="74" t="s">
        <v>193</v>
      </c>
      <c r="T188" s="75" t="s">
        <v>245</v>
      </c>
      <c r="U188" s="76" t="s">
        <v>187</v>
      </c>
      <c r="V188" s="77" t="s">
        <v>251</v>
      </c>
      <c r="W188" s="436"/>
      <c r="X188" s="436"/>
    </row>
    <row r="189" ht="20.1" customHeight="1" outlineLevel="2" spans="1:24">
      <c r="A189" s="19">
        <v>479</v>
      </c>
      <c r="B189" s="117" t="s">
        <v>11</v>
      </c>
      <c r="C189" s="117" t="s">
        <v>40</v>
      </c>
      <c r="D189" s="117" t="s">
        <v>198</v>
      </c>
      <c r="E189" s="24" t="s">
        <v>800</v>
      </c>
      <c r="F189" s="117">
        <v>20</v>
      </c>
      <c r="G189" s="117" t="s">
        <v>14</v>
      </c>
      <c r="H189" s="24" t="s">
        <v>802</v>
      </c>
      <c r="I189" s="142" t="s">
        <v>246</v>
      </c>
      <c r="J189" s="142" t="s">
        <v>247</v>
      </c>
      <c r="K189" s="93" t="s">
        <v>248</v>
      </c>
      <c r="L189" s="44" t="s">
        <v>1682</v>
      </c>
      <c r="M189" s="93" t="s">
        <v>250</v>
      </c>
      <c r="N189" s="48">
        <v>22.3</v>
      </c>
      <c r="O189" s="94">
        <v>37</v>
      </c>
      <c r="P189" s="94"/>
      <c r="Q189" s="20">
        <f t="shared" si="8"/>
        <v>37</v>
      </c>
      <c r="R189" s="93"/>
      <c r="S189" s="151" t="s">
        <v>193</v>
      </c>
      <c r="T189" s="151" t="s">
        <v>245</v>
      </c>
      <c r="U189" s="152" t="s">
        <v>187</v>
      </c>
      <c r="V189" s="153" t="s">
        <v>251</v>
      </c>
      <c r="W189" s="437"/>
      <c r="X189" s="437"/>
    </row>
    <row r="190" ht="20.1" customHeight="1" outlineLevel="2" spans="1:24">
      <c r="A190" s="19">
        <v>494</v>
      </c>
      <c r="B190" s="117" t="s">
        <v>11</v>
      </c>
      <c r="C190" s="117" t="s">
        <v>40</v>
      </c>
      <c r="D190" s="117" t="s">
        <v>198</v>
      </c>
      <c r="E190" s="24" t="s">
        <v>821</v>
      </c>
      <c r="F190" s="117">
        <v>20</v>
      </c>
      <c r="G190" s="117" t="s">
        <v>14</v>
      </c>
      <c r="H190" s="24" t="s">
        <v>802</v>
      </c>
      <c r="I190" s="142" t="s">
        <v>246</v>
      </c>
      <c r="J190" s="142" t="s">
        <v>247</v>
      </c>
      <c r="K190" s="93" t="s">
        <v>248</v>
      </c>
      <c r="L190" s="44" t="s">
        <v>1682</v>
      </c>
      <c r="M190" s="93" t="s">
        <v>250</v>
      </c>
      <c r="N190" s="48">
        <v>22.3</v>
      </c>
      <c r="O190" s="94">
        <v>38</v>
      </c>
      <c r="P190" s="94"/>
      <c r="Q190" s="20">
        <f t="shared" si="8"/>
        <v>38</v>
      </c>
      <c r="R190" s="93"/>
      <c r="S190" s="151" t="s">
        <v>193</v>
      </c>
      <c r="T190" s="151" t="s">
        <v>245</v>
      </c>
      <c r="U190" s="152" t="s">
        <v>187</v>
      </c>
      <c r="V190" s="153" t="s">
        <v>251</v>
      </c>
      <c r="W190" s="437"/>
      <c r="X190" s="437"/>
    </row>
    <row r="191" ht="20.1" customHeight="1" outlineLevel="2" spans="1:24">
      <c r="A191" s="19">
        <v>509</v>
      </c>
      <c r="B191" s="117" t="s">
        <v>11</v>
      </c>
      <c r="C191" s="117" t="s">
        <v>40</v>
      </c>
      <c r="D191" s="117" t="s">
        <v>198</v>
      </c>
      <c r="E191" s="24" t="s">
        <v>822</v>
      </c>
      <c r="F191" s="117">
        <v>20</v>
      </c>
      <c r="G191" s="117" t="s">
        <v>14</v>
      </c>
      <c r="H191" s="24" t="s">
        <v>802</v>
      </c>
      <c r="I191" s="142" t="s">
        <v>246</v>
      </c>
      <c r="J191" s="142" t="s">
        <v>247</v>
      </c>
      <c r="K191" s="93" t="s">
        <v>248</v>
      </c>
      <c r="L191" s="44" t="s">
        <v>1682</v>
      </c>
      <c r="M191" s="93" t="s">
        <v>250</v>
      </c>
      <c r="N191" s="48">
        <v>22.3</v>
      </c>
      <c r="O191" s="94">
        <v>20</v>
      </c>
      <c r="P191" s="94"/>
      <c r="Q191" s="20">
        <f t="shared" si="8"/>
        <v>20</v>
      </c>
      <c r="R191" s="93"/>
      <c r="S191" s="152" t="s">
        <v>193</v>
      </c>
      <c r="T191" s="152" t="s">
        <v>245</v>
      </c>
      <c r="U191" s="152" t="s">
        <v>187</v>
      </c>
      <c r="V191" s="153" t="s">
        <v>251</v>
      </c>
      <c r="W191" s="437"/>
      <c r="X191" s="437"/>
    </row>
    <row r="192" ht="20.1" customHeight="1" outlineLevel="2" spans="1:24">
      <c r="A192" s="19">
        <v>524</v>
      </c>
      <c r="B192" s="117" t="s">
        <v>11</v>
      </c>
      <c r="C192" s="117" t="s">
        <v>40</v>
      </c>
      <c r="D192" s="117" t="s">
        <v>198</v>
      </c>
      <c r="E192" s="24" t="s">
        <v>823</v>
      </c>
      <c r="F192" s="117">
        <v>20</v>
      </c>
      <c r="G192" s="117" t="s">
        <v>14</v>
      </c>
      <c r="H192" s="24" t="s">
        <v>802</v>
      </c>
      <c r="I192" s="142" t="s">
        <v>246</v>
      </c>
      <c r="J192" s="142" t="s">
        <v>247</v>
      </c>
      <c r="K192" s="93" t="s">
        <v>248</v>
      </c>
      <c r="L192" s="44" t="s">
        <v>1682</v>
      </c>
      <c r="M192" s="93" t="s">
        <v>250</v>
      </c>
      <c r="N192" s="48">
        <v>22.3</v>
      </c>
      <c r="O192" s="94">
        <v>49</v>
      </c>
      <c r="P192" s="94"/>
      <c r="Q192" s="20">
        <f t="shared" si="8"/>
        <v>49</v>
      </c>
      <c r="R192" s="93"/>
      <c r="S192" s="152" t="s">
        <v>193</v>
      </c>
      <c r="T192" s="152" t="s">
        <v>245</v>
      </c>
      <c r="U192" s="152" t="s">
        <v>187</v>
      </c>
      <c r="V192" s="153" t="s">
        <v>251</v>
      </c>
      <c r="W192" s="437"/>
      <c r="X192" s="437"/>
    </row>
    <row r="193" ht="20.1" customHeight="1" outlineLevel="2" spans="1:24">
      <c r="A193" s="19">
        <v>539</v>
      </c>
      <c r="B193" s="117" t="s">
        <v>11</v>
      </c>
      <c r="C193" s="117" t="s">
        <v>40</v>
      </c>
      <c r="D193" s="117" t="s">
        <v>198</v>
      </c>
      <c r="E193" s="24" t="s">
        <v>825</v>
      </c>
      <c r="F193" s="117">
        <v>20</v>
      </c>
      <c r="G193" s="117" t="s">
        <v>14</v>
      </c>
      <c r="H193" s="24" t="s">
        <v>802</v>
      </c>
      <c r="I193" s="142" t="s">
        <v>246</v>
      </c>
      <c r="J193" s="142" t="s">
        <v>247</v>
      </c>
      <c r="K193" s="93" t="s">
        <v>248</v>
      </c>
      <c r="L193" s="44" t="s">
        <v>1682</v>
      </c>
      <c r="M193" s="93" t="s">
        <v>250</v>
      </c>
      <c r="N193" s="48">
        <v>22.3</v>
      </c>
      <c r="O193" s="94">
        <v>49</v>
      </c>
      <c r="P193" s="94"/>
      <c r="Q193" s="20">
        <f t="shared" si="8"/>
        <v>49</v>
      </c>
      <c r="R193" s="93"/>
      <c r="S193" s="152" t="s">
        <v>193</v>
      </c>
      <c r="T193" s="152" t="s">
        <v>245</v>
      </c>
      <c r="U193" s="152" t="s">
        <v>187</v>
      </c>
      <c r="V193" s="153" t="s">
        <v>251</v>
      </c>
      <c r="W193" s="437"/>
      <c r="X193" s="437"/>
    </row>
    <row r="194" ht="20.1" customHeight="1" outlineLevel="2" spans="1:24">
      <c r="A194" s="19">
        <v>733</v>
      </c>
      <c r="B194" s="117" t="s">
        <v>11</v>
      </c>
      <c r="C194" s="117" t="s">
        <v>72</v>
      </c>
      <c r="D194" s="117" t="s">
        <v>198</v>
      </c>
      <c r="E194" s="164" t="s">
        <v>1034</v>
      </c>
      <c r="F194" s="117">
        <v>20</v>
      </c>
      <c r="G194" s="117" t="s">
        <v>14</v>
      </c>
      <c r="H194" s="44" t="s">
        <v>802</v>
      </c>
      <c r="I194" s="44" t="s">
        <v>246</v>
      </c>
      <c r="J194" s="45" t="s">
        <v>247</v>
      </c>
      <c r="K194" s="46" t="s">
        <v>248</v>
      </c>
      <c r="L194" s="44" t="s">
        <v>1682</v>
      </c>
      <c r="M194" s="47" t="s">
        <v>250</v>
      </c>
      <c r="N194" s="48">
        <v>22.3</v>
      </c>
      <c r="O194" s="94">
        <v>39</v>
      </c>
      <c r="P194" s="94"/>
      <c r="Q194" s="20">
        <f t="shared" si="8"/>
        <v>39</v>
      </c>
      <c r="R194" s="117"/>
      <c r="S194" s="169" t="s">
        <v>879</v>
      </c>
      <c r="T194" s="181" t="s">
        <v>245</v>
      </c>
      <c r="U194" s="182" t="s">
        <v>187</v>
      </c>
      <c r="V194" s="183" t="s">
        <v>251</v>
      </c>
      <c r="W194" s="438"/>
      <c r="X194" s="438"/>
    </row>
    <row r="195" ht="20.1" customHeight="1" outlineLevel="2" spans="1:24">
      <c r="A195" s="19">
        <v>748</v>
      </c>
      <c r="B195" s="117" t="s">
        <v>11</v>
      </c>
      <c r="C195" s="117" t="s">
        <v>72</v>
      </c>
      <c r="D195" s="117" t="s">
        <v>198</v>
      </c>
      <c r="E195" s="164" t="s">
        <v>1048</v>
      </c>
      <c r="F195" s="117">
        <v>20</v>
      </c>
      <c r="G195" s="117" t="s">
        <v>14</v>
      </c>
      <c r="H195" s="44" t="s">
        <v>802</v>
      </c>
      <c r="I195" s="44" t="s">
        <v>246</v>
      </c>
      <c r="J195" s="45" t="s">
        <v>247</v>
      </c>
      <c r="K195" s="46" t="s">
        <v>248</v>
      </c>
      <c r="L195" s="44" t="s">
        <v>1682</v>
      </c>
      <c r="M195" s="47" t="s">
        <v>250</v>
      </c>
      <c r="N195" s="48">
        <v>22.3</v>
      </c>
      <c r="O195" s="94">
        <v>21</v>
      </c>
      <c r="P195" s="94"/>
      <c r="Q195" s="20">
        <f t="shared" si="8"/>
        <v>21</v>
      </c>
      <c r="R195" s="117"/>
      <c r="S195" s="169" t="s">
        <v>879</v>
      </c>
      <c r="T195" s="181" t="s">
        <v>245</v>
      </c>
      <c r="U195" s="182" t="s">
        <v>187</v>
      </c>
      <c r="V195" s="183" t="s">
        <v>251</v>
      </c>
      <c r="W195" s="438"/>
      <c r="X195" s="438"/>
    </row>
    <row r="196" ht="20.1" customHeight="1" outlineLevel="2" spans="1:24">
      <c r="A196" s="19">
        <v>763</v>
      </c>
      <c r="B196" s="117" t="s">
        <v>11</v>
      </c>
      <c r="C196" s="117" t="s">
        <v>72</v>
      </c>
      <c r="D196" s="117" t="s">
        <v>198</v>
      </c>
      <c r="E196" s="164" t="s">
        <v>1049</v>
      </c>
      <c r="F196" s="117">
        <v>20</v>
      </c>
      <c r="G196" s="117" t="s">
        <v>14</v>
      </c>
      <c r="H196" s="44" t="s">
        <v>802</v>
      </c>
      <c r="I196" s="44" t="s">
        <v>246</v>
      </c>
      <c r="J196" s="45" t="s">
        <v>247</v>
      </c>
      <c r="K196" s="46" t="s">
        <v>248</v>
      </c>
      <c r="L196" s="44" t="s">
        <v>1682</v>
      </c>
      <c r="M196" s="47" t="s">
        <v>250</v>
      </c>
      <c r="N196" s="48">
        <v>22.3</v>
      </c>
      <c r="O196" s="94">
        <v>57</v>
      </c>
      <c r="P196" s="94"/>
      <c r="Q196" s="20">
        <f t="shared" si="8"/>
        <v>57</v>
      </c>
      <c r="R196" s="117"/>
      <c r="S196" s="169" t="s">
        <v>879</v>
      </c>
      <c r="T196" s="181" t="s">
        <v>245</v>
      </c>
      <c r="U196" s="182" t="s">
        <v>187</v>
      </c>
      <c r="V196" s="183" t="s">
        <v>251</v>
      </c>
      <c r="W196" s="438"/>
      <c r="X196" s="438"/>
    </row>
    <row r="197" ht="20.1" customHeight="1" outlineLevel="2" spans="1:24">
      <c r="A197" s="19">
        <v>777</v>
      </c>
      <c r="B197" s="117" t="s">
        <v>11</v>
      </c>
      <c r="C197" s="117" t="s">
        <v>72</v>
      </c>
      <c r="D197" s="117" t="s">
        <v>198</v>
      </c>
      <c r="E197" s="164" t="s">
        <v>1055</v>
      </c>
      <c r="F197" s="117">
        <v>20</v>
      </c>
      <c r="G197" s="117" t="s">
        <v>14</v>
      </c>
      <c r="H197" s="44" t="s">
        <v>802</v>
      </c>
      <c r="I197" s="44" t="s">
        <v>246</v>
      </c>
      <c r="J197" s="45" t="s">
        <v>247</v>
      </c>
      <c r="K197" s="46" t="s">
        <v>248</v>
      </c>
      <c r="L197" s="44" t="s">
        <v>1682</v>
      </c>
      <c r="M197" s="47" t="s">
        <v>250</v>
      </c>
      <c r="N197" s="48">
        <v>22.3</v>
      </c>
      <c r="O197" s="94">
        <v>53</v>
      </c>
      <c r="P197" s="94"/>
      <c r="Q197" s="20">
        <f t="shared" si="8"/>
        <v>53</v>
      </c>
      <c r="R197" s="117"/>
      <c r="S197" s="169" t="s">
        <v>879</v>
      </c>
      <c r="T197" s="181" t="s">
        <v>245</v>
      </c>
      <c r="U197" s="182" t="s">
        <v>187</v>
      </c>
      <c r="V197" s="183" t="s">
        <v>251</v>
      </c>
      <c r="W197" s="438"/>
      <c r="X197" s="438"/>
    </row>
    <row r="198" s="2" customFormat="1" ht="20.1" customHeight="1" outlineLevel="2" spans="1:24">
      <c r="A198" s="19">
        <v>931</v>
      </c>
      <c r="B198" s="188" t="s">
        <v>11</v>
      </c>
      <c r="C198" s="189" t="s">
        <v>95</v>
      </c>
      <c r="D198" s="189" t="s">
        <v>198</v>
      </c>
      <c r="E198" s="190" t="s">
        <v>1168</v>
      </c>
      <c r="F198" s="191">
        <v>20</v>
      </c>
      <c r="G198" s="191" t="s">
        <v>14</v>
      </c>
      <c r="H198" s="196" t="s">
        <v>245</v>
      </c>
      <c r="I198" s="198" t="s">
        <v>246</v>
      </c>
      <c r="J198" s="24" t="s">
        <v>247</v>
      </c>
      <c r="K198" s="46" t="s">
        <v>248</v>
      </c>
      <c r="L198" s="44" t="s">
        <v>1682</v>
      </c>
      <c r="M198" s="101" t="s">
        <v>250</v>
      </c>
      <c r="N198" s="48">
        <v>22.3</v>
      </c>
      <c r="O198" s="199">
        <v>56</v>
      </c>
      <c r="P198" s="55"/>
      <c r="Q198" s="20">
        <f t="shared" si="8"/>
        <v>56</v>
      </c>
      <c r="R198" s="188"/>
      <c r="S198" s="202" t="s">
        <v>511</v>
      </c>
      <c r="T198" s="203"/>
      <c r="U198" s="204" t="s">
        <v>187</v>
      </c>
      <c r="V198" s="205" t="s">
        <v>251</v>
      </c>
      <c r="W198" s="4"/>
      <c r="X198" s="4"/>
    </row>
    <row r="199" s="2" customFormat="1" ht="20.1" customHeight="1" outlineLevel="2" spans="1:24">
      <c r="A199" s="19">
        <v>946</v>
      </c>
      <c r="B199" s="188" t="s">
        <v>11</v>
      </c>
      <c r="C199" s="189" t="s">
        <v>95</v>
      </c>
      <c r="D199" s="189" t="s">
        <v>198</v>
      </c>
      <c r="E199" s="190" t="s">
        <v>1181</v>
      </c>
      <c r="F199" s="191">
        <v>20</v>
      </c>
      <c r="G199" s="191" t="s">
        <v>14</v>
      </c>
      <c r="H199" s="196" t="s">
        <v>245</v>
      </c>
      <c r="I199" s="198" t="s">
        <v>246</v>
      </c>
      <c r="J199" s="24" t="s">
        <v>247</v>
      </c>
      <c r="K199" s="46" t="s">
        <v>248</v>
      </c>
      <c r="L199" s="44" t="s">
        <v>1682</v>
      </c>
      <c r="M199" s="101" t="s">
        <v>250</v>
      </c>
      <c r="N199" s="48">
        <v>22.3</v>
      </c>
      <c r="O199" s="199">
        <v>40</v>
      </c>
      <c r="P199" s="94"/>
      <c r="Q199" s="20">
        <f t="shared" si="8"/>
        <v>40</v>
      </c>
      <c r="R199" s="188"/>
      <c r="S199" s="202" t="s">
        <v>511</v>
      </c>
      <c r="T199" s="203"/>
      <c r="U199" s="204" t="s">
        <v>187</v>
      </c>
      <c r="V199" s="205" t="s">
        <v>251</v>
      </c>
      <c r="W199" s="4"/>
      <c r="X199" s="4"/>
    </row>
    <row r="200" s="2" customFormat="1" ht="20.1" customHeight="1" outlineLevel="2" spans="1:24">
      <c r="A200" s="19">
        <v>961</v>
      </c>
      <c r="B200" s="188" t="s">
        <v>11</v>
      </c>
      <c r="C200" s="189" t="s">
        <v>95</v>
      </c>
      <c r="D200" s="189" t="s">
        <v>198</v>
      </c>
      <c r="E200" s="190" t="s">
        <v>1199</v>
      </c>
      <c r="F200" s="191">
        <v>20</v>
      </c>
      <c r="G200" s="191" t="s">
        <v>14</v>
      </c>
      <c r="H200" s="196" t="s">
        <v>245</v>
      </c>
      <c r="I200" s="198" t="s">
        <v>246</v>
      </c>
      <c r="J200" s="24" t="s">
        <v>247</v>
      </c>
      <c r="K200" s="46" t="s">
        <v>248</v>
      </c>
      <c r="L200" s="44" t="s">
        <v>1682</v>
      </c>
      <c r="M200" s="101" t="s">
        <v>250</v>
      </c>
      <c r="N200" s="48">
        <v>22.3</v>
      </c>
      <c r="O200" s="199">
        <v>29</v>
      </c>
      <c r="P200" s="94"/>
      <c r="Q200" s="20">
        <f t="shared" si="8"/>
        <v>29</v>
      </c>
      <c r="R200" s="188"/>
      <c r="S200" s="202" t="s">
        <v>511</v>
      </c>
      <c r="T200" s="203"/>
      <c r="U200" s="204" t="s">
        <v>187</v>
      </c>
      <c r="V200" s="205" t="s">
        <v>251</v>
      </c>
      <c r="W200" s="4"/>
      <c r="X200" s="4"/>
    </row>
    <row r="201" s="2" customFormat="1" ht="20.1" customHeight="1" outlineLevel="2" spans="1:24">
      <c r="A201" s="19">
        <v>976</v>
      </c>
      <c r="B201" s="188" t="s">
        <v>11</v>
      </c>
      <c r="C201" s="189" t="s">
        <v>95</v>
      </c>
      <c r="D201" s="189" t="s">
        <v>198</v>
      </c>
      <c r="E201" s="190" t="s">
        <v>1200</v>
      </c>
      <c r="F201" s="191">
        <v>20</v>
      </c>
      <c r="G201" s="191" t="s">
        <v>14</v>
      </c>
      <c r="H201" s="196" t="s">
        <v>245</v>
      </c>
      <c r="I201" s="198" t="s">
        <v>246</v>
      </c>
      <c r="J201" s="24" t="s">
        <v>247</v>
      </c>
      <c r="K201" s="46" t="s">
        <v>248</v>
      </c>
      <c r="L201" s="44" t="s">
        <v>1682</v>
      </c>
      <c r="M201" s="101" t="s">
        <v>250</v>
      </c>
      <c r="N201" s="48">
        <v>22.3</v>
      </c>
      <c r="O201" s="199">
        <v>33</v>
      </c>
      <c r="P201" s="55"/>
      <c r="Q201" s="20">
        <f t="shared" si="8"/>
        <v>33</v>
      </c>
      <c r="R201" s="188"/>
      <c r="S201" s="202" t="s">
        <v>511</v>
      </c>
      <c r="T201" s="203"/>
      <c r="U201" s="204" t="s">
        <v>187</v>
      </c>
      <c r="V201" s="205" t="s">
        <v>251</v>
      </c>
      <c r="W201" s="4"/>
      <c r="X201" s="4"/>
    </row>
    <row r="202" s="2" customFormat="1" ht="20.1" customHeight="1" outlineLevel="2" spans="1:24">
      <c r="A202" s="19">
        <v>1350</v>
      </c>
      <c r="B202" s="47" t="s">
        <v>11</v>
      </c>
      <c r="C202" s="47" t="s">
        <v>122</v>
      </c>
      <c r="D202" s="52" t="s">
        <v>198</v>
      </c>
      <c r="E202" s="168" t="s">
        <v>1529</v>
      </c>
      <c r="F202" s="52">
        <v>20</v>
      </c>
      <c r="G202" s="52" t="s">
        <v>14</v>
      </c>
      <c r="H202" s="168" t="s">
        <v>245</v>
      </c>
      <c r="I202" s="44" t="s">
        <v>246</v>
      </c>
      <c r="J202" s="45" t="s">
        <v>247</v>
      </c>
      <c r="K202" s="46" t="s">
        <v>248</v>
      </c>
      <c r="L202" s="44" t="s">
        <v>1682</v>
      </c>
      <c r="M202" s="47" t="s">
        <v>250</v>
      </c>
      <c r="N202" s="48">
        <v>22.3</v>
      </c>
      <c r="O202" s="52">
        <v>50</v>
      </c>
      <c r="P202" s="52"/>
      <c r="Q202" s="20">
        <f t="shared" si="8"/>
        <v>50</v>
      </c>
      <c r="R202" s="143"/>
      <c r="S202" s="360" t="s">
        <v>193</v>
      </c>
      <c r="T202" s="307"/>
      <c r="U202" s="259" t="s">
        <v>187</v>
      </c>
      <c r="V202" s="361" t="s">
        <v>251</v>
      </c>
      <c r="W202" s="445"/>
      <c r="X202" s="439"/>
    </row>
    <row r="203" s="2" customFormat="1" ht="20.1" customHeight="1" outlineLevel="2" spans="1:24">
      <c r="A203" s="19">
        <v>1363</v>
      </c>
      <c r="B203" s="47" t="s">
        <v>11</v>
      </c>
      <c r="C203" s="47" t="s">
        <v>122</v>
      </c>
      <c r="D203" s="52" t="s">
        <v>198</v>
      </c>
      <c r="E203" s="168" t="s">
        <v>1532</v>
      </c>
      <c r="F203" s="52">
        <v>20</v>
      </c>
      <c r="G203" s="52" t="s">
        <v>14</v>
      </c>
      <c r="H203" s="168" t="s">
        <v>245</v>
      </c>
      <c r="I203" s="44" t="s">
        <v>246</v>
      </c>
      <c r="J203" s="45" t="s">
        <v>247</v>
      </c>
      <c r="K203" s="46" t="s">
        <v>248</v>
      </c>
      <c r="L203" s="44" t="s">
        <v>1682</v>
      </c>
      <c r="M203" s="47" t="s">
        <v>250</v>
      </c>
      <c r="N203" s="48">
        <v>22.3</v>
      </c>
      <c r="O203" s="52">
        <v>50</v>
      </c>
      <c r="P203" s="52"/>
      <c r="Q203" s="20">
        <f t="shared" si="8"/>
        <v>50</v>
      </c>
      <c r="R203" s="143"/>
      <c r="S203" s="284" t="s">
        <v>193</v>
      </c>
      <c r="T203" s="223"/>
      <c r="U203" s="259" t="s">
        <v>187</v>
      </c>
      <c r="V203" s="361" t="s">
        <v>251</v>
      </c>
      <c r="W203" s="455"/>
      <c r="X203" s="439"/>
    </row>
    <row r="204" s="2" customFormat="1" ht="20.1" customHeight="1" outlineLevel="2" spans="1:24">
      <c r="A204" s="19">
        <v>1375</v>
      </c>
      <c r="B204" s="47" t="s">
        <v>11</v>
      </c>
      <c r="C204" s="47" t="s">
        <v>122</v>
      </c>
      <c r="D204" s="52" t="s">
        <v>198</v>
      </c>
      <c r="E204" s="168" t="s">
        <v>1533</v>
      </c>
      <c r="F204" s="52">
        <v>20</v>
      </c>
      <c r="G204" s="52" t="s">
        <v>14</v>
      </c>
      <c r="H204" s="168" t="s">
        <v>245</v>
      </c>
      <c r="I204" s="44" t="s">
        <v>246</v>
      </c>
      <c r="J204" s="45" t="s">
        <v>247</v>
      </c>
      <c r="K204" s="46" t="s">
        <v>248</v>
      </c>
      <c r="L204" s="44" t="s">
        <v>1682</v>
      </c>
      <c r="M204" s="47" t="s">
        <v>250</v>
      </c>
      <c r="N204" s="48">
        <v>22.3</v>
      </c>
      <c r="O204" s="52">
        <v>54</v>
      </c>
      <c r="P204" s="52"/>
      <c r="Q204" s="20">
        <f t="shared" si="8"/>
        <v>54</v>
      </c>
      <c r="R204" s="143"/>
      <c r="S204" s="360" t="s">
        <v>193</v>
      </c>
      <c r="T204" s="307"/>
      <c r="U204" s="259" t="s">
        <v>187</v>
      </c>
      <c r="V204" s="361" t="s">
        <v>251</v>
      </c>
      <c r="W204" s="445"/>
      <c r="X204" s="439"/>
    </row>
    <row r="205" s="2" customFormat="1" ht="20.1" customHeight="1" outlineLevel="2" spans="1:24">
      <c r="A205" s="19">
        <v>1390</v>
      </c>
      <c r="B205" s="47" t="s">
        <v>11</v>
      </c>
      <c r="C205" s="47" t="s">
        <v>122</v>
      </c>
      <c r="D205" s="52" t="s">
        <v>198</v>
      </c>
      <c r="E205" s="168" t="s">
        <v>1539</v>
      </c>
      <c r="F205" s="52">
        <v>20</v>
      </c>
      <c r="G205" s="52" t="s">
        <v>14</v>
      </c>
      <c r="H205" s="168" t="s">
        <v>245</v>
      </c>
      <c r="I205" s="44" t="s">
        <v>246</v>
      </c>
      <c r="J205" s="45" t="s">
        <v>247</v>
      </c>
      <c r="K205" s="46" t="s">
        <v>248</v>
      </c>
      <c r="L205" s="44" t="s">
        <v>1682</v>
      </c>
      <c r="M205" s="47" t="s">
        <v>250</v>
      </c>
      <c r="N205" s="48">
        <v>22.3</v>
      </c>
      <c r="O205" s="52">
        <v>51</v>
      </c>
      <c r="P205" s="52"/>
      <c r="Q205" s="20">
        <f t="shared" si="8"/>
        <v>51</v>
      </c>
      <c r="R205" s="143"/>
      <c r="S205" s="360" t="s">
        <v>193</v>
      </c>
      <c r="T205" s="307"/>
      <c r="U205" s="259" t="s">
        <v>187</v>
      </c>
      <c r="V205" s="361" t="s">
        <v>251</v>
      </c>
      <c r="W205" s="445"/>
      <c r="X205" s="439"/>
    </row>
    <row r="206" s="2" customFormat="1" ht="20.1" customHeight="1" outlineLevel="2" spans="1:24">
      <c r="A206" s="19">
        <v>1403</v>
      </c>
      <c r="B206" s="47" t="s">
        <v>11</v>
      </c>
      <c r="C206" s="47" t="s">
        <v>122</v>
      </c>
      <c r="D206" s="143" t="s">
        <v>198</v>
      </c>
      <c r="E206" s="168" t="s">
        <v>1553</v>
      </c>
      <c r="F206" s="52">
        <v>20</v>
      </c>
      <c r="G206" s="47" t="s">
        <v>14</v>
      </c>
      <c r="H206" s="44" t="s">
        <v>245</v>
      </c>
      <c r="I206" s="44" t="s">
        <v>246</v>
      </c>
      <c r="J206" s="45" t="s">
        <v>247</v>
      </c>
      <c r="K206" s="46" t="s">
        <v>248</v>
      </c>
      <c r="L206" s="44" t="s">
        <v>1682</v>
      </c>
      <c r="M206" s="47" t="s">
        <v>250</v>
      </c>
      <c r="N206" s="48">
        <v>22.3</v>
      </c>
      <c r="O206" s="52">
        <v>32</v>
      </c>
      <c r="P206" s="52"/>
      <c r="Q206" s="20">
        <f t="shared" si="8"/>
        <v>32</v>
      </c>
      <c r="R206" s="143"/>
      <c r="S206" s="235" t="s">
        <v>193</v>
      </c>
      <c r="T206" s="386"/>
      <c r="U206" s="259" t="s">
        <v>187</v>
      </c>
      <c r="V206" s="361" t="s">
        <v>251</v>
      </c>
      <c r="W206" s="454"/>
      <c r="X206" s="439"/>
    </row>
    <row r="207" s="2" customFormat="1" ht="20.1" customHeight="1" outlineLevel="1" spans="1:24">
      <c r="A207" s="19"/>
      <c r="B207" s="47"/>
      <c r="C207" s="47"/>
      <c r="D207" s="143"/>
      <c r="E207" s="168"/>
      <c r="F207" s="52"/>
      <c r="G207" s="47"/>
      <c r="H207" s="44"/>
      <c r="I207" s="268" t="s">
        <v>1692</v>
      </c>
      <c r="J207" s="45"/>
      <c r="K207" s="46"/>
      <c r="L207" s="44"/>
      <c r="M207" s="47"/>
      <c r="N207" s="48"/>
      <c r="O207" s="52">
        <f>SUBTOTAL(9,O185:O206)</f>
        <v>927</v>
      </c>
      <c r="P207" s="52">
        <f>SUBTOTAL(9,P185:P206)</f>
        <v>4</v>
      </c>
      <c r="Q207" s="52">
        <f>SUBTOTAL(9,Q185:Q206)</f>
        <v>931</v>
      </c>
      <c r="R207" s="143"/>
      <c r="S207" s="235"/>
      <c r="T207" s="386"/>
      <c r="U207" s="259"/>
      <c r="V207" s="361"/>
      <c r="W207" s="454"/>
      <c r="X207" s="439"/>
    </row>
    <row r="208" s="2" customFormat="1" ht="20.1" customHeight="1" outlineLevel="2" spans="1:24">
      <c r="A208" s="19">
        <v>554</v>
      </c>
      <c r="B208" s="117" t="s">
        <v>11</v>
      </c>
      <c r="C208" s="117" t="s">
        <v>40</v>
      </c>
      <c r="D208" s="117" t="s">
        <v>198</v>
      </c>
      <c r="E208" s="24" t="s">
        <v>826</v>
      </c>
      <c r="F208" s="117">
        <v>21</v>
      </c>
      <c r="G208" s="117" t="s">
        <v>14</v>
      </c>
      <c r="H208" s="24" t="s">
        <v>828</v>
      </c>
      <c r="I208" s="142" t="s">
        <v>829</v>
      </c>
      <c r="J208" s="142" t="s">
        <v>247</v>
      </c>
      <c r="K208" s="93" t="s">
        <v>248</v>
      </c>
      <c r="L208" s="44" t="s">
        <v>1682</v>
      </c>
      <c r="M208" s="93" t="s">
        <v>830</v>
      </c>
      <c r="N208" s="48">
        <v>20.8</v>
      </c>
      <c r="O208" s="94">
        <v>39</v>
      </c>
      <c r="P208" s="94"/>
      <c r="Q208" s="20">
        <f>O208+P208</f>
        <v>39</v>
      </c>
      <c r="R208" s="93"/>
      <c r="S208" s="151" t="s">
        <v>193</v>
      </c>
      <c r="T208" s="151" t="s">
        <v>245</v>
      </c>
      <c r="U208" s="152" t="s">
        <v>187</v>
      </c>
      <c r="V208" s="153" t="s">
        <v>251</v>
      </c>
      <c r="W208" s="436"/>
      <c r="X208" s="436"/>
    </row>
    <row r="209" s="2" customFormat="1" ht="20.1" customHeight="1" outlineLevel="2" spans="1:24">
      <c r="A209" s="19">
        <v>792</v>
      </c>
      <c r="B209" s="117" t="s">
        <v>11</v>
      </c>
      <c r="C209" s="117" t="s">
        <v>72</v>
      </c>
      <c r="D209" s="117" t="s">
        <v>198</v>
      </c>
      <c r="E209" s="164" t="s">
        <v>1063</v>
      </c>
      <c r="F209" s="117">
        <v>21</v>
      </c>
      <c r="G209" s="117" t="s">
        <v>14</v>
      </c>
      <c r="H209" s="44" t="s">
        <v>828</v>
      </c>
      <c r="I209" s="44" t="s">
        <v>829</v>
      </c>
      <c r="J209" s="45" t="s">
        <v>247</v>
      </c>
      <c r="K209" s="46" t="s">
        <v>248</v>
      </c>
      <c r="L209" s="44" t="s">
        <v>1682</v>
      </c>
      <c r="M209" s="47" t="s">
        <v>830</v>
      </c>
      <c r="N209" s="48">
        <v>20.8</v>
      </c>
      <c r="O209" s="94">
        <v>39</v>
      </c>
      <c r="P209" s="94"/>
      <c r="Q209" s="20">
        <f>O209+P209</f>
        <v>39</v>
      </c>
      <c r="R209" s="117"/>
      <c r="S209" s="169" t="s">
        <v>879</v>
      </c>
      <c r="T209" s="181" t="s">
        <v>245</v>
      </c>
      <c r="U209" s="182" t="s">
        <v>187</v>
      </c>
      <c r="V209" s="183" t="s">
        <v>251</v>
      </c>
      <c r="W209" s="438"/>
      <c r="X209" s="438"/>
    </row>
    <row r="210" s="2" customFormat="1" ht="20.1" customHeight="1" outlineLevel="2" spans="1:24">
      <c r="A210" s="19">
        <v>991</v>
      </c>
      <c r="B210" s="188" t="s">
        <v>11</v>
      </c>
      <c r="C210" s="189" t="s">
        <v>95</v>
      </c>
      <c r="D210" s="189" t="s">
        <v>198</v>
      </c>
      <c r="E210" s="190" t="s">
        <v>1201</v>
      </c>
      <c r="F210" s="191">
        <v>21</v>
      </c>
      <c r="G210" s="191" t="s">
        <v>14</v>
      </c>
      <c r="H210" s="196" t="s">
        <v>245</v>
      </c>
      <c r="I210" s="198" t="s">
        <v>829</v>
      </c>
      <c r="J210" s="24" t="s">
        <v>247</v>
      </c>
      <c r="K210" s="46" t="s">
        <v>248</v>
      </c>
      <c r="L210" s="44" t="s">
        <v>1682</v>
      </c>
      <c r="M210" s="101" t="s">
        <v>830</v>
      </c>
      <c r="N210" s="48">
        <v>20.8</v>
      </c>
      <c r="O210" s="199">
        <v>40</v>
      </c>
      <c r="P210" s="94"/>
      <c r="Q210" s="20">
        <f>O210+P210</f>
        <v>40</v>
      </c>
      <c r="R210" s="188"/>
      <c r="S210" s="202" t="s">
        <v>511</v>
      </c>
      <c r="T210" s="203"/>
      <c r="U210" s="204" t="s">
        <v>187</v>
      </c>
      <c r="V210" s="205" t="s">
        <v>251</v>
      </c>
      <c r="W210" s="4"/>
      <c r="X210" s="4"/>
    </row>
    <row r="211" s="2" customFormat="1" ht="20.1" customHeight="1" outlineLevel="1" spans="1:24">
      <c r="A211" s="19"/>
      <c r="B211" s="188"/>
      <c r="C211" s="189"/>
      <c r="D211" s="189"/>
      <c r="E211" s="190"/>
      <c r="F211" s="191"/>
      <c r="G211" s="191"/>
      <c r="H211" s="196"/>
      <c r="I211" s="451" t="s">
        <v>1693</v>
      </c>
      <c r="J211" s="24"/>
      <c r="K211" s="46"/>
      <c r="L211" s="44"/>
      <c r="M211" s="101"/>
      <c r="N211" s="48"/>
      <c r="O211" s="199">
        <f>SUBTOTAL(9,O208:O210)</f>
        <v>118</v>
      </c>
      <c r="P211" s="94">
        <f>SUBTOTAL(9,P208:P210)</f>
        <v>0</v>
      </c>
      <c r="Q211" s="94">
        <f>SUBTOTAL(9,Q208:Q210)</f>
        <v>118</v>
      </c>
      <c r="R211" s="188"/>
      <c r="S211" s="202"/>
      <c r="T211" s="203"/>
      <c r="U211" s="204"/>
      <c r="V211" s="205"/>
      <c r="W211" s="4"/>
      <c r="X211" s="4"/>
    </row>
    <row r="212" s="2" customFormat="1" ht="20.1" customHeight="1" outlineLevel="2" spans="1:24">
      <c r="A212" s="19">
        <v>480</v>
      </c>
      <c r="B212" s="117" t="s">
        <v>11</v>
      </c>
      <c r="C212" s="117" t="s">
        <v>40</v>
      </c>
      <c r="D212" s="117" t="s">
        <v>198</v>
      </c>
      <c r="E212" s="24" t="s">
        <v>800</v>
      </c>
      <c r="F212" s="117">
        <v>20</v>
      </c>
      <c r="G212" s="117" t="s">
        <v>14</v>
      </c>
      <c r="H212" s="24" t="s">
        <v>802</v>
      </c>
      <c r="I212" s="142" t="s">
        <v>803</v>
      </c>
      <c r="J212" s="142" t="s">
        <v>247</v>
      </c>
      <c r="K212" s="93" t="s">
        <v>248</v>
      </c>
      <c r="L212" s="44" t="s">
        <v>1682</v>
      </c>
      <c r="M212" s="93" t="s">
        <v>804</v>
      </c>
      <c r="N212" s="48">
        <v>21.8</v>
      </c>
      <c r="O212" s="94">
        <v>37</v>
      </c>
      <c r="P212" s="94"/>
      <c r="Q212" s="20">
        <f t="shared" ref="Q212:Q229" si="9">O212+P212</f>
        <v>37</v>
      </c>
      <c r="R212" s="93"/>
      <c r="S212" s="151" t="s">
        <v>193</v>
      </c>
      <c r="T212" s="151" t="s">
        <v>245</v>
      </c>
      <c r="U212" s="152" t="s">
        <v>187</v>
      </c>
      <c r="V212" s="153" t="s">
        <v>251</v>
      </c>
      <c r="W212" s="436"/>
      <c r="X212" s="436"/>
    </row>
    <row r="213" s="2" customFormat="1" ht="20.1" customHeight="1" outlineLevel="2" spans="1:24">
      <c r="A213" s="19">
        <v>495</v>
      </c>
      <c r="B213" s="117" t="s">
        <v>11</v>
      </c>
      <c r="C213" s="117" t="s">
        <v>40</v>
      </c>
      <c r="D213" s="117" t="s">
        <v>198</v>
      </c>
      <c r="E213" s="24" t="s">
        <v>821</v>
      </c>
      <c r="F213" s="117">
        <v>20</v>
      </c>
      <c r="G213" s="117" t="s">
        <v>14</v>
      </c>
      <c r="H213" s="24" t="s">
        <v>802</v>
      </c>
      <c r="I213" s="142" t="s">
        <v>803</v>
      </c>
      <c r="J213" s="142" t="s">
        <v>247</v>
      </c>
      <c r="K213" s="93" t="s">
        <v>248</v>
      </c>
      <c r="L213" s="44" t="s">
        <v>1682</v>
      </c>
      <c r="M213" s="93" t="s">
        <v>804</v>
      </c>
      <c r="N213" s="48">
        <v>21.8</v>
      </c>
      <c r="O213" s="94">
        <v>38</v>
      </c>
      <c r="P213" s="94"/>
      <c r="Q213" s="20">
        <f t="shared" si="9"/>
        <v>38</v>
      </c>
      <c r="R213" s="93"/>
      <c r="S213" s="151" t="s">
        <v>193</v>
      </c>
      <c r="T213" s="151" t="s">
        <v>245</v>
      </c>
      <c r="U213" s="152" t="s">
        <v>187</v>
      </c>
      <c r="V213" s="153" t="s">
        <v>251</v>
      </c>
      <c r="W213" s="436"/>
      <c r="X213" s="436"/>
    </row>
    <row r="214" s="2" customFormat="1" ht="20.1" customHeight="1" outlineLevel="2" spans="1:24">
      <c r="A214" s="19">
        <v>510</v>
      </c>
      <c r="B214" s="117" t="s">
        <v>11</v>
      </c>
      <c r="C214" s="117" t="s">
        <v>40</v>
      </c>
      <c r="D214" s="117" t="s">
        <v>198</v>
      </c>
      <c r="E214" s="24" t="s">
        <v>822</v>
      </c>
      <c r="F214" s="117">
        <v>20</v>
      </c>
      <c r="G214" s="117" t="s">
        <v>14</v>
      </c>
      <c r="H214" s="24" t="s">
        <v>802</v>
      </c>
      <c r="I214" s="142" t="s">
        <v>803</v>
      </c>
      <c r="J214" s="142" t="s">
        <v>247</v>
      </c>
      <c r="K214" s="93" t="s">
        <v>248</v>
      </c>
      <c r="L214" s="44" t="s">
        <v>1682</v>
      </c>
      <c r="M214" s="93" t="s">
        <v>804</v>
      </c>
      <c r="N214" s="48">
        <v>21.8</v>
      </c>
      <c r="O214" s="94">
        <v>20</v>
      </c>
      <c r="P214" s="94"/>
      <c r="Q214" s="20">
        <f t="shared" si="9"/>
        <v>20</v>
      </c>
      <c r="R214" s="93"/>
      <c r="S214" s="152" t="s">
        <v>193</v>
      </c>
      <c r="T214" s="152" t="s">
        <v>245</v>
      </c>
      <c r="U214" s="152" t="s">
        <v>187</v>
      </c>
      <c r="V214" s="153" t="s">
        <v>251</v>
      </c>
      <c r="W214"/>
      <c r="X214"/>
    </row>
    <row r="215" s="2" customFormat="1" ht="20.1" customHeight="1" outlineLevel="2" spans="1:24">
      <c r="A215" s="19">
        <v>525</v>
      </c>
      <c r="B215" s="117" t="s">
        <v>11</v>
      </c>
      <c r="C215" s="117" t="s">
        <v>40</v>
      </c>
      <c r="D215" s="117" t="s">
        <v>198</v>
      </c>
      <c r="E215" s="24" t="s">
        <v>823</v>
      </c>
      <c r="F215" s="117">
        <v>20</v>
      </c>
      <c r="G215" s="117" t="s">
        <v>14</v>
      </c>
      <c r="H215" s="24" t="s">
        <v>802</v>
      </c>
      <c r="I215" s="142" t="s">
        <v>803</v>
      </c>
      <c r="J215" s="142" t="s">
        <v>247</v>
      </c>
      <c r="K215" s="93" t="s">
        <v>248</v>
      </c>
      <c r="L215" s="44" t="s">
        <v>1682</v>
      </c>
      <c r="M215" s="93" t="s">
        <v>804</v>
      </c>
      <c r="N215" s="48">
        <v>21.8</v>
      </c>
      <c r="O215" s="94">
        <v>49</v>
      </c>
      <c r="P215" s="94"/>
      <c r="Q215" s="20">
        <f t="shared" si="9"/>
        <v>49</v>
      </c>
      <c r="R215" s="93"/>
      <c r="S215" s="152" t="s">
        <v>193</v>
      </c>
      <c r="T215" s="152" t="s">
        <v>245</v>
      </c>
      <c r="U215" s="152" t="s">
        <v>187</v>
      </c>
      <c r="V215" s="153" t="s">
        <v>251</v>
      </c>
      <c r="W215"/>
      <c r="X215"/>
    </row>
    <row r="216" s="2" customFormat="1" ht="20.1" customHeight="1" outlineLevel="2" spans="1:24">
      <c r="A216" s="19">
        <v>540</v>
      </c>
      <c r="B216" s="117" t="s">
        <v>11</v>
      </c>
      <c r="C216" s="117" t="s">
        <v>40</v>
      </c>
      <c r="D216" s="117" t="s">
        <v>198</v>
      </c>
      <c r="E216" s="24" t="s">
        <v>825</v>
      </c>
      <c r="F216" s="117">
        <v>20</v>
      </c>
      <c r="G216" s="117" t="s">
        <v>14</v>
      </c>
      <c r="H216" s="24" t="s">
        <v>802</v>
      </c>
      <c r="I216" s="142" t="s">
        <v>803</v>
      </c>
      <c r="J216" s="142" t="s">
        <v>247</v>
      </c>
      <c r="K216" s="93" t="s">
        <v>248</v>
      </c>
      <c r="L216" s="44" t="s">
        <v>1682</v>
      </c>
      <c r="M216" s="93" t="s">
        <v>804</v>
      </c>
      <c r="N216" s="48">
        <v>21.8</v>
      </c>
      <c r="O216" s="94">
        <v>49</v>
      </c>
      <c r="P216" s="94"/>
      <c r="Q216" s="20">
        <f t="shared" si="9"/>
        <v>49</v>
      </c>
      <c r="R216" s="93"/>
      <c r="S216" s="152" t="s">
        <v>193</v>
      </c>
      <c r="T216" s="152" t="s">
        <v>245</v>
      </c>
      <c r="U216" s="152" t="s">
        <v>187</v>
      </c>
      <c r="V216" s="153" t="s">
        <v>251</v>
      </c>
      <c r="W216" s="436"/>
      <c r="X216" s="436"/>
    </row>
    <row r="217" s="2" customFormat="1" ht="20.1" customHeight="1" outlineLevel="2" spans="1:24">
      <c r="A217" s="19">
        <v>734</v>
      </c>
      <c r="B217" s="117" t="s">
        <v>11</v>
      </c>
      <c r="C217" s="117" t="s">
        <v>72</v>
      </c>
      <c r="D217" s="117" t="s">
        <v>198</v>
      </c>
      <c r="E217" s="164" t="s">
        <v>1034</v>
      </c>
      <c r="F217" s="117">
        <v>20</v>
      </c>
      <c r="G217" s="117" t="s">
        <v>14</v>
      </c>
      <c r="H217" s="44" t="s">
        <v>802</v>
      </c>
      <c r="I217" s="44" t="s">
        <v>803</v>
      </c>
      <c r="J217" s="45" t="s">
        <v>247</v>
      </c>
      <c r="K217" s="46" t="s">
        <v>248</v>
      </c>
      <c r="L217" s="44" t="s">
        <v>1682</v>
      </c>
      <c r="M217" s="47" t="s">
        <v>804</v>
      </c>
      <c r="N217" s="48">
        <v>21.8</v>
      </c>
      <c r="O217" s="94">
        <v>39</v>
      </c>
      <c r="P217" s="94"/>
      <c r="Q217" s="20">
        <f t="shared" si="9"/>
        <v>39</v>
      </c>
      <c r="R217" s="117"/>
      <c r="S217" s="169" t="s">
        <v>879</v>
      </c>
      <c r="T217" s="181" t="s">
        <v>245</v>
      </c>
      <c r="U217" s="182" t="s">
        <v>187</v>
      </c>
      <c r="V217" s="183" t="s">
        <v>251</v>
      </c>
      <c r="W217" s="438"/>
      <c r="X217" s="438"/>
    </row>
    <row r="218" s="2" customFormat="1" ht="20.1" customHeight="1" outlineLevel="2" spans="1:24">
      <c r="A218" s="19">
        <v>749</v>
      </c>
      <c r="B218" s="117" t="s">
        <v>11</v>
      </c>
      <c r="C218" s="117" t="s">
        <v>72</v>
      </c>
      <c r="D218" s="117" t="s">
        <v>198</v>
      </c>
      <c r="E218" s="164" t="s">
        <v>1048</v>
      </c>
      <c r="F218" s="117">
        <v>20</v>
      </c>
      <c r="G218" s="117" t="s">
        <v>14</v>
      </c>
      <c r="H218" s="44" t="s">
        <v>802</v>
      </c>
      <c r="I218" s="44" t="s">
        <v>803</v>
      </c>
      <c r="J218" s="45" t="s">
        <v>247</v>
      </c>
      <c r="K218" s="46" t="s">
        <v>248</v>
      </c>
      <c r="L218" s="44" t="s">
        <v>1682</v>
      </c>
      <c r="M218" s="47" t="s">
        <v>804</v>
      </c>
      <c r="N218" s="48">
        <v>21.8</v>
      </c>
      <c r="O218" s="94">
        <v>21</v>
      </c>
      <c r="P218" s="94"/>
      <c r="Q218" s="20">
        <f t="shared" si="9"/>
        <v>21</v>
      </c>
      <c r="R218" s="117"/>
      <c r="S218" s="169" t="s">
        <v>879</v>
      </c>
      <c r="T218" s="181" t="s">
        <v>245</v>
      </c>
      <c r="U218" s="182" t="s">
        <v>187</v>
      </c>
      <c r="V218" s="183" t="s">
        <v>251</v>
      </c>
      <c r="W218" s="438"/>
      <c r="X218" s="438"/>
    </row>
    <row r="219" s="2" customFormat="1" ht="20.1" customHeight="1" outlineLevel="2" spans="1:24">
      <c r="A219" s="19">
        <v>764</v>
      </c>
      <c r="B219" s="117" t="s">
        <v>11</v>
      </c>
      <c r="C219" s="117" t="s">
        <v>72</v>
      </c>
      <c r="D219" s="117" t="s">
        <v>198</v>
      </c>
      <c r="E219" s="164" t="s">
        <v>1049</v>
      </c>
      <c r="F219" s="117">
        <v>20</v>
      </c>
      <c r="G219" s="117" t="s">
        <v>14</v>
      </c>
      <c r="H219" s="44" t="s">
        <v>802</v>
      </c>
      <c r="I219" s="44" t="s">
        <v>803</v>
      </c>
      <c r="J219" s="45" t="s">
        <v>247</v>
      </c>
      <c r="K219" s="46" t="s">
        <v>248</v>
      </c>
      <c r="L219" s="44" t="s">
        <v>1682</v>
      </c>
      <c r="M219" s="47" t="s">
        <v>804</v>
      </c>
      <c r="N219" s="48">
        <v>21.8</v>
      </c>
      <c r="O219" s="94">
        <v>57</v>
      </c>
      <c r="P219" s="94"/>
      <c r="Q219" s="20">
        <f t="shared" si="9"/>
        <v>57</v>
      </c>
      <c r="R219" s="117"/>
      <c r="S219" s="169" t="s">
        <v>879</v>
      </c>
      <c r="T219" s="181" t="s">
        <v>245</v>
      </c>
      <c r="U219" s="182" t="s">
        <v>187</v>
      </c>
      <c r="V219" s="183" t="s">
        <v>251</v>
      </c>
      <c r="W219" s="438"/>
      <c r="X219" s="438"/>
    </row>
    <row r="220" s="2" customFormat="1" ht="20.1" customHeight="1" outlineLevel="2" spans="1:24">
      <c r="A220" s="19">
        <v>778</v>
      </c>
      <c r="B220" s="117" t="s">
        <v>11</v>
      </c>
      <c r="C220" s="117" t="s">
        <v>72</v>
      </c>
      <c r="D220" s="117" t="s">
        <v>198</v>
      </c>
      <c r="E220" s="164" t="s">
        <v>1055</v>
      </c>
      <c r="F220" s="117">
        <v>20</v>
      </c>
      <c r="G220" s="117" t="s">
        <v>14</v>
      </c>
      <c r="H220" s="44" t="s">
        <v>802</v>
      </c>
      <c r="I220" s="44" t="s">
        <v>803</v>
      </c>
      <c r="J220" s="45" t="s">
        <v>247</v>
      </c>
      <c r="K220" s="46" t="s">
        <v>248</v>
      </c>
      <c r="L220" s="44" t="s">
        <v>1682</v>
      </c>
      <c r="M220" s="47" t="s">
        <v>804</v>
      </c>
      <c r="N220" s="48">
        <v>21.8</v>
      </c>
      <c r="O220" s="94">
        <v>53</v>
      </c>
      <c r="P220" s="94"/>
      <c r="Q220" s="20">
        <f t="shared" si="9"/>
        <v>53</v>
      </c>
      <c r="R220" s="117"/>
      <c r="S220" s="169" t="s">
        <v>879</v>
      </c>
      <c r="T220" s="181" t="s">
        <v>245</v>
      </c>
      <c r="U220" s="182" t="s">
        <v>187</v>
      </c>
      <c r="V220" s="183" t="s">
        <v>251</v>
      </c>
      <c r="W220" s="438"/>
      <c r="X220" s="438"/>
    </row>
    <row r="221" s="2" customFormat="1" ht="20.1" customHeight="1" outlineLevel="2" spans="1:24">
      <c r="A221" s="19">
        <v>932</v>
      </c>
      <c r="B221" s="188" t="s">
        <v>11</v>
      </c>
      <c r="C221" s="189" t="s">
        <v>95</v>
      </c>
      <c r="D221" s="189" t="s">
        <v>198</v>
      </c>
      <c r="E221" s="190" t="s">
        <v>1168</v>
      </c>
      <c r="F221" s="191">
        <v>20</v>
      </c>
      <c r="G221" s="191" t="s">
        <v>14</v>
      </c>
      <c r="H221" s="196" t="s">
        <v>245</v>
      </c>
      <c r="I221" s="198" t="s">
        <v>803</v>
      </c>
      <c r="J221" s="24" t="s">
        <v>247</v>
      </c>
      <c r="K221" s="46" t="s">
        <v>248</v>
      </c>
      <c r="L221" s="44" t="s">
        <v>1682</v>
      </c>
      <c r="M221" s="101" t="s">
        <v>804</v>
      </c>
      <c r="N221" s="48">
        <v>21.8</v>
      </c>
      <c r="O221" s="199">
        <v>56</v>
      </c>
      <c r="P221" s="55"/>
      <c r="Q221" s="20">
        <f t="shared" si="9"/>
        <v>56</v>
      </c>
      <c r="R221" s="188"/>
      <c r="S221" s="202" t="s">
        <v>511</v>
      </c>
      <c r="T221" s="203"/>
      <c r="U221" s="204" t="s">
        <v>187</v>
      </c>
      <c r="V221" s="205" t="s">
        <v>251</v>
      </c>
      <c r="W221" s="4"/>
      <c r="X221" s="4"/>
    </row>
    <row r="222" s="2" customFormat="1" ht="20.1" customHeight="1" outlineLevel="2" spans="1:24">
      <c r="A222" s="19">
        <v>947</v>
      </c>
      <c r="B222" s="188" t="s">
        <v>11</v>
      </c>
      <c r="C222" s="189" t="s">
        <v>95</v>
      </c>
      <c r="D222" s="189" t="s">
        <v>198</v>
      </c>
      <c r="E222" s="190" t="s">
        <v>1181</v>
      </c>
      <c r="F222" s="191">
        <v>20</v>
      </c>
      <c r="G222" s="191" t="s">
        <v>14</v>
      </c>
      <c r="H222" s="196" t="s">
        <v>245</v>
      </c>
      <c r="I222" s="198" t="s">
        <v>803</v>
      </c>
      <c r="J222" s="24" t="s">
        <v>247</v>
      </c>
      <c r="K222" s="46" t="s">
        <v>248</v>
      </c>
      <c r="L222" s="44" t="s">
        <v>1682</v>
      </c>
      <c r="M222" s="101" t="s">
        <v>804</v>
      </c>
      <c r="N222" s="48">
        <v>21.8</v>
      </c>
      <c r="O222" s="199">
        <v>40</v>
      </c>
      <c r="P222" s="94"/>
      <c r="Q222" s="20">
        <f t="shared" si="9"/>
        <v>40</v>
      </c>
      <c r="R222" s="188"/>
      <c r="S222" s="202" t="s">
        <v>511</v>
      </c>
      <c r="T222" s="203"/>
      <c r="U222" s="204" t="s">
        <v>187</v>
      </c>
      <c r="V222" s="205" t="s">
        <v>251</v>
      </c>
      <c r="W222" s="4"/>
      <c r="X222" s="4"/>
    </row>
    <row r="223" s="2" customFormat="1" ht="20.1" customHeight="1" outlineLevel="2" spans="1:24">
      <c r="A223" s="19">
        <v>962</v>
      </c>
      <c r="B223" s="188" t="s">
        <v>11</v>
      </c>
      <c r="C223" s="189" t="s">
        <v>95</v>
      </c>
      <c r="D223" s="189" t="s">
        <v>198</v>
      </c>
      <c r="E223" s="190" t="s">
        <v>1199</v>
      </c>
      <c r="F223" s="191">
        <v>20</v>
      </c>
      <c r="G223" s="191" t="s">
        <v>14</v>
      </c>
      <c r="H223" s="196" t="s">
        <v>245</v>
      </c>
      <c r="I223" s="198" t="s">
        <v>803</v>
      </c>
      <c r="J223" s="24" t="s">
        <v>247</v>
      </c>
      <c r="K223" s="46" t="s">
        <v>248</v>
      </c>
      <c r="L223" s="44" t="s">
        <v>1682</v>
      </c>
      <c r="M223" s="101" t="s">
        <v>804</v>
      </c>
      <c r="N223" s="48">
        <v>21.8</v>
      </c>
      <c r="O223" s="199">
        <v>29</v>
      </c>
      <c r="P223" s="94"/>
      <c r="Q223" s="20">
        <f t="shared" si="9"/>
        <v>29</v>
      </c>
      <c r="R223" s="188"/>
      <c r="S223" s="202" t="s">
        <v>511</v>
      </c>
      <c r="T223" s="203"/>
      <c r="U223" s="204" t="s">
        <v>187</v>
      </c>
      <c r="V223" s="205" t="s">
        <v>251</v>
      </c>
      <c r="W223" s="4"/>
      <c r="X223" s="4"/>
    </row>
    <row r="224" s="2" customFormat="1" ht="20.1" customHeight="1" outlineLevel="2" spans="1:24">
      <c r="A224" s="19">
        <v>977</v>
      </c>
      <c r="B224" s="188" t="s">
        <v>11</v>
      </c>
      <c r="C224" s="189" t="s">
        <v>95</v>
      </c>
      <c r="D224" s="189" t="s">
        <v>198</v>
      </c>
      <c r="E224" s="190" t="s">
        <v>1200</v>
      </c>
      <c r="F224" s="191">
        <v>20</v>
      </c>
      <c r="G224" s="191" t="s">
        <v>14</v>
      </c>
      <c r="H224" s="196" t="s">
        <v>245</v>
      </c>
      <c r="I224" s="198" t="s">
        <v>803</v>
      </c>
      <c r="J224" s="24" t="s">
        <v>247</v>
      </c>
      <c r="K224" s="46" t="s">
        <v>248</v>
      </c>
      <c r="L224" s="44" t="s">
        <v>1682</v>
      </c>
      <c r="M224" s="101" t="s">
        <v>804</v>
      </c>
      <c r="N224" s="48">
        <v>21.8</v>
      </c>
      <c r="O224" s="199">
        <v>33</v>
      </c>
      <c r="P224" s="55"/>
      <c r="Q224" s="20">
        <f t="shared" si="9"/>
        <v>33</v>
      </c>
      <c r="R224" s="188"/>
      <c r="S224" s="202" t="s">
        <v>511</v>
      </c>
      <c r="T224" s="203"/>
      <c r="U224" s="204" t="s">
        <v>187</v>
      </c>
      <c r="V224" s="205" t="s">
        <v>251</v>
      </c>
      <c r="W224" s="4"/>
      <c r="X224" s="4"/>
    </row>
    <row r="225" s="2" customFormat="1" ht="20.1" customHeight="1" outlineLevel="2" spans="1:24">
      <c r="A225" s="19">
        <v>1351</v>
      </c>
      <c r="B225" s="47" t="s">
        <v>11</v>
      </c>
      <c r="C225" s="47" t="s">
        <v>122</v>
      </c>
      <c r="D225" s="52" t="s">
        <v>198</v>
      </c>
      <c r="E225" s="168" t="s">
        <v>1529</v>
      </c>
      <c r="F225" s="52">
        <v>20</v>
      </c>
      <c r="G225" s="52" t="s">
        <v>14</v>
      </c>
      <c r="H225" s="168" t="s">
        <v>245</v>
      </c>
      <c r="I225" s="44" t="s">
        <v>803</v>
      </c>
      <c r="J225" s="45" t="s">
        <v>247</v>
      </c>
      <c r="K225" s="46" t="s">
        <v>248</v>
      </c>
      <c r="L225" s="44" t="s">
        <v>1682</v>
      </c>
      <c r="M225" s="47" t="s">
        <v>804</v>
      </c>
      <c r="N225" s="48">
        <v>21.8</v>
      </c>
      <c r="O225" s="52">
        <v>50</v>
      </c>
      <c r="P225" s="52"/>
      <c r="Q225" s="20">
        <f t="shared" si="9"/>
        <v>50</v>
      </c>
      <c r="R225" s="143"/>
      <c r="S225" s="360" t="s">
        <v>193</v>
      </c>
      <c r="T225" s="307"/>
      <c r="U225" s="259" t="s">
        <v>187</v>
      </c>
      <c r="V225" s="361" t="s">
        <v>251</v>
      </c>
      <c r="W225" s="445"/>
      <c r="X225" s="439"/>
    </row>
    <row r="226" s="2" customFormat="1" ht="20.1" customHeight="1" outlineLevel="2" spans="1:24">
      <c r="A226" s="19">
        <v>1364</v>
      </c>
      <c r="B226" s="47" t="s">
        <v>11</v>
      </c>
      <c r="C226" s="47" t="s">
        <v>122</v>
      </c>
      <c r="D226" s="52" t="s">
        <v>198</v>
      </c>
      <c r="E226" s="168" t="s">
        <v>1532</v>
      </c>
      <c r="F226" s="52">
        <v>20</v>
      </c>
      <c r="G226" s="52" t="s">
        <v>14</v>
      </c>
      <c r="H226" s="168" t="s">
        <v>245</v>
      </c>
      <c r="I226" s="44" t="s">
        <v>803</v>
      </c>
      <c r="J226" s="45" t="s">
        <v>247</v>
      </c>
      <c r="K226" s="46" t="s">
        <v>248</v>
      </c>
      <c r="L226" s="44" t="s">
        <v>1682</v>
      </c>
      <c r="M226" s="47" t="s">
        <v>804</v>
      </c>
      <c r="N226" s="48">
        <v>21.8</v>
      </c>
      <c r="O226" s="52">
        <v>50</v>
      </c>
      <c r="P226" s="52"/>
      <c r="Q226" s="20">
        <f t="shared" si="9"/>
        <v>50</v>
      </c>
      <c r="R226" s="143"/>
      <c r="S226" s="284" t="s">
        <v>193</v>
      </c>
      <c r="T226" s="223"/>
      <c r="U226" s="259" t="s">
        <v>187</v>
      </c>
      <c r="V226" s="361" t="s">
        <v>251</v>
      </c>
      <c r="W226" s="455"/>
      <c r="X226" s="439"/>
    </row>
    <row r="227" s="2" customFormat="1" ht="20.1" customHeight="1" outlineLevel="2" spans="1:24">
      <c r="A227" s="19">
        <v>1376</v>
      </c>
      <c r="B227" s="47" t="s">
        <v>11</v>
      </c>
      <c r="C227" s="47" t="s">
        <v>122</v>
      </c>
      <c r="D227" s="52" t="s">
        <v>198</v>
      </c>
      <c r="E227" s="168" t="s">
        <v>1533</v>
      </c>
      <c r="F227" s="52">
        <v>20</v>
      </c>
      <c r="G227" s="52" t="s">
        <v>14</v>
      </c>
      <c r="H227" s="168" t="s">
        <v>245</v>
      </c>
      <c r="I227" s="44" t="s">
        <v>803</v>
      </c>
      <c r="J227" s="45" t="s">
        <v>247</v>
      </c>
      <c r="K227" s="46" t="s">
        <v>248</v>
      </c>
      <c r="L227" s="44" t="s">
        <v>1682</v>
      </c>
      <c r="M227" s="47" t="s">
        <v>804</v>
      </c>
      <c r="N227" s="48">
        <v>21.8</v>
      </c>
      <c r="O227" s="52">
        <v>54</v>
      </c>
      <c r="P227" s="52"/>
      <c r="Q227" s="20">
        <f t="shared" si="9"/>
        <v>54</v>
      </c>
      <c r="R227" s="143"/>
      <c r="S227" s="360" t="s">
        <v>193</v>
      </c>
      <c r="T227" s="307"/>
      <c r="U227" s="259" t="s">
        <v>187</v>
      </c>
      <c r="V227" s="361" t="s">
        <v>251</v>
      </c>
      <c r="W227" s="445"/>
      <c r="X227" s="439"/>
    </row>
    <row r="228" s="2" customFormat="1" ht="20.1" customHeight="1" outlineLevel="2" spans="1:24">
      <c r="A228" s="19">
        <v>1391</v>
      </c>
      <c r="B228" s="47" t="s">
        <v>11</v>
      </c>
      <c r="C228" s="47" t="s">
        <v>122</v>
      </c>
      <c r="D228" s="52" t="s">
        <v>198</v>
      </c>
      <c r="E228" s="168" t="s">
        <v>1539</v>
      </c>
      <c r="F228" s="52">
        <v>20</v>
      </c>
      <c r="G228" s="52" t="s">
        <v>14</v>
      </c>
      <c r="H228" s="168" t="s">
        <v>245</v>
      </c>
      <c r="I228" s="44" t="s">
        <v>803</v>
      </c>
      <c r="J228" s="45" t="s">
        <v>247</v>
      </c>
      <c r="K228" s="46" t="s">
        <v>248</v>
      </c>
      <c r="L228" s="44" t="s">
        <v>1682</v>
      </c>
      <c r="M228" s="47" t="s">
        <v>804</v>
      </c>
      <c r="N228" s="48">
        <v>21.8</v>
      </c>
      <c r="O228" s="52">
        <v>51</v>
      </c>
      <c r="P228" s="52"/>
      <c r="Q228" s="20">
        <f t="shared" si="9"/>
        <v>51</v>
      </c>
      <c r="R228" s="143"/>
      <c r="S228" s="360" t="s">
        <v>193</v>
      </c>
      <c r="T228" s="307"/>
      <c r="U228" s="259" t="s">
        <v>187</v>
      </c>
      <c r="V228" s="361" t="s">
        <v>251</v>
      </c>
      <c r="W228" s="445"/>
      <c r="X228" s="439"/>
    </row>
    <row r="229" s="2" customFormat="1" ht="20.1" customHeight="1" outlineLevel="2" spans="1:24">
      <c r="A229" s="19">
        <v>1404</v>
      </c>
      <c r="B229" s="47" t="s">
        <v>11</v>
      </c>
      <c r="C229" s="47" t="s">
        <v>122</v>
      </c>
      <c r="D229" s="143" t="s">
        <v>198</v>
      </c>
      <c r="E229" s="168" t="s">
        <v>1553</v>
      </c>
      <c r="F229" s="52">
        <v>20</v>
      </c>
      <c r="G229" s="47" t="s">
        <v>14</v>
      </c>
      <c r="H229" s="44" t="s">
        <v>245</v>
      </c>
      <c r="I229" s="44" t="s">
        <v>803</v>
      </c>
      <c r="J229" s="45" t="s">
        <v>247</v>
      </c>
      <c r="K229" s="46" t="s">
        <v>248</v>
      </c>
      <c r="L229" s="44" t="s">
        <v>1682</v>
      </c>
      <c r="M229" s="47" t="s">
        <v>804</v>
      </c>
      <c r="N229" s="48">
        <v>21.8</v>
      </c>
      <c r="O229" s="52">
        <v>32</v>
      </c>
      <c r="P229" s="52"/>
      <c r="Q229" s="20">
        <f t="shared" si="9"/>
        <v>32</v>
      </c>
      <c r="R229" s="143"/>
      <c r="S229" s="235" t="s">
        <v>193</v>
      </c>
      <c r="T229" s="386"/>
      <c r="U229" s="259" t="s">
        <v>187</v>
      </c>
      <c r="V229" s="361" t="s">
        <v>251</v>
      </c>
      <c r="W229" s="454"/>
      <c r="X229" s="439"/>
    </row>
    <row r="230" s="2" customFormat="1" ht="20.1" customHeight="1" outlineLevel="1" spans="1:24">
      <c r="A230" s="19"/>
      <c r="B230" s="47"/>
      <c r="C230" s="47"/>
      <c r="D230" s="143"/>
      <c r="E230" s="168"/>
      <c r="F230" s="52"/>
      <c r="G230" s="47"/>
      <c r="H230" s="44"/>
      <c r="I230" s="268" t="s">
        <v>1694</v>
      </c>
      <c r="J230" s="45"/>
      <c r="K230" s="46"/>
      <c r="L230" s="44"/>
      <c r="M230" s="47"/>
      <c r="N230" s="48"/>
      <c r="O230" s="52">
        <f>SUBTOTAL(9,O212:O229)</f>
        <v>758</v>
      </c>
      <c r="P230" s="52">
        <f>SUBTOTAL(9,P212:P229)</f>
        <v>0</v>
      </c>
      <c r="Q230" s="52">
        <f>SUBTOTAL(9,Q212:Q229)</f>
        <v>758</v>
      </c>
      <c r="R230" s="143"/>
      <c r="S230" s="235"/>
      <c r="T230" s="386"/>
      <c r="U230" s="259"/>
      <c r="V230" s="361"/>
      <c r="W230" s="454"/>
      <c r="X230" s="439"/>
    </row>
    <row r="231" s="2" customFormat="1" ht="20.1" customHeight="1" spans="1:24">
      <c r="A231" s="19"/>
      <c r="B231" s="47"/>
      <c r="C231" s="47"/>
      <c r="D231" s="143"/>
      <c r="E231" s="168"/>
      <c r="F231" s="52"/>
      <c r="G231" s="47"/>
      <c r="H231" s="44"/>
      <c r="I231" s="268" t="s">
        <v>1695</v>
      </c>
      <c r="J231" s="45"/>
      <c r="K231" s="46"/>
      <c r="L231" s="44"/>
      <c r="M231" s="47"/>
      <c r="N231" s="48"/>
      <c r="O231" s="52">
        <f>SUBTOTAL(9,O2:O229)</f>
        <v>9077</v>
      </c>
      <c r="P231" s="52">
        <f>SUBTOTAL(9,P2:P229)</f>
        <v>19</v>
      </c>
      <c r="Q231" s="52">
        <f>SUBTOTAL(9,Q2:Q229)</f>
        <v>9096</v>
      </c>
      <c r="R231" s="143"/>
      <c r="S231" s="235"/>
      <c r="T231" s="386"/>
      <c r="U231" s="259"/>
      <c r="V231" s="361"/>
      <c r="W231" s="454"/>
      <c r="X231" s="439"/>
    </row>
  </sheetData>
  <autoFilter ref="A1:X230">
    <extLst/>
  </autoFilter>
  <dataValidations count="2">
    <dataValidation type="list" allowBlank="1" showInputMessage="1" showErrorMessage="1" sqref="C1:D1 S1">
      <formula1>[2]勿删!#REF!</formula1>
    </dataValidation>
    <dataValidation type="list" showInputMessage="1" showErrorMessage="1" sqref="V1">
      <formula1>"近三年新教材,省级重点教材,国家规划教材,其他"</formula1>
    </dataValidation>
  </dataValidations>
  <pageMargins left="0.31496062992126" right="0" top="0.393700787401575" bottom="0.393700787401575" header="0.31496062992126" footer="0.31496062992126"/>
  <pageSetup paperSize="8" scale="63" fitToHeight="0"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329"/>
  <sheetViews>
    <sheetView view="pageBreakPreview" zoomScaleNormal="90" workbookViewId="0">
      <pane xSplit="9" ySplit="1" topLeftCell="L7" activePane="bottomRight" state="frozen"/>
      <selection/>
      <selection pane="topRight"/>
      <selection pane="bottomLeft"/>
      <selection pane="bottomRight" activeCell="N7" sqref="N7:O7 N13:O13 N20:O20 N29:O29 N38:O38 N48:O48 N58:O58 N66:O66 N74:O74 N81:O81 N88:O88 N95:O95 N103:O103 N111:O111 N119:O119 N127:O127 N135:O135 N143:O143 N153:O153 N160:O160 N166:O166 N173:O173 N180:O180 N191:O191 N202:O202 N214:O214 N226:O226 N238:O238 N250:O250 N262:O262 N274:O274 N286:O286 N298:O298 N310:O310 N322:O322 N330:O330 N342:O342 N354:O354 N362:O362 N370:O370 N380:O380 N390:O390 N400:O400 N410:O410 N424:O424 N438:O438 N452:O452 N466:O466 N480:O480 N492:O492 N504:O504 N516:O516 N528:O528 N540:O540 N550:O550 N559:O559 N568:O568 N577:O577 N586:O586 N595:O595 N604:O604 N611:O611 N617:O617 N625:O625 N633:O633 N646:O646 N659:O659 N671:O671 N684:O684 N696:O696 N704:O704 N716:O716 N728:O728 N740:O740 N750:O750 N760:O760 N767:O767 N774:O774 N782:O782 N790:O790 N798:O798 N806:O806 N817:O817 N830:O830 N843:O843 N856:O856 N867:O867 N877:O877 N887:O887 N897:O897 N904:O904 N911:O911 N918:O918 N925:O925 N934:O934 N943:O943 N952:O952 N961:O961 N970:O970 N979:O979 N988:O988 N995:O995 N1003:O1003 N1011:O1011 N1019:O1019 N1027:O1027 N1036:O1036 N1042:O1042 N1048:O1048 N1056:O1056 N1064:O1064 N1069:O1069 N1074:O1074 N1083:O1083 N1091:O1091 N1099:O1099 N1109:O1109 N1118:O1118 N1129:O1129 N1140:O1140 N1151:O1151 N1163:O1163 N1174:O1174 N1184:O1184 N1194:O1194 N1201:O1201 N1208:O1208 N1215:O1215 N1223:O1223 N1231:O1231 N1239:O1239 N1247:O1247 N1255:O1255 N1263:O1263 N1271:O1271 N1279:O1279 N1287:O1287 N1295:O1295 N1302:O1302 N1309:O1309 N1316:O1316"/>
    </sheetView>
  </sheetViews>
  <sheetFormatPr defaultColWidth="9" defaultRowHeight="26.1" customHeight="1"/>
  <cols>
    <col min="1" max="1" width="5.75" style="9" customWidth="1"/>
    <col min="2" max="2" width="5.125" style="9" customWidth="1"/>
    <col min="3" max="4" width="5.375" style="9" customWidth="1"/>
    <col min="5" max="5" width="33.875" style="10" customWidth="1"/>
    <col min="6" max="7" width="5.75" style="9" customWidth="1"/>
    <col min="8" max="8" width="28.75" style="11" customWidth="1"/>
    <col min="9" max="9" width="34.25" style="11" customWidth="1"/>
    <col min="10" max="10" width="15.375" style="11" customWidth="1"/>
    <col min="11" max="11" width="11" style="9" customWidth="1"/>
    <col min="12" max="12" width="22.75" style="11" customWidth="1"/>
    <col min="13" max="13" width="16" style="12" customWidth="1"/>
    <col min="14" max="14" width="12.375" style="13" customWidth="1"/>
    <col min="15" max="17" width="5.75" style="13" customWidth="1"/>
    <col min="18" max="18" width="5.75" style="9" customWidth="1"/>
    <col min="19" max="19" width="5.125" style="11" customWidth="1"/>
    <col min="20" max="20" width="16.375" style="11" customWidth="1"/>
    <col min="21" max="21" width="9.75" style="11" customWidth="1"/>
    <col min="22" max="22" width="110.875" style="11" customWidth="1"/>
    <col min="23" max="16384" width="9" style="11"/>
  </cols>
  <sheetData>
    <row r="1" s="1" customFormat="1" ht="49.5" customHeight="1" spans="1:22">
      <c r="A1" s="14" t="s">
        <v>2</v>
      </c>
      <c r="B1" s="15" t="s">
        <v>3</v>
      </c>
      <c r="C1" s="14" t="s">
        <v>4</v>
      </c>
      <c r="D1" s="14" t="s">
        <v>166</v>
      </c>
      <c r="E1" s="16" t="s">
        <v>5</v>
      </c>
      <c r="F1" s="17" t="s">
        <v>6</v>
      </c>
      <c r="G1" s="18" t="s">
        <v>7</v>
      </c>
      <c r="H1" s="14" t="s">
        <v>167</v>
      </c>
      <c r="I1" s="15" t="s">
        <v>168</v>
      </c>
      <c r="J1" s="15" t="s">
        <v>169</v>
      </c>
      <c r="K1" s="26" t="s">
        <v>170</v>
      </c>
      <c r="L1" s="15" t="s">
        <v>171</v>
      </c>
      <c r="M1" s="27" t="s">
        <v>172</v>
      </c>
      <c r="N1" s="28" t="s">
        <v>173</v>
      </c>
      <c r="O1" s="28" t="s">
        <v>9</v>
      </c>
      <c r="P1" s="28" t="s">
        <v>174</v>
      </c>
      <c r="Q1" s="28" t="s">
        <v>175</v>
      </c>
      <c r="R1" s="58" t="s">
        <v>10</v>
      </c>
      <c r="S1" s="59" t="s">
        <v>176</v>
      </c>
      <c r="T1" s="59" t="s">
        <v>177</v>
      </c>
      <c r="U1" s="59" t="s">
        <v>178</v>
      </c>
      <c r="V1" s="59" t="s">
        <v>179</v>
      </c>
    </row>
    <row r="2" ht="20.1" hidden="1" customHeight="1" outlineLevel="2" spans="1:22">
      <c r="A2" s="19">
        <v>1</v>
      </c>
      <c r="B2" s="20" t="s">
        <v>11</v>
      </c>
      <c r="C2" s="20" t="s">
        <v>12</v>
      </c>
      <c r="D2" s="20" t="s">
        <v>180</v>
      </c>
      <c r="E2" s="21" t="s">
        <v>181</v>
      </c>
      <c r="F2" s="19">
        <v>19</v>
      </c>
      <c r="G2" s="19" t="s">
        <v>14</v>
      </c>
      <c r="H2" s="21" t="s">
        <v>182</v>
      </c>
      <c r="I2" s="21" t="s">
        <v>1680</v>
      </c>
      <c r="J2" s="21"/>
      <c r="K2" s="20"/>
      <c r="L2" s="21"/>
      <c r="M2" s="29" t="s">
        <v>1680</v>
      </c>
      <c r="N2" s="29" t="s">
        <v>1680</v>
      </c>
      <c r="O2" s="20">
        <v>44</v>
      </c>
      <c r="P2" s="20">
        <v>1</v>
      </c>
      <c r="Q2" s="20">
        <v>45</v>
      </c>
      <c r="R2" s="19"/>
      <c r="S2" s="60"/>
      <c r="T2" s="60"/>
      <c r="U2" s="61" t="s">
        <v>187</v>
      </c>
      <c r="V2" s="62" t="s">
        <v>188</v>
      </c>
    </row>
    <row r="3" ht="20.1" hidden="1" customHeight="1" outlineLevel="2" spans="1:22">
      <c r="A3" s="19">
        <v>2</v>
      </c>
      <c r="B3" s="20" t="s">
        <v>11</v>
      </c>
      <c r="C3" s="20" t="s">
        <v>12</v>
      </c>
      <c r="D3" s="20" t="s">
        <v>180</v>
      </c>
      <c r="E3" s="21" t="s">
        <v>181</v>
      </c>
      <c r="F3" s="19">
        <v>19</v>
      </c>
      <c r="G3" s="19" t="s">
        <v>14</v>
      </c>
      <c r="H3" s="21" t="s">
        <v>189</v>
      </c>
      <c r="I3" s="30" t="s">
        <v>189</v>
      </c>
      <c r="J3" s="31" t="s">
        <v>190</v>
      </c>
      <c r="K3" s="32">
        <v>2021.09</v>
      </c>
      <c r="L3" s="30" t="s">
        <v>191</v>
      </c>
      <c r="M3" s="33" t="s">
        <v>192</v>
      </c>
      <c r="N3" s="34">
        <v>25</v>
      </c>
      <c r="O3" s="20">
        <v>44</v>
      </c>
      <c r="P3" s="20">
        <v>1</v>
      </c>
      <c r="Q3" s="20">
        <v>45</v>
      </c>
      <c r="R3" s="19"/>
      <c r="S3" s="63" t="s">
        <v>193</v>
      </c>
      <c r="T3" s="64" t="s">
        <v>194</v>
      </c>
      <c r="U3" s="61" t="s">
        <v>187</v>
      </c>
      <c r="V3" s="65" t="s">
        <v>195</v>
      </c>
    </row>
    <row r="4" ht="20.1" hidden="1" customHeight="1" outlineLevel="2" spans="1:22">
      <c r="A4" s="19">
        <v>5</v>
      </c>
      <c r="B4" s="20" t="s">
        <v>11</v>
      </c>
      <c r="C4" s="20" t="s">
        <v>12</v>
      </c>
      <c r="D4" s="20" t="s">
        <v>12</v>
      </c>
      <c r="E4" s="21" t="s">
        <v>181</v>
      </c>
      <c r="F4" s="19">
        <v>19</v>
      </c>
      <c r="G4" s="19" t="s">
        <v>14</v>
      </c>
      <c r="H4" s="21" t="s">
        <v>200</v>
      </c>
      <c r="I4" s="35" t="s">
        <v>200</v>
      </c>
      <c r="J4" s="36" t="s">
        <v>201</v>
      </c>
      <c r="K4" s="37">
        <v>44287</v>
      </c>
      <c r="L4" s="35" t="s">
        <v>202</v>
      </c>
      <c r="M4" s="38" t="s">
        <v>203</v>
      </c>
      <c r="N4" s="20">
        <v>49.8</v>
      </c>
      <c r="O4" s="20">
        <v>44</v>
      </c>
      <c r="P4" s="20">
        <v>1</v>
      </c>
      <c r="Q4" s="20">
        <v>45</v>
      </c>
      <c r="R4" s="20"/>
      <c r="S4" s="66" t="s">
        <v>193</v>
      </c>
      <c r="T4" s="67" t="s">
        <v>12</v>
      </c>
      <c r="U4" s="68" t="s">
        <v>187</v>
      </c>
      <c r="V4" s="69" t="s">
        <v>204</v>
      </c>
    </row>
    <row r="5" ht="20.1" hidden="1" customHeight="1" outlineLevel="2" spans="1:22">
      <c r="A5" s="19">
        <v>6</v>
      </c>
      <c r="B5" s="20" t="s">
        <v>11</v>
      </c>
      <c r="C5" s="20" t="s">
        <v>12</v>
      </c>
      <c r="D5" s="20" t="s">
        <v>12</v>
      </c>
      <c r="E5" s="21" t="s">
        <v>181</v>
      </c>
      <c r="F5" s="19">
        <v>19</v>
      </c>
      <c r="G5" s="19" t="s">
        <v>14</v>
      </c>
      <c r="H5" s="21" t="s">
        <v>205</v>
      </c>
      <c r="I5" s="36" t="s">
        <v>206</v>
      </c>
      <c r="J5" s="36" t="s">
        <v>207</v>
      </c>
      <c r="K5" s="37">
        <v>43770</v>
      </c>
      <c r="L5" s="36" t="s">
        <v>202</v>
      </c>
      <c r="M5" s="39" t="s">
        <v>208</v>
      </c>
      <c r="N5" s="40">
        <v>46</v>
      </c>
      <c r="O5" s="20">
        <v>44</v>
      </c>
      <c r="P5" s="20">
        <v>1</v>
      </c>
      <c r="Q5" s="20">
        <v>45</v>
      </c>
      <c r="R5" s="20"/>
      <c r="S5" s="66" t="s">
        <v>193</v>
      </c>
      <c r="T5" s="67" t="s">
        <v>12</v>
      </c>
      <c r="U5" s="68" t="s">
        <v>187</v>
      </c>
      <c r="V5" s="70" t="s">
        <v>204</v>
      </c>
    </row>
    <row r="6" ht="20.1" hidden="1" customHeight="1" outlineLevel="2" spans="1:22">
      <c r="A6" s="19">
        <v>7</v>
      </c>
      <c r="B6" s="20" t="s">
        <v>11</v>
      </c>
      <c r="C6" s="20" t="s">
        <v>12</v>
      </c>
      <c r="D6" s="20" t="s">
        <v>12</v>
      </c>
      <c r="E6" s="21" t="s">
        <v>181</v>
      </c>
      <c r="F6" s="19">
        <v>19</v>
      </c>
      <c r="G6" s="19" t="s">
        <v>14</v>
      </c>
      <c r="H6" s="21" t="s">
        <v>209</v>
      </c>
      <c r="I6" s="36" t="s">
        <v>210</v>
      </c>
      <c r="J6" s="36" t="s">
        <v>211</v>
      </c>
      <c r="K6" s="37">
        <v>43497</v>
      </c>
      <c r="L6" s="36" t="s">
        <v>212</v>
      </c>
      <c r="M6" s="39" t="s">
        <v>213</v>
      </c>
      <c r="N6" s="40">
        <v>35</v>
      </c>
      <c r="O6" s="20">
        <v>44</v>
      </c>
      <c r="P6" s="20">
        <v>1</v>
      </c>
      <c r="Q6" s="20">
        <v>45</v>
      </c>
      <c r="R6" s="20"/>
      <c r="S6" s="66" t="s">
        <v>193</v>
      </c>
      <c r="T6" s="67" t="s">
        <v>12</v>
      </c>
      <c r="U6" s="68" t="s">
        <v>187</v>
      </c>
      <c r="V6" s="70" t="s">
        <v>214</v>
      </c>
    </row>
    <row r="7" ht="20.1" customHeight="1" outlineLevel="1" collapsed="1" spans="1:22">
      <c r="A7" s="19"/>
      <c r="B7" s="20" t="str">
        <f>B6</f>
        <v>贾汪</v>
      </c>
      <c r="C7" s="20" t="str">
        <f>C6</f>
        <v>安全</v>
      </c>
      <c r="D7" s="20"/>
      <c r="E7" s="22" t="s">
        <v>13</v>
      </c>
      <c r="F7" s="19">
        <f>F6</f>
        <v>19</v>
      </c>
      <c r="G7" s="19" t="str">
        <f>G6</f>
        <v>高职</v>
      </c>
      <c r="H7" s="21"/>
      <c r="I7" s="35"/>
      <c r="J7" s="21"/>
      <c r="K7" s="41"/>
      <c r="L7" s="21"/>
      <c r="M7" s="29"/>
      <c r="N7" s="20">
        <f>SUBTOTAL(3,N2:N6)</f>
        <v>5</v>
      </c>
      <c r="O7" s="20">
        <f>O6</f>
        <v>44</v>
      </c>
      <c r="P7" s="20"/>
      <c r="Q7" s="20"/>
      <c r="R7" s="20"/>
      <c r="S7" s="69"/>
      <c r="T7" s="69"/>
      <c r="U7" s="69"/>
      <c r="V7" s="69"/>
    </row>
    <row r="8" ht="20.1" hidden="1" customHeight="1" outlineLevel="2" spans="1:22">
      <c r="A8" s="19">
        <v>10</v>
      </c>
      <c r="B8" s="20" t="s">
        <v>11</v>
      </c>
      <c r="C8" s="20" t="s">
        <v>12</v>
      </c>
      <c r="D8" s="20" t="s">
        <v>180</v>
      </c>
      <c r="E8" s="23" t="s">
        <v>217</v>
      </c>
      <c r="F8" s="19">
        <v>19</v>
      </c>
      <c r="G8" s="19" t="s">
        <v>14</v>
      </c>
      <c r="H8" s="21" t="s">
        <v>182</v>
      </c>
      <c r="I8" s="21" t="s">
        <v>1680</v>
      </c>
      <c r="J8" s="42"/>
      <c r="K8" s="43"/>
      <c r="L8" s="42"/>
      <c r="M8" s="29" t="s">
        <v>1680</v>
      </c>
      <c r="N8" s="29" t="s">
        <v>1680</v>
      </c>
      <c r="O8" s="20">
        <v>38</v>
      </c>
      <c r="P8" s="20">
        <v>1</v>
      </c>
      <c r="Q8" s="20">
        <v>39</v>
      </c>
      <c r="R8" s="19"/>
      <c r="S8" s="66"/>
      <c r="T8" s="66"/>
      <c r="U8" s="66"/>
      <c r="V8" s="66"/>
    </row>
    <row r="9" ht="20.1" hidden="1" customHeight="1" outlineLevel="2" spans="1:22">
      <c r="A9" s="19">
        <v>11</v>
      </c>
      <c r="B9" s="20" t="s">
        <v>11</v>
      </c>
      <c r="C9" s="20" t="s">
        <v>12</v>
      </c>
      <c r="D9" s="20" t="s">
        <v>180</v>
      </c>
      <c r="E9" s="21" t="s">
        <v>217</v>
      </c>
      <c r="F9" s="19">
        <v>19</v>
      </c>
      <c r="G9" s="19" t="s">
        <v>14</v>
      </c>
      <c r="H9" s="21" t="s">
        <v>189</v>
      </c>
      <c r="I9" s="30" t="s">
        <v>189</v>
      </c>
      <c r="J9" s="31" t="s">
        <v>190</v>
      </c>
      <c r="K9" s="32">
        <v>2021.09</v>
      </c>
      <c r="L9" s="30" t="s">
        <v>191</v>
      </c>
      <c r="M9" s="33" t="s">
        <v>192</v>
      </c>
      <c r="N9" s="34">
        <v>25</v>
      </c>
      <c r="O9" s="20">
        <v>38</v>
      </c>
      <c r="P9" s="20">
        <v>1</v>
      </c>
      <c r="Q9" s="20">
        <v>39</v>
      </c>
      <c r="R9" s="19"/>
      <c r="S9" s="63" t="s">
        <v>193</v>
      </c>
      <c r="T9" s="64" t="s">
        <v>194</v>
      </c>
      <c r="U9" s="61" t="s">
        <v>187</v>
      </c>
      <c r="V9" s="65" t="s">
        <v>195</v>
      </c>
    </row>
    <row r="10" ht="20.1" hidden="1" customHeight="1" outlineLevel="2" spans="1:22">
      <c r="A10" s="19">
        <v>14</v>
      </c>
      <c r="B10" s="20" t="s">
        <v>11</v>
      </c>
      <c r="C10" s="20" t="s">
        <v>12</v>
      </c>
      <c r="D10" s="20" t="s">
        <v>12</v>
      </c>
      <c r="E10" s="21" t="s">
        <v>217</v>
      </c>
      <c r="F10" s="19">
        <v>19</v>
      </c>
      <c r="G10" s="19" t="s">
        <v>14</v>
      </c>
      <c r="H10" s="21" t="s">
        <v>200</v>
      </c>
      <c r="I10" s="35" t="s">
        <v>200</v>
      </c>
      <c r="J10" s="36" t="s">
        <v>201</v>
      </c>
      <c r="K10" s="37">
        <v>44287</v>
      </c>
      <c r="L10" s="35" t="s">
        <v>202</v>
      </c>
      <c r="M10" s="38" t="s">
        <v>203</v>
      </c>
      <c r="N10" s="20">
        <v>49.8</v>
      </c>
      <c r="O10" s="20">
        <v>38</v>
      </c>
      <c r="P10" s="20">
        <v>1</v>
      </c>
      <c r="Q10" s="20">
        <v>39</v>
      </c>
      <c r="R10" s="20"/>
      <c r="S10" s="66" t="s">
        <v>193</v>
      </c>
      <c r="T10" s="67" t="s">
        <v>12</v>
      </c>
      <c r="U10" s="68" t="s">
        <v>187</v>
      </c>
      <c r="V10" s="69" t="s">
        <v>204</v>
      </c>
    </row>
    <row r="11" ht="20.1" hidden="1" customHeight="1" outlineLevel="2" spans="1:22">
      <c r="A11" s="19">
        <v>15</v>
      </c>
      <c r="B11" s="20" t="s">
        <v>11</v>
      </c>
      <c r="C11" s="20" t="s">
        <v>12</v>
      </c>
      <c r="D11" s="20" t="s">
        <v>12</v>
      </c>
      <c r="E11" s="21" t="s">
        <v>217</v>
      </c>
      <c r="F11" s="19">
        <v>19</v>
      </c>
      <c r="G11" s="19" t="s">
        <v>14</v>
      </c>
      <c r="H11" s="21" t="s">
        <v>205</v>
      </c>
      <c r="I11" s="36" t="s">
        <v>206</v>
      </c>
      <c r="J11" s="36" t="s">
        <v>207</v>
      </c>
      <c r="K11" s="37">
        <v>43770</v>
      </c>
      <c r="L11" s="36" t="s">
        <v>202</v>
      </c>
      <c r="M11" s="39" t="s">
        <v>208</v>
      </c>
      <c r="N11" s="40">
        <v>46</v>
      </c>
      <c r="O11" s="20">
        <v>38</v>
      </c>
      <c r="P11" s="20">
        <v>1</v>
      </c>
      <c r="Q11" s="20">
        <v>39</v>
      </c>
      <c r="R11" s="20"/>
      <c r="S11" s="66" t="s">
        <v>193</v>
      </c>
      <c r="T11" s="67" t="s">
        <v>12</v>
      </c>
      <c r="U11" s="68" t="s">
        <v>187</v>
      </c>
      <c r="V11" s="70" t="s">
        <v>204</v>
      </c>
    </row>
    <row r="12" ht="20.1" hidden="1" customHeight="1" outlineLevel="2" spans="1:22">
      <c r="A12" s="19">
        <v>16</v>
      </c>
      <c r="B12" s="20" t="s">
        <v>11</v>
      </c>
      <c r="C12" s="20" t="s">
        <v>12</v>
      </c>
      <c r="D12" s="20" t="s">
        <v>12</v>
      </c>
      <c r="E12" s="21" t="s">
        <v>217</v>
      </c>
      <c r="F12" s="19">
        <v>19</v>
      </c>
      <c r="G12" s="19" t="s">
        <v>14</v>
      </c>
      <c r="H12" s="21" t="s">
        <v>209</v>
      </c>
      <c r="I12" s="36" t="s">
        <v>210</v>
      </c>
      <c r="J12" s="36" t="s">
        <v>211</v>
      </c>
      <c r="K12" s="37">
        <v>43497</v>
      </c>
      <c r="L12" s="36" t="s">
        <v>212</v>
      </c>
      <c r="M12" s="39" t="s">
        <v>213</v>
      </c>
      <c r="N12" s="40">
        <v>35</v>
      </c>
      <c r="O12" s="20">
        <v>38</v>
      </c>
      <c r="P12" s="20">
        <v>1</v>
      </c>
      <c r="Q12" s="20">
        <v>39</v>
      </c>
      <c r="R12" s="20"/>
      <c r="S12" s="66" t="s">
        <v>193</v>
      </c>
      <c r="T12" s="67" t="s">
        <v>12</v>
      </c>
      <c r="U12" s="68" t="s">
        <v>187</v>
      </c>
      <c r="V12" s="70" t="s">
        <v>214</v>
      </c>
    </row>
    <row r="13" ht="20.1" customHeight="1" outlineLevel="1" collapsed="1" spans="1:22">
      <c r="A13" s="19"/>
      <c r="B13" s="20" t="str">
        <f>B12</f>
        <v>贾汪</v>
      </c>
      <c r="C13" s="20" t="str">
        <f>C12</f>
        <v>安全</v>
      </c>
      <c r="D13" s="20"/>
      <c r="E13" s="22" t="s">
        <v>15</v>
      </c>
      <c r="F13" s="19">
        <f>F12</f>
        <v>19</v>
      </c>
      <c r="G13" s="19" t="str">
        <f>G12</f>
        <v>高职</v>
      </c>
      <c r="H13" s="21"/>
      <c r="I13" s="35"/>
      <c r="J13" s="21"/>
      <c r="K13" s="41"/>
      <c r="L13" s="21"/>
      <c r="M13" s="29"/>
      <c r="N13" s="20">
        <f>SUBTOTAL(3,N8:N12)</f>
        <v>5</v>
      </c>
      <c r="O13" s="20">
        <f>O12</f>
        <v>38</v>
      </c>
      <c r="P13" s="20"/>
      <c r="Q13" s="20"/>
      <c r="R13" s="20"/>
      <c r="S13" s="69"/>
      <c r="T13" s="69"/>
      <c r="U13" s="69"/>
      <c r="V13" s="69"/>
    </row>
    <row r="14" ht="20.1" hidden="1" customHeight="1" outlineLevel="2" spans="1:22">
      <c r="A14" s="19">
        <v>19</v>
      </c>
      <c r="B14" s="20" t="s">
        <v>11</v>
      </c>
      <c r="C14" s="20" t="s">
        <v>12</v>
      </c>
      <c r="D14" s="20" t="s">
        <v>180</v>
      </c>
      <c r="E14" s="23" t="s">
        <v>218</v>
      </c>
      <c r="F14" s="19">
        <v>19</v>
      </c>
      <c r="G14" s="19" t="s">
        <v>14</v>
      </c>
      <c r="H14" s="23" t="s">
        <v>182</v>
      </c>
      <c r="I14" s="21" t="s">
        <v>1680</v>
      </c>
      <c r="J14" s="21"/>
      <c r="K14" s="20"/>
      <c r="L14" s="21"/>
      <c r="M14" s="29" t="s">
        <v>1680</v>
      </c>
      <c r="N14" s="29" t="s">
        <v>1680</v>
      </c>
      <c r="O14" s="20">
        <v>50</v>
      </c>
      <c r="P14" s="20">
        <v>1</v>
      </c>
      <c r="Q14" s="20">
        <v>51</v>
      </c>
      <c r="R14" s="19"/>
      <c r="S14" s="66"/>
      <c r="T14" s="66"/>
      <c r="U14" s="66"/>
      <c r="V14" s="66"/>
    </row>
    <row r="15" ht="20.1" hidden="1" customHeight="1" outlineLevel="2" spans="1:22">
      <c r="A15" s="19">
        <v>20</v>
      </c>
      <c r="B15" s="20" t="s">
        <v>11</v>
      </c>
      <c r="C15" s="20" t="s">
        <v>12</v>
      </c>
      <c r="D15" s="20" t="s">
        <v>180</v>
      </c>
      <c r="E15" s="21" t="s">
        <v>218</v>
      </c>
      <c r="F15" s="19">
        <v>19</v>
      </c>
      <c r="G15" s="19" t="s">
        <v>14</v>
      </c>
      <c r="H15" s="21" t="s">
        <v>189</v>
      </c>
      <c r="I15" s="30" t="s">
        <v>189</v>
      </c>
      <c r="J15" s="31" t="s">
        <v>190</v>
      </c>
      <c r="K15" s="32">
        <v>2021.09</v>
      </c>
      <c r="L15" s="30" t="s">
        <v>191</v>
      </c>
      <c r="M15" s="33" t="s">
        <v>192</v>
      </c>
      <c r="N15" s="34">
        <v>25</v>
      </c>
      <c r="O15" s="20">
        <v>50</v>
      </c>
      <c r="P15" s="20">
        <v>1</v>
      </c>
      <c r="Q15" s="20">
        <v>51</v>
      </c>
      <c r="R15" s="19"/>
      <c r="S15" s="63" t="s">
        <v>193</v>
      </c>
      <c r="T15" s="64" t="s">
        <v>194</v>
      </c>
      <c r="U15" s="61" t="s">
        <v>187</v>
      </c>
      <c r="V15" s="65" t="s">
        <v>195</v>
      </c>
    </row>
    <row r="16" ht="20.1" hidden="1" customHeight="1" outlineLevel="2" spans="1:22">
      <c r="A16" s="19">
        <v>23</v>
      </c>
      <c r="B16" s="20" t="s">
        <v>11</v>
      </c>
      <c r="C16" s="20" t="s">
        <v>12</v>
      </c>
      <c r="D16" s="20" t="s">
        <v>12</v>
      </c>
      <c r="E16" s="21" t="s">
        <v>218</v>
      </c>
      <c r="F16" s="19">
        <v>19</v>
      </c>
      <c r="G16" s="19" t="s">
        <v>14</v>
      </c>
      <c r="H16" s="21" t="s">
        <v>219</v>
      </c>
      <c r="I16" s="21" t="s">
        <v>220</v>
      </c>
      <c r="J16" s="21" t="s">
        <v>221</v>
      </c>
      <c r="K16" s="29">
        <v>2022.01</v>
      </c>
      <c r="L16" s="21" t="s">
        <v>222</v>
      </c>
      <c r="M16" s="29" t="s">
        <v>223</v>
      </c>
      <c r="N16" s="20">
        <v>24</v>
      </c>
      <c r="O16" s="20">
        <v>50</v>
      </c>
      <c r="P16" s="20">
        <v>1</v>
      </c>
      <c r="Q16" s="20">
        <v>51</v>
      </c>
      <c r="R16" s="19"/>
      <c r="S16" s="60" t="s">
        <v>193</v>
      </c>
      <c r="T16" s="71" t="s">
        <v>224</v>
      </c>
      <c r="U16" s="66" t="s">
        <v>187</v>
      </c>
      <c r="V16" s="72" t="s">
        <v>225</v>
      </c>
    </row>
    <row r="17" ht="20.1" hidden="1" customHeight="1" outlineLevel="2" spans="1:22">
      <c r="A17" s="19">
        <v>24</v>
      </c>
      <c r="B17" s="20" t="s">
        <v>11</v>
      </c>
      <c r="C17" s="20" t="s">
        <v>12</v>
      </c>
      <c r="D17" s="20" t="s">
        <v>12</v>
      </c>
      <c r="E17" s="21" t="s">
        <v>218</v>
      </c>
      <c r="F17" s="19">
        <v>19</v>
      </c>
      <c r="G17" s="19" t="s">
        <v>14</v>
      </c>
      <c r="H17" s="21" t="s">
        <v>226</v>
      </c>
      <c r="I17" s="21" t="s">
        <v>227</v>
      </c>
      <c r="J17" s="21" t="s">
        <v>228</v>
      </c>
      <c r="K17" s="29">
        <v>2021.07</v>
      </c>
      <c r="L17" s="21" t="s">
        <v>222</v>
      </c>
      <c r="M17" s="29" t="s">
        <v>229</v>
      </c>
      <c r="N17" s="20">
        <v>39</v>
      </c>
      <c r="O17" s="20">
        <v>50</v>
      </c>
      <c r="P17" s="20">
        <v>1</v>
      </c>
      <c r="Q17" s="20">
        <v>51</v>
      </c>
      <c r="R17" s="19"/>
      <c r="S17" s="60" t="s">
        <v>193</v>
      </c>
      <c r="T17" s="71" t="s">
        <v>224</v>
      </c>
      <c r="U17" s="66" t="s">
        <v>187</v>
      </c>
      <c r="V17" s="72" t="s">
        <v>225</v>
      </c>
    </row>
    <row r="18" ht="20.1" hidden="1" customHeight="1" outlineLevel="2" spans="1:22">
      <c r="A18" s="19">
        <v>25</v>
      </c>
      <c r="B18" s="20" t="s">
        <v>11</v>
      </c>
      <c r="C18" s="20" t="s">
        <v>12</v>
      </c>
      <c r="D18" s="20" t="s">
        <v>12</v>
      </c>
      <c r="E18" s="21" t="s">
        <v>218</v>
      </c>
      <c r="F18" s="19">
        <v>19</v>
      </c>
      <c r="G18" s="19" t="s">
        <v>14</v>
      </c>
      <c r="H18" s="21" t="s">
        <v>230</v>
      </c>
      <c r="I18" s="21" t="s">
        <v>231</v>
      </c>
      <c r="J18" s="21" t="s">
        <v>232</v>
      </c>
      <c r="K18" s="29">
        <v>2021.12</v>
      </c>
      <c r="L18" s="21" t="s">
        <v>222</v>
      </c>
      <c r="M18" s="29" t="s">
        <v>233</v>
      </c>
      <c r="N18" s="20">
        <v>24</v>
      </c>
      <c r="O18" s="20">
        <v>50</v>
      </c>
      <c r="P18" s="20">
        <v>1</v>
      </c>
      <c r="Q18" s="20">
        <v>51</v>
      </c>
      <c r="R18" s="19"/>
      <c r="S18" s="60" t="s">
        <v>193</v>
      </c>
      <c r="T18" s="71" t="s">
        <v>224</v>
      </c>
      <c r="U18" s="66" t="s">
        <v>187</v>
      </c>
      <c r="V18" s="72" t="s">
        <v>225</v>
      </c>
    </row>
    <row r="19" ht="20.1" hidden="1" customHeight="1" outlineLevel="2" spans="1:22">
      <c r="A19" s="19">
        <v>26</v>
      </c>
      <c r="B19" s="20" t="s">
        <v>11</v>
      </c>
      <c r="C19" s="20" t="s">
        <v>12</v>
      </c>
      <c r="D19" s="20" t="s">
        <v>12</v>
      </c>
      <c r="E19" s="21" t="s">
        <v>218</v>
      </c>
      <c r="F19" s="19">
        <v>19</v>
      </c>
      <c r="G19" s="19" t="s">
        <v>14</v>
      </c>
      <c r="H19" s="21" t="s">
        <v>234</v>
      </c>
      <c r="I19" s="21" t="s">
        <v>235</v>
      </c>
      <c r="J19" s="21" t="s">
        <v>236</v>
      </c>
      <c r="K19" s="29" t="s">
        <v>237</v>
      </c>
      <c r="L19" s="21" t="s">
        <v>222</v>
      </c>
      <c r="M19" s="29" t="s">
        <v>238</v>
      </c>
      <c r="N19" s="20">
        <v>30</v>
      </c>
      <c r="O19" s="20">
        <v>50</v>
      </c>
      <c r="P19" s="20">
        <v>1</v>
      </c>
      <c r="Q19" s="20">
        <v>51</v>
      </c>
      <c r="R19" s="19"/>
      <c r="S19" s="60" t="s">
        <v>193</v>
      </c>
      <c r="T19" s="71" t="s">
        <v>224</v>
      </c>
      <c r="U19" s="66" t="s">
        <v>187</v>
      </c>
      <c r="V19" s="72" t="s">
        <v>225</v>
      </c>
    </row>
    <row r="20" ht="20.1" customHeight="1" outlineLevel="1" collapsed="1" spans="1:22">
      <c r="A20" s="19"/>
      <c r="B20" s="20" t="str">
        <f>B19</f>
        <v>贾汪</v>
      </c>
      <c r="C20" s="20" t="str">
        <f>C19</f>
        <v>安全</v>
      </c>
      <c r="D20" s="20"/>
      <c r="E20" s="22" t="s">
        <v>16</v>
      </c>
      <c r="F20" s="19">
        <f>F19</f>
        <v>19</v>
      </c>
      <c r="G20" s="19" t="str">
        <f>G19</f>
        <v>高职</v>
      </c>
      <c r="H20" s="21"/>
      <c r="I20" s="36"/>
      <c r="J20" s="21"/>
      <c r="K20" s="20"/>
      <c r="L20" s="21"/>
      <c r="M20" s="29"/>
      <c r="N20" s="20">
        <f>SUBTOTAL(3,N14:N19)</f>
        <v>6</v>
      </c>
      <c r="O20" s="20">
        <f>O19</f>
        <v>50</v>
      </c>
      <c r="P20" s="20"/>
      <c r="Q20" s="20"/>
      <c r="R20" s="19"/>
      <c r="S20" s="66"/>
      <c r="T20" s="66"/>
      <c r="U20" s="66"/>
      <c r="V20" s="66"/>
    </row>
    <row r="21" ht="20.1" hidden="1" customHeight="1" outlineLevel="2" spans="1:22">
      <c r="A21" s="19">
        <v>29</v>
      </c>
      <c r="B21" s="20" t="s">
        <v>11</v>
      </c>
      <c r="C21" s="20" t="s">
        <v>12</v>
      </c>
      <c r="D21" s="20" t="s">
        <v>180</v>
      </c>
      <c r="E21" s="23" t="s">
        <v>241</v>
      </c>
      <c r="F21" s="19">
        <v>20</v>
      </c>
      <c r="G21" s="19" t="s">
        <v>14</v>
      </c>
      <c r="H21" s="21" t="s">
        <v>242</v>
      </c>
      <c r="I21" s="24" t="s">
        <v>242</v>
      </c>
      <c r="J21" s="31" t="s">
        <v>190</v>
      </c>
      <c r="K21" s="32">
        <v>2021.09</v>
      </c>
      <c r="L21" s="30" t="s">
        <v>191</v>
      </c>
      <c r="M21" s="33" t="s">
        <v>243</v>
      </c>
      <c r="N21" s="34">
        <v>18</v>
      </c>
      <c r="O21" s="20">
        <v>45</v>
      </c>
      <c r="P21" s="20">
        <v>1</v>
      </c>
      <c r="Q21" s="20">
        <v>46</v>
      </c>
      <c r="R21" s="19"/>
      <c r="S21" s="63" t="s">
        <v>193</v>
      </c>
      <c r="T21" s="64" t="s">
        <v>244</v>
      </c>
      <c r="U21" s="61" t="s">
        <v>187</v>
      </c>
      <c r="V21" s="65" t="s">
        <v>195</v>
      </c>
    </row>
    <row r="22" ht="20.1" hidden="1" customHeight="1" outlineLevel="2" spans="1:22">
      <c r="A22" s="19">
        <v>30</v>
      </c>
      <c r="B22" s="20" t="s">
        <v>11</v>
      </c>
      <c r="C22" s="20" t="s">
        <v>12</v>
      </c>
      <c r="D22" s="20" t="s">
        <v>180</v>
      </c>
      <c r="E22" s="21" t="s">
        <v>241</v>
      </c>
      <c r="F22" s="19">
        <v>20</v>
      </c>
      <c r="G22" s="19" t="s">
        <v>14</v>
      </c>
      <c r="H22" s="21" t="s">
        <v>182</v>
      </c>
      <c r="I22" s="21" t="s">
        <v>1680</v>
      </c>
      <c r="J22" s="21"/>
      <c r="K22" s="20"/>
      <c r="L22" s="21"/>
      <c r="M22" s="29" t="s">
        <v>1680</v>
      </c>
      <c r="N22" s="29" t="s">
        <v>1680</v>
      </c>
      <c r="O22" s="20">
        <v>45</v>
      </c>
      <c r="P22" s="20">
        <v>1</v>
      </c>
      <c r="Q22" s="20">
        <v>46</v>
      </c>
      <c r="R22" s="19"/>
      <c r="S22" s="60"/>
      <c r="T22" s="66"/>
      <c r="U22" s="66"/>
      <c r="V22" s="73"/>
    </row>
    <row r="23" ht="20.1" hidden="1" customHeight="1" outlineLevel="2" spans="1:22">
      <c r="A23" s="19">
        <v>31</v>
      </c>
      <c r="B23" s="20" t="s">
        <v>11</v>
      </c>
      <c r="C23" s="20" t="s">
        <v>12</v>
      </c>
      <c r="D23" s="20" t="s">
        <v>198</v>
      </c>
      <c r="E23" s="21" t="s">
        <v>241</v>
      </c>
      <c r="F23" s="19">
        <v>20</v>
      </c>
      <c r="G23" s="19" t="s">
        <v>14</v>
      </c>
      <c r="H23" s="21" t="s">
        <v>245</v>
      </c>
      <c r="I23" s="44" t="s">
        <v>246</v>
      </c>
      <c r="J23" s="45" t="s">
        <v>247</v>
      </c>
      <c r="K23" s="46" t="s">
        <v>248</v>
      </c>
      <c r="L23" s="44" t="s">
        <v>249</v>
      </c>
      <c r="M23" s="47" t="s">
        <v>250</v>
      </c>
      <c r="N23" s="48">
        <v>22.3</v>
      </c>
      <c r="O23" s="20">
        <v>45</v>
      </c>
      <c r="P23" s="20">
        <v>1</v>
      </c>
      <c r="Q23" s="20">
        <v>46</v>
      </c>
      <c r="R23" s="19"/>
      <c r="S23" s="74" t="s">
        <v>193</v>
      </c>
      <c r="T23" s="75" t="s">
        <v>245</v>
      </c>
      <c r="U23" s="76" t="s">
        <v>187</v>
      </c>
      <c r="V23" s="77" t="s">
        <v>251</v>
      </c>
    </row>
    <row r="24" ht="20.1" hidden="1" customHeight="1" outlineLevel="2" spans="1:22">
      <c r="A24" s="19">
        <v>32</v>
      </c>
      <c r="B24" s="20" t="s">
        <v>11</v>
      </c>
      <c r="C24" s="20" t="s">
        <v>12</v>
      </c>
      <c r="D24" s="20" t="s">
        <v>198</v>
      </c>
      <c r="E24" s="21" t="s">
        <v>241</v>
      </c>
      <c r="F24" s="19">
        <v>20</v>
      </c>
      <c r="G24" s="19" t="s">
        <v>14</v>
      </c>
      <c r="H24" s="24" t="s">
        <v>252</v>
      </c>
      <c r="I24" s="44" t="s">
        <v>253</v>
      </c>
      <c r="J24" s="45" t="s">
        <v>254</v>
      </c>
      <c r="K24" s="46" t="s">
        <v>248</v>
      </c>
      <c r="L24" s="44" t="s">
        <v>249</v>
      </c>
      <c r="M24" s="47" t="s">
        <v>255</v>
      </c>
      <c r="N24" s="49">
        <v>30.8</v>
      </c>
      <c r="O24" s="20">
        <v>45</v>
      </c>
      <c r="P24" s="20">
        <v>1</v>
      </c>
      <c r="Q24" s="20">
        <v>46</v>
      </c>
      <c r="R24" s="19"/>
      <c r="S24" s="74" t="s">
        <v>193</v>
      </c>
      <c r="T24" s="74" t="s">
        <v>256</v>
      </c>
      <c r="U24" s="76" t="s">
        <v>187</v>
      </c>
      <c r="V24" s="77" t="s">
        <v>251</v>
      </c>
    </row>
    <row r="25" ht="20.1" hidden="1" customHeight="1" outlineLevel="2" spans="1:22">
      <c r="A25" s="19">
        <v>33</v>
      </c>
      <c r="B25" s="20" t="s">
        <v>11</v>
      </c>
      <c r="C25" s="20" t="s">
        <v>12</v>
      </c>
      <c r="D25" s="20" t="s">
        <v>198</v>
      </c>
      <c r="E25" s="21" t="s">
        <v>241</v>
      </c>
      <c r="F25" s="19">
        <v>20</v>
      </c>
      <c r="G25" s="19" t="s">
        <v>14</v>
      </c>
      <c r="H25" s="21" t="s">
        <v>257</v>
      </c>
      <c r="I25" s="44" t="s">
        <v>258</v>
      </c>
      <c r="J25" s="45" t="s">
        <v>259</v>
      </c>
      <c r="K25" s="46" t="s">
        <v>248</v>
      </c>
      <c r="L25" s="44" t="s">
        <v>249</v>
      </c>
      <c r="M25" s="47" t="s">
        <v>260</v>
      </c>
      <c r="N25" s="48">
        <v>22.8</v>
      </c>
      <c r="O25" s="20">
        <v>45</v>
      </c>
      <c r="P25" s="20">
        <v>1</v>
      </c>
      <c r="Q25" s="20">
        <v>46</v>
      </c>
      <c r="R25" s="19"/>
      <c r="S25" s="74" t="s">
        <v>193</v>
      </c>
      <c r="T25" s="74" t="s">
        <v>261</v>
      </c>
      <c r="U25" s="76" t="s">
        <v>187</v>
      </c>
      <c r="V25" s="78" t="s">
        <v>204</v>
      </c>
    </row>
    <row r="26" ht="20.1" hidden="1" customHeight="1" outlineLevel="2" spans="1:22">
      <c r="A26" s="19">
        <v>35</v>
      </c>
      <c r="B26" s="20" t="s">
        <v>11</v>
      </c>
      <c r="C26" s="20" t="s">
        <v>12</v>
      </c>
      <c r="D26" s="20" t="s">
        <v>12</v>
      </c>
      <c r="E26" s="21" t="s">
        <v>241</v>
      </c>
      <c r="F26" s="19">
        <v>20</v>
      </c>
      <c r="G26" s="19" t="s">
        <v>14</v>
      </c>
      <c r="H26" s="21" t="s">
        <v>262</v>
      </c>
      <c r="I26" s="35" t="s">
        <v>263</v>
      </c>
      <c r="J26" s="35" t="s">
        <v>264</v>
      </c>
      <c r="K26" s="20">
        <v>2020.6</v>
      </c>
      <c r="L26" s="35" t="s">
        <v>202</v>
      </c>
      <c r="M26" s="38" t="s">
        <v>265</v>
      </c>
      <c r="N26" s="20">
        <v>78</v>
      </c>
      <c r="O26" s="20">
        <v>0</v>
      </c>
      <c r="P26" s="20">
        <v>1</v>
      </c>
      <c r="Q26" s="20">
        <v>1</v>
      </c>
      <c r="R26" s="20" t="s">
        <v>266</v>
      </c>
      <c r="S26" s="66" t="s">
        <v>193</v>
      </c>
      <c r="T26" s="67" t="s">
        <v>12</v>
      </c>
      <c r="U26" s="68" t="s">
        <v>187</v>
      </c>
      <c r="V26" s="67" t="s">
        <v>214</v>
      </c>
    </row>
    <row r="27" ht="20.1" hidden="1" customHeight="1" outlineLevel="2" spans="1:22">
      <c r="A27" s="19">
        <v>36</v>
      </c>
      <c r="B27" s="20" t="s">
        <v>11</v>
      </c>
      <c r="C27" s="20" t="s">
        <v>12</v>
      </c>
      <c r="D27" s="20" t="s">
        <v>12</v>
      </c>
      <c r="E27" s="21" t="s">
        <v>241</v>
      </c>
      <c r="F27" s="19">
        <v>20</v>
      </c>
      <c r="G27" s="19" t="s">
        <v>14</v>
      </c>
      <c r="H27" s="21" t="s">
        <v>267</v>
      </c>
      <c r="I27" s="35" t="s">
        <v>268</v>
      </c>
      <c r="J27" s="35" t="s">
        <v>269</v>
      </c>
      <c r="K27" s="20">
        <v>2021.6</v>
      </c>
      <c r="L27" s="35" t="s">
        <v>270</v>
      </c>
      <c r="M27" s="38" t="s">
        <v>271</v>
      </c>
      <c r="N27" s="20">
        <v>45</v>
      </c>
      <c r="O27" s="20">
        <v>45</v>
      </c>
      <c r="P27" s="20">
        <v>1</v>
      </c>
      <c r="Q27" s="20">
        <v>46</v>
      </c>
      <c r="R27" s="20"/>
      <c r="S27" s="66" t="s">
        <v>193</v>
      </c>
      <c r="T27" s="67" t="s">
        <v>12</v>
      </c>
      <c r="U27" s="67" t="s">
        <v>272</v>
      </c>
      <c r="V27" s="73" t="s">
        <v>214</v>
      </c>
    </row>
    <row r="28" ht="20.1" hidden="1" customHeight="1" outlineLevel="2" spans="1:22">
      <c r="A28" s="19">
        <v>37</v>
      </c>
      <c r="B28" s="20" t="s">
        <v>11</v>
      </c>
      <c r="C28" s="20" t="s">
        <v>12</v>
      </c>
      <c r="D28" s="20" t="s">
        <v>12</v>
      </c>
      <c r="E28" s="21" t="s">
        <v>241</v>
      </c>
      <c r="F28" s="19">
        <v>20</v>
      </c>
      <c r="G28" s="19" t="s">
        <v>14</v>
      </c>
      <c r="H28" s="21" t="s">
        <v>273</v>
      </c>
      <c r="I28" s="35" t="s">
        <v>273</v>
      </c>
      <c r="J28" s="35" t="s">
        <v>274</v>
      </c>
      <c r="K28" s="20">
        <v>2018</v>
      </c>
      <c r="L28" s="35" t="s">
        <v>275</v>
      </c>
      <c r="M28" s="38" t="s">
        <v>276</v>
      </c>
      <c r="N28" s="20">
        <v>32</v>
      </c>
      <c r="O28" s="20">
        <v>45</v>
      </c>
      <c r="P28" s="20">
        <v>1</v>
      </c>
      <c r="Q28" s="20">
        <v>46</v>
      </c>
      <c r="R28" s="20"/>
      <c r="S28" s="66" t="s">
        <v>193</v>
      </c>
      <c r="T28" s="67" t="s">
        <v>12</v>
      </c>
      <c r="U28" s="68" t="s">
        <v>187</v>
      </c>
      <c r="V28" s="73" t="s">
        <v>225</v>
      </c>
    </row>
    <row r="29" ht="20.1" customHeight="1" outlineLevel="1" collapsed="1" spans="1:22">
      <c r="A29" s="19"/>
      <c r="B29" s="20" t="str">
        <f>B28</f>
        <v>贾汪</v>
      </c>
      <c r="C29" s="20" t="str">
        <f>C28</f>
        <v>安全</v>
      </c>
      <c r="D29" s="20"/>
      <c r="E29" s="22" t="s">
        <v>17</v>
      </c>
      <c r="F29" s="19">
        <f>F28</f>
        <v>20</v>
      </c>
      <c r="G29" s="19" t="str">
        <f>G28</f>
        <v>高职</v>
      </c>
      <c r="H29" s="21"/>
      <c r="I29" s="36"/>
      <c r="J29" s="21"/>
      <c r="K29" s="20"/>
      <c r="L29" s="21"/>
      <c r="M29" s="29"/>
      <c r="N29" s="20">
        <f>SUBTOTAL(3,N21:N28)</f>
        <v>8</v>
      </c>
      <c r="O29" s="20">
        <f>O28</f>
        <v>45</v>
      </c>
      <c r="P29" s="20"/>
      <c r="Q29" s="20"/>
      <c r="R29" s="20"/>
      <c r="S29" s="79"/>
      <c r="T29" s="80"/>
      <c r="U29" s="69"/>
      <c r="V29" s="81"/>
    </row>
    <row r="30" ht="20.1" hidden="1" customHeight="1" outlineLevel="2" spans="1:22">
      <c r="A30" s="19">
        <v>39</v>
      </c>
      <c r="B30" s="20" t="s">
        <v>11</v>
      </c>
      <c r="C30" s="20" t="s">
        <v>12</v>
      </c>
      <c r="D30" s="20" t="s">
        <v>180</v>
      </c>
      <c r="E30" s="23" t="s">
        <v>278</v>
      </c>
      <c r="F30" s="19">
        <v>20</v>
      </c>
      <c r="G30" s="19" t="s">
        <v>14</v>
      </c>
      <c r="H30" s="21" t="s">
        <v>242</v>
      </c>
      <c r="I30" s="24" t="s">
        <v>242</v>
      </c>
      <c r="J30" s="31" t="s">
        <v>190</v>
      </c>
      <c r="K30" s="32">
        <v>2021.09</v>
      </c>
      <c r="L30" s="30" t="s">
        <v>191</v>
      </c>
      <c r="M30" s="33" t="s">
        <v>243</v>
      </c>
      <c r="N30" s="34">
        <v>18</v>
      </c>
      <c r="O30" s="20">
        <v>54</v>
      </c>
      <c r="P30" s="20">
        <v>1</v>
      </c>
      <c r="Q30" s="20">
        <v>55</v>
      </c>
      <c r="R30" s="19"/>
      <c r="S30" s="63" t="s">
        <v>193</v>
      </c>
      <c r="T30" s="64" t="s">
        <v>244</v>
      </c>
      <c r="U30" s="61" t="s">
        <v>187</v>
      </c>
      <c r="V30" s="65" t="s">
        <v>195</v>
      </c>
    </row>
    <row r="31" ht="20.1" hidden="1" customHeight="1" outlineLevel="2" spans="1:22">
      <c r="A31" s="19">
        <v>40</v>
      </c>
      <c r="B31" s="20" t="s">
        <v>11</v>
      </c>
      <c r="C31" s="20" t="s">
        <v>12</v>
      </c>
      <c r="D31" s="20" t="s">
        <v>180</v>
      </c>
      <c r="E31" s="21" t="s">
        <v>278</v>
      </c>
      <c r="F31" s="19">
        <v>20</v>
      </c>
      <c r="G31" s="19" t="s">
        <v>14</v>
      </c>
      <c r="H31" s="21" t="s">
        <v>182</v>
      </c>
      <c r="I31" s="21" t="s">
        <v>1680</v>
      </c>
      <c r="J31" s="21"/>
      <c r="K31" s="20"/>
      <c r="L31" s="21"/>
      <c r="M31" s="29" t="s">
        <v>1680</v>
      </c>
      <c r="N31" s="29" t="s">
        <v>1680</v>
      </c>
      <c r="O31" s="20">
        <v>54</v>
      </c>
      <c r="P31" s="20">
        <v>1</v>
      </c>
      <c r="Q31" s="20">
        <v>55</v>
      </c>
      <c r="R31" s="19"/>
      <c r="S31" s="60"/>
      <c r="T31" s="71"/>
      <c r="U31" s="66"/>
      <c r="V31" s="72"/>
    </row>
    <row r="32" ht="20.1" hidden="1" customHeight="1" outlineLevel="2" spans="1:22">
      <c r="A32" s="19">
        <v>41</v>
      </c>
      <c r="B32" s="20" t="s">
        <v>11</v>
      </c>
      <c r="C32" s="20" t="s">
        <v>12</v>
      </c>
      <c r="D32" s="20" t="s">
        <v>198</v>
      </c>
      <c r="E32" s="21" t="s">
        <v>278</v>
      </c>
      <c r="F32" s="19">
        <v>20</v>
      </c>
      <c r="G32" s="19" t="s">
        <v>14</v>
      </c>
      <c r="H32" s="21" t="s">
        <v>245</v>
      </c>
      <c r="I32" s="44" t="s">
        <v>246</v>
      </c>
      <c r="J32" s="45" t="s">
        <v>247</v>
      </c>
      <c r="K32" s="46" t="s">
        <v>248</v>
      </c>
      <c r="L32" s="44" t="s">
        <v>249</v>
      </c>
      <c r="M32" s="47" t="s">
        <v>250</v>
      </c>
      <c r="N32" s="48">
        <v>22.3</v>
      </c>
      <c r="O32" s="20">
        <v>54</v>
      </c>
      <c r="P32" s="20">
        <v>1</v>
      </c>
      <c r="Q32" s="20">
        <v>55</v>
      </c>
      <c r="R32" s="19"/>
      <c r="S32" s="74" t="s">
        <v>193</v>
      </c>
      <c r="T32" s="75" t="s">
        <v>245</v>
      </c>
      <c r="U32" s="76" t="s">
        <v>187</v>
      </c>
      <c r="V32" s="77" t="s">
        <v>251</v>
      </c>
    </row>
    <row r="33" ht="20.1" hidden="1" customHeight="1" outlineLevel="2" spans="1:22">
      <c r="A33" s="19">
        <v>42</v>
      </c>
      <c r="B33" s="20" t="s">
        <v>11</v>
      </c>
      <c r="C33" s="20" t="s">
        <v>12</v>
      </c>
      <c r="D33" s="20" t="s">
        <v>198</v>
      </c>
      <c r="E33" s="21" t="s">
        <v>278</v>
      </c>
      <c r="F33" s="19">
        <v>20</v>
      </c>
      <c r="G33" s="19" t="s">
        <v>14</v>
      </c>
      <c r="H33" s="24" t="s">
        <v>252</v>
      </c>
      <c r="I33" s="44" t="s">
        <v>253</v>
      </c>
      <c r="J33" s="45" t="s">
        <v>254</v>
      </c>
      <c r="K33" s="46" t="s">
        <v>248</v>
      </c>
      <c r="L33" s="44" t="s">
        <v>249</v>
      </c>
      <c r="M33" s="47" t="s">
        <v>255</v>
      </c>
      <c r="N33" s="49">
        <v>30.8</v>
      </c>
      <c r="O33" s="20">
        <v>54</v>
      </c>
      <c r="P33" s="20">
        <v>1</v>
      </c>
      <c r="Q33" s="20">
        <v>55</v>
      </c>
      <c r="R33" s="19"/>
      <c r="S33" s="74" t="s">
        <v>193</v>
      </c>
      <c r="T33" s="74" t="s">
        <v>256</v>
      </c>
      <c r="U33" s="76" t="s">
        <v>187</v>
      </c>
      <c r="V33" s="77" t="s">
        <v>251</v>
      </c>
    </row>
    <row r="34" ht="20.1" hidden="1" customHeight="1" outlineLevel="2" spans="1:22">
      <c r="A34" s="19">
        <v>43</v>
      </c>
      <c r="B34" s="20" t="s">
        <v>11</v>
      </c>
      <c r="C34" s="20" t="s">
        <v>12</v>
      </c>
      <c r="D34" s="20" t="s">
        <v>198</v>
      </c>
      <c r="E34" s="21" t="s">
        <v>278</v>
      </c>
      <c r="F34" s="19">
        <v>20</v>
      </c>
      <c r="G34" s="19" t="s">
        <v>14</v>
      </c>
      <c r="H34" s="21" t="s">
        <v>257</v>
      </c>
      <c r="I34" s="44" t="s">
        <v>258</v>
      </c>
      <c r="J34" s="45" t="s">
        <v>259</v>
      </c>
      <c r="K34" s="46" t="s">
        <v>248</v>
      </c>
      <c r="L34" s="44" t="s">
        <v>249</v>
      </c>
      <c r="M34" s="47" t="s">
        <v>260</v>
      </c>
      <c r="N34" s="48">
        <v>22.8</v>
      </c>
      <c r="O34" s="20">
        <v>54</v>
      </c>
      <c r="P34" s="20">
        <v>1</v>
      </c>
      <c r="Q34" s="20">
        <v>55</v>
      </c>
      <c r="R34" s="19"/>
      <c r="S34" s="74" t="s">
        <v>193</v>
      </c>
      <c r="T34" s="74" t="s">
        <v>261</v>
      </c>
      <c r="U34" s="76" t="s">
        <v>187</v>
      </c>
      <c r="V34" s="78" t="s">
        <v>204</v>
      </c>
    </row>
    <row r="35" ht="20.1" hidden="1" customHeight="1" outlineLevel="2" spans="1:22">
      <c r="A35" s="19">
        <v>45</v>
      </c>
      <c r="B35" s="20" t="s">
        <v>11</v>
      </c>
      <c r="C35" s="20" t="s">
        <v>12</v>
      </c>
      <c r="D35" s="20" t="s">
        <v>12</v>
      </c>
      <c r="E35" s="21" t="s">
        <v>278</v>
      </c>
      <c r="F35" s="19">
        <v>20</v>
      </c>
      <c r="G35" s="19" t="s">
        <v>14</v>
      </c>
      <c r="H35" s="21" t="s">
        <v>262</v>
      </c>
      <c r="I35" s="35" t="s">
        <v>263</v>
      </c>
      <c r="J35" s="35" t="s">
        <v>264</v>
      </c>
      <c r="K35" s="20">
        <v>2020.6</v>
      </c>
      <c r="L35" s="35" t="s">
        <v>202</v>
      </c>
      <c r="M35" s="38" t="s">
        <v>265</v>
      </c>
      <c r="N35" s="20"/>
      <c r="O35" s="20">
        <f>O34</f>
        <v>54</v>
      </c>
      <c r="P35" s="20"/>
      <c r="Q35" s="20"/>
      <c r="R35" s="20" t="s">
        <v>279</v>
      </c>
      <c r="S35" s="66" t="s">
        <v>193</v>
      </c>
      <c r="T35" s="67" t="s">
        <v>12</v>
      </c>
      <c r="U35" s="68" t="s">
        <v>187</v>
      </c>
      <c r="V35" s="67" t="s">
        <v>214</v>
      </c>
    </row>
    <row r="36" ht="20.1" hidden="1" customHeight="1" outlineLevel="2" spans="1:22">
      <c r="A36" s="19">
        <v>46</v>
      </c>
      <c r="B36" s="20" t="s">
        <v>11</v>
      </c>
      <c r="C36" s="20" t="s">
        <v>12</v>
      </c>
      <c r="D36" s="20" t="s">
        <v>12</v>
      </c>
      <c r="E36" s="21" t="s">
        <v>278</v>
      </c>
      <c r="F36" s="19">
        <v>20</v>
      </c>
      <c r="G36" s="19" t="s">
        <v>14</v>
      </c>
      <c r="H36" s="21" t="s">
        <v>267</v>
      </c>
      <c r="I36" s="35" t="s">
        <v>268</v>
      </c>
      <c r="J36" s="35" t="s">
        <v>269</v>
      </c>
      <c r="K36" s="20">
        <v>2021.6</v>
      </c>
      <c r="L36" s="35" t="s">
        <v>270</v>
      </c>
      <c r="M36" s="38" t="s">
        <v>271</v>
      </c>
      <c r="N36" s="20">
        <v>45</v>
      </c>
      <c r="O36" s="20">
        <v>54</v>
      </c>
      <c r="P36" s="20">
        <v>1</v>
      </c>
      <c r="Q36" s="20">
        <v>55</v>
      </c>
      <c r="R36" s="20"/>
      <c r="S36" s="66" t="s">
        <v>193</v>
      </c>
      <c r="T36" s="67" t="s">
        <v>12</v>
      </c>
      <c r="U36" s="67" t="s">
        <v>272</v>
      </c>
      <c r="V36" s="73" t="s">
        <v>214</v>
      </c>
    </row>
    <row r="37" ht="20.1" hidden="1" customHeight="1" outlineLevel="2" spans="1:22">
      <c r="A37" s="19">
        <v>47</v>
      </c>
      <c r="B37" s="20" t="s">
        <v>11</v>
      </c>
      <c r="C37" s="20" t="s">
        <v>12</v>
      </c>
      <c r="D37" s="20" t="s">
        <v>12</v>
      </c>
      <c r="E37" s="21" t="s">
        <v>278</v>
      </c>
      <c r="F37" s="19">
        <v>20</v>
      </c>
      <c r="G37" s="19" t="s">
        <v>14</v>
      </c>
      <c r="H37" s="21" t="s">
        <v>273</v>
      </c>
      <c r="I37" s="35" t="s">
        <v>273</v>
      </c>
      <c r="J37" s="35" t="s">
        <v>274</v>
      </c>
      <c r="K37" s="20">
        <v>2018</v>
      </c>
      <c r="L37" s="35" t="s">
        <v>275</v>
      </c>
      <c r="M37" s="38" t="s">
        <v>276</v>
      </c>
      <c r="N37" s="20">
        <v>32</v>
      </c>
      <c r="O37" s="20">
        <v>54</v>
      </c>
      <c r="P37" s="20">
        <v>1</v>
      </c>
      <c r="Q37" s="20">
        <v>55</v>
      </c>
      <c r="R37" s="20"/>
      <c r="S37" s="66" t="s">
        <v>193</v>
      </c>
      <c r="T37" s="67" t="s">
        <v>12</v>
      </c>
      <c r="U37" s="68" t="s">
        <v>187</v>
      </c>
      <c r="V37" s="73" t="s">
        <v>225</v>
      </c>
    </row>
    <row r="38" ht="20.1" customHeight="1" outlineLevel="1" collapsed="1" spans="1:22">
      <c r="A38" s="19"/>
      <c r="B38" s="20" t="str">
        <f>B37</f>
        <v>贾汪</v>
      </c>
      <c r="C38" s="20" t="str">
        <f>C37</f>
        <v>安全</v>
      </c>
      <c r="D38" s="20"/>
      <c r="E38" s="22" t="s">
        <v>18</v>
      </c>
      <c r="F38" s="19">
        <f>F37</f>
        <v>20</v>
      </c>
      <c r="G38" s="19" t="str">
        <f>G37</f>
        <v>高职</v>
      </c>
      <c r="H38" s="21"/>
      <c r="I38" s="36"/>
      <c r="J38" s="21"/>
      <c r="K38" s="20"/>
      <c r="L38" s="21"/>
      <c r="M38" s="29"/>
      <c r="N38" s="20">
        <f>SUBTOTAL(3,N30:N37)</f>
        <v>7</v>
      </c>
      <c r="O38" s="20">
        <f>O37</f>
        <v>54</v>
      </c>
      <c r="P38" s="20"/>
      <c r="Q38" s="20"/>
      <c r="R38" s="20"/>
      <c r="S38" s="79"/>
      <c r="T38" s="80"/>
      <c r="U38" s="69"/>
      <c r="V38" s="81"/>
    </row>
    <row r="39" ht="20.1" hidden="1" customHeight="1" outlineLevel="2" spans="1:22">
      <c r="A39" s="19">
        <v>49</v>
      </c>
      <c r="B39" s="20" t="s">
        <v>11</v>
      </c>
      <c r="C39" s="20" t="s">
        <v>12</v>
      </c>
      <c r="D39" s="20" t="s">
        <v>180</v>
      </c>
      <c r="E39" s="23" t="s">
        <v>280</v>
      </c>
      <c r="F39" s="19">
        <v>20</v>
      </c>
      <c r="G39" s="19" t="s">
        <v>14</v>
      </c>
      <c r="H39" s="21" t="s">
        <v>242</v>
      </c>
      <c r="I39" s="24" t="s">
        <v>242</v>
      </c>
      <c r="J39" s="31" t="s">
        <v>190</v>
      </c>
      <c r="K39" s="32">
        <v>2021.09</v>
      </c>
      <c r="L39" s="30" t="s">
        <v>191</v>
      </c>
      <c r="M39" s="33" t="s">
        <v>243</v>
      </c>
      <c r="N39" s="34">
        <v>18</v>
      </c>
      <c r="O39" s="20">
        <v>31</v>
      </c>
      <c r="P39" s="20">
        <v>1</v>
      </c>
      <c r="Q39" s="20">
        <v>32</v>
      </c>
      <c r="R39" s="19"/>
      <c r="S39" s="63" t="s">
        <v>193</v>
      </c>
      <c r="T39" s="64" t="s">
        <v>244</v>
      </c>
      <c r="U39" s="61" t="s">
        <v>187</v>
      </c>
      <c r="V39" s="65" t="s">
        <v>195</v>
      </c>
    </row>
    <row r="40" ht="20.1" hidden="1" customHeight="1" outlineLevel="2" spans="1:22">
      <c r="A40" s="19">
        <v>50</v>
      </c>
      <c r="B40" s="20" t="s">
        <v>11</v>
      </c>
      <c r="C40" s="20" t="s">
        <v>12</v>
      </c>
      <c r="D40" s="20" t="s">
        <v>180</v>
      </c>
      <c r="E40" s="21" t="s">
        <v>280</v>
      </c>
      <c r="F40" s="19">
        <v>20</v>
      </c>
      <c r="G40" s="19" t="s">
        <v>14</v>
      </c>
      <c r="H40" s="21" t="s">
        <v>182</v>
      </c>
      <c r="I40" s="21" t="s">
        <v>1680</v>
      </c>
      <c r="J40" s="21"/>
      <c r="K40" s="20"/>
      <c r="L40" s="21"/>
      <c r="M40" s="29" t="s">
        <v>1680</v>
      </c>
      <c r="N40" s="29" t="s">
        <v>1680</v>
      </c>
      <c r="O40" s="20">
        <v>31</v>
      </c>
      <c r="P40" s="20">
        <v>1</v>
      </c>
      <c r="Q40" s="20">
        <v>32</v>
      </c>
      <c r="R40" s="19"/>
      <c r="S40" s="60"/>
      <c r="T40" s="66"/>
      <c r="U40" s="66"/>
      <c r="V40" s="73"/>
    </row>
    <row r="41" ht="20.1" hidden="1" customHeight="1" outlineLevel="2" spans="1:22">
      <c r="A41" s="19">
        <v>51</v>
      </c>
      <c r="B41" s="20" t="s">
        <v>11</v>
      </c>
      <c r="C41" s="20" t="s">
        <v>12</v>
      </c>
      <c r="D41" s="20" t="s">
        <v>198</v>
      </c>
      <c r="E41" s="21" t="s">
        <v>280</v>
      </c>
      <c r="F41" s="19">
        <v>20</v>
      </c>
      <c r="G41" s="19" t="s">
        <v>14</v>
      </c>
      <c r="H41" s="21" t="s">
        <v>245</v>
      </c>
      <c r="I41" s="44" t="s">
        <v>246</v>
      </c>
      <c r="J41" s="45" t="s">
        <v>247</v>
      </c>
      <c r="K41" s="46" t="s">
        <v>248</v>
      </c>
      <c r="L41" s="44" t="s">
        <v>249</v>
      </c>
      <c r="M41" s="47" t="s">
        <v>250</v>
      </c>
      <c r="N41" s="48">
        <v>22.3</v>
      </c>
      <c r="O41" s="20">
        <v>31</v>
      </c>
      <c r="P41" s="20">
        <v>1</v>
      </c>
      <c r="Q41" s="20">
        <v>32</v>
      </c>
      <c r="R41" s="19"/>
      <c r="S41" s="74" t="s">
        <v>193</v>
      </c>
      <c r="T41" s="75" t="s">
        <v>245</v>
      </c>
      <c r="U41" s="76" t="s">
        <v>187</v>
      </c>
      <c r="V41" s="77" t="s">
        <v>251</v>
      </c>
    </row>
    <row r="42" ht="20.1" hidden="1" customHeight="1" outlineLevel="2" spans="1:22">
      <c r="A42" s="19">
        <v>52</v>
      </c>
      <c r="B42" s="20" t="s">
        <v>11</v>
      </c>
      <c r="C42" s="20" t="s">
        <v>12</v>
      </c>
      <c r="D42" s="20" t="s">
        <v>198</v>
      </c>
      <c r="E42" s="21" t="s">
        <v>280</v>
      </c>
      <c r="F42" s="19">
        <v>20</v>
      </c>
      <c r="G42" s="19" t="s">
        <v>14</v>
      </c>
      <c r="H42" s="24" t="s">
        <v>252</v>
      </c>
      <c r="I42" s="44" t="s">
        <v>253</v>
      </c>
      <c r="J42" s="45" t="s">
        <v>254</v>
      </c>
      <c r="K42" s="46" t="s">
        <v>248</v>
      </c>
      <c r="L42" s="44" t="s">
        <v>249</v>
      </c>
      <c r="M42" s="47" t="s">
        <v>255</v>
      </c>
      <c r="N42" s="49">
        <v>30.8</v>
      </c>
      <c r="O42" s="20">
        <v>31</v>
      </c>
      <c r="P42" s="20">
        <v>1</v>
      </c>
      <c r="Q42" s="20">
        <v>32</v>
      </c>
      <c r="R42" s="19"/>
      <c r="S42" s="74" t="s">
        <v>193</v>
      </c>
      <c r="T42" s="74" t="s">
        <v>256</v>
      </c>
      <c r="U42" s="76" t="s">
        <v>187</v>
      </c>
      <c r="V42" s="77" t="s">
        <v>251</v>
      </c>
    </row>
    <row r="43" ht="20.1" hidden="1" customHeight="1" outlineLevel="2" spans="1:22">
      <c r="A43" s="19">
        <v>53</v>
      </c>
      <c r="B43" s="20" t="s">
        <v>11</v>
      </c>
      <c r="C43" s="20" t="s">
        <v>12</v>
      </c>
      <c r="D43" s="20" t="s">
        <v>198</v>
      </c>
      <c r="E43" s="21" t="s">
        <v>280</v>
      </c>
      <c r="F43" s="19">
        <v>20</v>
      </c>
      <c r="G43" s="19" t="s">
        <v>14</v>
      </c>
      <c r="H43" s="21" t="s">
        <v>257</v>
      </c>
      <c r="I43" s="44" t="s">
        <v>258</v>
      </c>
      <c r="J43" s="45" t="s">
        <v>259</v>
      </c>
      <c r="K43" s="46" t="s">
        <v>248</v>
      </c>
      <c r="L43" s="44" t="s">
        <v>249</v>
      </c>
      <c r="M43" s="47" t="s">
        <v>260</v>
      </c>
      <c r="N43" s="48">
        <v>22.8</v>
      </c>
      <c r="O43" s="20">
        <v>31</v>
      </c>
      <c r="P43" s="20">
        <v>1</v>
      </c>
      <c r="Q43" s="20">
        <v>32</v>
      </c>
      <c r="R43" s="19"/>
      <c r="S43" s="74" t="s">
        <v>193</v>
      </c>
      <c r="T43" s="74" t="s">
        <v>261</v>
      </c>
      <c r="U43" s="76" t="s">
        <v>187</v>
      </c>
      <c r="V43" s="78" t="s">
        <v>204</v>
      </c>
    </row>
    <row r="44" ht="20.1" hidden="1" customHeight="1" outlineLevel="2" spans="1:22">
      <c r="A44" s="19">
        <v>55</v>
      </c>
      <c r="B44" s="20" t="s">
        <v>11</v>
      </c>
      <c r="C44" s="20" t="s">
        <v>12</v>
      </c>
      <c r="D44" s="20" t="s">
        <v>12</v>
      </c>
      <c r="E44" s="21" t="s">
        <v>280</v>
      </c>
      <c r="F44" s="19">
        <v>20</v>
      </c>
      <c r="G44" s="19" t="s">
        <v>14</v>
      </c>
      <c r="H44" s="21" t="s">
        <v>281</v>
      </c>
      <c r="I44" s="21" t="s">
        <v>281</v>
      </c>
      <c r="J44" s="21" t="s">
        <v>282</v>
      </c>
      <c r="K44" s="50" t="s">
        <v>283</v>
      </c>
      <c r="L44" s="51" t="s">
        <v>284</v>
      </c>
      <c r="M44" s="47" t="s">
        <v>285</v>
      </c>
      <c r="N44" s="52">
        <v>37</v>
      </c>
      <c r="O44" s="20">
        <v>31</v>
      </c>
      <c r="P44" s="20">
        <v>1</v>
      </c>
      <c r="Q44" s="20">
        <v>32</v>
      </c>
      <c r="R44" s="19"/>
      <c r="S44" s="66" t="s">
        <v>193</v>
      </c>
      <c r="T44" s="66" t="s">
        <v>224</v>
      </c>
      <c r="U44" s="66" t="s">
        <v>272</v>
      </c>
      <c r="V44" s="82" t="s">
        <v>214</v>
      </c>
    </row>
    <row r="45" ht="20.1" hidden="1" customHeight="1" outlineLevel="2" spans="1:22">
      <c r="A45" s="19">
        <v>56</v>
      </c>
      <c r="B45" s="20" t="s">
        <v>11</v>
      </c>
      <c r="C45" s="20" t="s">
        <v>12</v>
      </c>
      <c r="D45" s="20" t="s">
        <v>12</v>
      </c>
      <c r="E45" s="21" t="s">
        <v>280</v>
      </c>
      <c r="F45" s="19">
        <v>20</v>
      </c>
      <c r="G45" s="19" t="s">
        <v>14</v>
      </c>
      <c r="H45" s="21" t="s">
        <v>286</v>
      </c>
      <c r="I45" s="21" t="s">
        <v>287</v>
      </c>
      <c r="J45" s="21" t="s">
        <v>288</v>
      </c>
      <c r="K45" s="29" t="s">
        <v>289</v>
      </c>
      <c r="L45" s="21" t="s">
        <v>202</v>
      </c>
      <c r="M45" s="29" t="s">
        <v>290</v>
      </c>
      <c r="N45" s="20">
        <v>49</v>
      </c>
      <c r="O45" s="20">
        <v>31</v>
      </c>
      <c r="P45" s="20">
        <v>1</v>
      </c>
      <c r="Q45" s="20">
        <v>32</v>
      </c>
      <c r="R45" s="19"/>
      <c r="S45" s="60" t="s">
        <v>193</v>
      </c>
      <c r="T45" s="71" t="s">
        <v>224</v>
      </c>
      <c r="U45" s="66" t="s">
        <v>187</v>
      </c>
      <c r="V45" s="72" t="s">
        <v>225</v>
      </c>
    </row>
    <row r="46" ht="20.1" hidden="1" customHeight="1" outlineLevel="2" spans="1:22">
      <c r="A46" s="19">
        <v>57</v>
      </c>
      <c r="B46" s="20" t="s">
        <v>11</v>
      </c>
      <c r="C46" s="20" t="s">
        <v>12</v>
      </c>
      <c r="D46" s="20" t="s">
        <v>12</v>
      </c>
      <c r="E46" s="21" t="s">
        <v>280</v>
      </c>
      <c r="F46" s="19">
        <v>20</v>
      </c>
      <c r="G46" s="19" t="s">
        <v>14</v>
      </c>
      <c r="H46" s="21" t="s">
        <v>291</v>
      </c>
      <c r="I46" s="21" t="s">
        <v>292</v>
      </c>
      <c r="J46" s="21" t="s">
        <v>293</v>
      </c>
      <c r="K46" s="29">
        <v>2020.08</v>
      </c>
      <c r="L46" s="21" t="s">
        <v>222</v>
      </c>
      <c r="M46" s="29" t="s">
        <v>294</v>
      </c>
      <c r="N46" s="20">
        <v>32</v>
      </c>
      <c r="O46" s="20">
        <v>31</v>
      </c>
      <c r="P46" s="20">
        <v>1</v>
      </c>
      <c r="Q46" s="20">
        <v>32</v>
      </c>
      <c r="R46" s="19"/>
      <c r="S46" s="60" t="s">
        <v>193</v>
      </c>
      <c r="T46" s="71" t="s">
        <v>224</v>
      </c>
      <c r="U46" s="66" t="s">
        <v>187</v>
      </c>
      <c r="V46" s="72" t="s">
        <v>225</v>
      </c>
    </row>
    <row r="47" ht="20.1" hidden="1" customHeight="1" outlineLevel="2" spans="1:22">
      <c r="A47" s="19">
        <v>58</v>
      </c>
      <c r="B47" s="20" t="s">
        <v>11</v>
      </c>
      <c r="C47" s="20" t="s">
        <v>12</v>
      </c>
      <c r="D47" s="20" t="s">
        <v>12</v>
      </c>
      <c r="E47" s="21" t="s">
        <v>280</v>
      </c>
      <c r="F47" s="19">
        <v>20</v>
      </c>
      <c r="G47" s="19" t="s">
        <v>14</v>
      </c>
      <c r="H47" s="21" t="s">
        <v>295</v>
      </c>
      <c r="I47" s="21" t="s">
        <v>296</v>
      </c>
      <c r="J47" s="21" t="s">
        <v>297</v>
      </c>
      <c r="K47" s="29" t="s">
        <v>298</v>
      </c>
      <c r="L47" s="21" t="s">
        <v>202</v>
      </c>
      <c r="M47" s="29" t="s">
        <v>299</v>
      </c>
      <c r="N47" s="20">
        <v>48</v>
      </c>
      <c r="O47" s="20">
        <v>31</v>
      </c>
      <c r="P47" s="20">
        <v>1</v>
      </c>
      <c r="Q47" s="20">
        <v>32</v>
      </c>
      <c r="R47" s="19"/>
      <c r="S47" s="60" t="s">
        <v>193</v>
      </c>
      <c r="T47" s="71" t="s">
        <v>224</v>
      </c>
      <c r="U47" s="66" t="s">
        <v>187</v>
      </c>
      <c r="V47" s="72" t="s">
        <v>225</v>
      </c>
    </row>
    <row r="48" ht="20.1" customHeight="1" outlineLevel="1" collapsed="1" spans="1:22">
      <c r="A48" s="19"/>
      <c r="B48" s="20" t="str">
        <f>B47</f>
        <v>贾汪</v>
      </c>
      <c r="C48" s="20" t="str">
        <f>C47</f>
        <v>安全</v>
      </c>
      <c r="D48" s="20"/>
      <c r="E48" s="22" t="s">
        <v>19</v>
      </c>
      <c r="F48" s="19">
        <f>F47</f>
        <v>20</v>
      </c>
      <c r="G48" s="19" t="str">
        <f>G47</f>
        <v>高职</v>
      </c>
      <c r="H48" s="21"/>
      <c r="I48" s="36"/>
      <c r="J48" s="21"/>
      <c r="K48" s="29"/>
      <c r="L48" s="21"/>
      <c r="M48" s="29"/>
      <c r="N48" s="20">
        <f>SUBTOTAL(3,N39:N47)</f>
        <v>9</v>
      </c>
      <c r="O48" s="20">
        <f>O47</f>
        <v>31</v>
      </c>
      <c r="P48" s="20"/>
      <c r="Q48" s="20"/>
      <c r="R48" s="19"/>
      <c r="S48" s="66"/>
      <c r="T48" s="66"/>
      <c r="U48" s="66"/>
      <c r="V48" s="66"/>
    </row>
    <row r="49" ht="20.1" hidden="1" customHeight="1" outlineLevel="2" spans="1:22">
      <c r="A49" s="19">
        <v>61</v>
      </c>
      <c r="B49" s="20" t="s">
        <v>11</v>
      </c>
      <c r="C49" s="20" t="s">
        <v>12</v>
      </c>
      <c r="D49" s="20" t="s">
        <v>180</v>
      </c>
      <c r="E49" s="23" t="s">
        <v>302</v>
      </c>
      <c r="F49" s="19">
        <v>20</v>
      </c>
      <c r="G49" s="19" t="s">
        <v>14</v>
      </c>
      <c r="H49" s="21" t="s">
        <v>242</v>
      </c>
      <c r="I49" s="24" t="s">
        <v>242</v>
      </c>
      <c r="J49" s="31" t="s">
        <v>190</v>
      </c>
      <c r="K49" s="32">
        <v>2021.09</v>
      </c>
      <c r="L49" s="30" t="s">
        <v>191</v>
      </c>
      <c r="M49" s="33" t="s">
        <v>243</v>
      </c>
      <c r="N49" s="34">
        <v>18</v>
      </c>
      <c r="O49" s="20">
        <v>39</v>
      </c>
      <c r="P49" s="20">
        <v>1</v>
      </c>
      <c r="Q49" s="20">
        <v>40</v>
      </c>
      <c r="R49" s="19"/>
      <c r="S49" s="63" t="s">
        <v>193</v>
      </c>
      <c r="T49" s="64" t="s">
        <v>244</v>
      </c>
      <c r="U49" s="61" t="s">
        <v>187</v>
      </c>
      <c r="V49" s="65" t="s">
        <v>195</v>
      </c>
    </row>
    <row r="50" ht="20.1" hidden="1" customHeight="1" outlineLevel="2" spans="1:22">
      <c r="A50" s="19">
        <v>62</v>
      </c>
      <c r="B50" s="20" t="s">
        <v>11</v>
      </c>
      <c r="C50" s="20" t="s">
        <v>12</v>
      </c>
      <c r="D50" s="20" t="s">
        <v>180</v>
      </c>
      <c r="E50" s="21" t="s">
        <v>302</v>
      </c>
      <c r="F50" s="19">
        <v>20</v>
      </c>
      <c r="G50" s="19" t="s">
        <v>14</v>
      </c>
      <c r="H50" s="21" t="s">
        <v>182</v>
      </c>
      <c r="I50" s="21" t="s">
        <v>1680</v>
      </c>
      <c r="J50" s="21"/>
      <c r="K50" s="20"/>
      <c r="L50" s="21"/>
      <c r="M50" s="29" t="s">
        <v>1680</v>
      </c>
      <c r="N50" s="29" t="s">
        <v>1680</v>
      </c>
      <c r="O50" s="20">
        <v>39</v>
      </c>
      <c r="P50" s="20">
        <v>1</v>
      </c>
      <c r="Q50" s="20">
        <v>40</v>
      </c>
      <c r="R50" s="19"/>
      <c r="S50" s="66"/>
      <c r="T50" s="66"/>
      <c r="U50" s="66"/>
      <c r="V50" s="83"/>
    </row>
    <row r="51" ht="20.1" hidden="1" customHeight="1" outlineLevel="2" spans="1:22">
      <c r="A51" s="19">
        <v>63</v>
      </c>
      <c r="B51" s="20" t="s">
        <v>11</v>
      </c>
      <c r="C51" s="20" t="s">
        <v>12</v>
      </c>
      <c r="D51" s="20" t="s">
        <v>198</v>
      </c>
      <c r="E51" s="21" t="s">
        <v>302</v>
      </c>
      <c r="F51" s="19">
        <v>20</v>
      </c>
      <c r="G51" s="19" t="s">
        <v>14</v>
      </c>
      <c r="H51" s="21" t="s">
        <v>245</v>
      </c>
      <c r="I51" s="44" t="s">
        <v>246</v>
      </c>
      <c r="J51" s="45" t="s">
        <v>247</v>
      </c>
      <c r="K51" s="46" t="s">
        <v>248</v>
      </c>
      <c r="L51" s="44" t="s">
        <v>249</v>
      </c>
      <c r="M51" s="47" t="s">
        <v>250</v>
      </c>
      <c r="N51" s="48">
        <v>22.3</v>
      </c>
      <c r="O51" s="20">
        <v>39</v>
      </c>
      <c r="P51" s="20">
        <v>1</v>
      </c>
      <c r="Q51" s="20">
        <v>40</v>
      </c>
      <c r="R51" s="19"/>
      <c r="S51" s="74" t="s">
        <v>193</v>
      </c>
      <c r="T51" s="75" t="s">
        <v>245</v>
      </c>
      <c r="U51" s="76" t="s">
        <v>187</v>
      </c>
      <c r="V51" s="77" t="s">
        <v>251</v>
      </c>
    </row>
    <row r="52" ht="20.1" hidden="1" customHeight="1" outlineLevel="2" spans="1:22">
      <c r="A52" s="19">
        <v>64</v>
      </c>
      <c r="B52" s="20" t="s">
        <v>11</v>
      </c>
      <c r="C52" s="20" t="s">
        <v>12</v>
      </c>
      <c r="D52" s="20" t="s">
        <v>198</v>
      </c>
      <c r="E52" s="21" t="s">
        <v>302</v>
      </c>
      <c r="F52" s="19">
        <v>20</v>
      </c>
      <c r="G52" s="19" t="s">
        <v>14</v>
      </c>
      <c r="H52" s="24" t="s">
        <v>252</v>
      </c>
      <c r="I52" s="44" t="s">
        <v>253</v>
      </c>
      <c r="J52" s="45" t="s">
        <v>254</v>
      </c>
      <c r="K52" s="46" t="s">
        <v>248</v>
      </c>
      <c r="L52" s="44" t="s">
        <v>249</v>
      </c>
      <c r="M52" s="47" t="s">
        <v>255</v>
      </c>
      <c r="N52" s="49">
        <v>30.8</v>
      </c>
      <c r="O52" s="20">
        <v>39</v>
      </c>
      <c r="P52" s="20">
        <v>1</v>
      </c>
      <c r="Q52" s="20">
        <v>40</v>
      </c>
      <c r="R52" s="19"/>
      <c r="S52" s="74" t="s">
        <v>193</v>
      </c>
      <c r="T52" s="74" t="s">
        <v>256</v>
      </c>
      <c r="U52" s="76" t="s">
        <v>187</v>
      </c>
      <c r="V52" s="77" t="s">
        <v>251</v>
      </c>
    </row>
    <row r="53" ht="20.1" hidden="1" customHeight="1" outlineLevel="2" spans="1:22">
      <c r="A53" s="19">
        <v>65</v>
      </c>
      <c r="B53" s="20" t="s">
        <v>11</v>
      </c>
      <c r="C53" s="20" t="s">
        <v>12</v>
      </c>
      <c r="D53" s="20" t="s">
        <v>198</v>
      </c>
      <c r="E53" s="21" t="s">
        <v>302</v>
      </c>
      <c r="F53" s="19">
        <v>20</v>
      </c>
      <c r="G53" s="19" t="s">
        <v>14</v>
      </c>
      <c r="H53" s="21" t="s">
        <v>257</v>
      </c>
      <c r="I53" s="44" t="s">
        <v>258</v>
      </c>
      <c r="J53" s="45" t="s">
        <v>259</v>
      </c>
      <c r="K53" s="46" t="s">
        <v>248</v>
      </c>
      <c r="L53" s="44" t="s">
        <v>249</v>
      </c>
      <c r="M53" s="47" t="s">
        <v>260</v>
      </c>
      <c r="N53" s="48">
        <v>22.8</v>
      </c>
      <c r="O53" s="20">
        <v>39</v>
      </c>
      <c r="P53" s="20">
        <v>1</v>
      </c>
      <c r="Q53" s="20">
        <v>40</v>
      </c>
      <c r="R53" s="19"/>
      <c r="S53" s="74" t="s">
        <v>193</v>
      </c>
      <c r="T53" s="74" t="s">
        <v>261</v>
      </c>
      <c r="U53" s="76" t="s">
        <v>187</v>
      </c>
      <c r="V53" s="78" t="s">
        <v>204</v>
      </c>
    </row>
    <row r="54" ht="20.1" hidden="1" customHeight="1" outlineLevel="2" spans="1:22">
      <c r="A54" s="19">
        <v>67</v>
      </c>
      <c r="B54" s="20" t="s">
        <v>11</v>
      </c>
      <c r="C54" s="20" t="s">
        <v>12</v>
      </c>
      <c r="D54" s="20" t="s">
        <v>12</v>
      </c>
      <c r="E54" s="21" t="s">
        <v>302</v>
      </c>
      <c r="F54" s="19">
        <v>20</v>
      </c>
      <c r="G54" s="19" t="s">
        <v>14</v>
      </c>
      <c r="H54" s="21" t="s">
        <v>281</v>
      </c>
      <c r="I54" s="21" t="s">
        <v>281</v>
      </c>
      <c r="J54" s="21" t="s">
        <v>282</v>
      </c>
      <c r="K54" s="50" t="s">
        <v>283</v>
      </c>
      <c r="L54" s="51" t="s">
        <v>284</v>
      </c>
      <c r="M54" s="47" t="s">
        <v>285</v>
      </c>
      <c r="N54" s="52">
        <v>37</v>
      </c>
      <c r="O54" s="20">
        <v>39</v>
      </c>
      <c r="P54" s="20">
        <v>1</v>
      </c>
      <c r="Q54" s="20">
        <v>40</v>
      </c>
      <c r="R54" s="19"/>
      <c r="S54" s="66" t="s">
        <v>193</v>
      </c>
      <c r="T54" s="66" t="s">
        <v>224</v>
      </c>
      <c r="U54" s="66" t="s">
        <v>272</v>
      </c>
      <c r="V54" s="82" t="s">
        <v>214</v>
      </c>
    </row>
    <row r="55" ht="20.1" hidden="1" customHeight="1" outlineLevel="2" spans="1:22">
      <c r="A55" s="19">
        <v>68</v>
      </c>
      <c r="B55" s="20" t="s">
        <v>11</v>
      </c>
      <c r="C55" s="20" t="s">
        <v>12</v>
      </c>
      <c r="D55" s="20" t="s">
        <v>12</v>
      </c>
      <c r="E55" s="21" t="s">
        <v>302</v>
      </c>
      <c r="F55" s="19">
        <v>20</v>
      </c>
      <c r="G55" s="19" t="s">
        <v>14</v>
      </c>
      <c r="H55" s="21" t="s">
        <v>286</v>
      </c>
      <c r="I55" s="21" t="s">
        <v>287</v>
      </c>
      <c r="J55" s="21" t="s">
        <v>288</v>
      </c>
      <c r="K55" s="29" t="s">
        <v>289</v>
      </c>
      <c r="L55" s="21" t="s">
        <v>202</v>
      </c>
      <c r="M55" s="29" t="s">
        <v>290</v>
      </c>
      <c r="N55" s="20">
        <v>49</v>
      </c>
      <c r="O55" s="20">
        <v>39</v>
      </c>
      <c r="P55" s="20">
        <v>1</v>
      </c>
      <c r="Q55" s="20">
        <v>40</v>
      </c>
      <c r="R55" s="19"/>
      <c r="S55" s="60" t="s">
        <v>193</v>
      </c>
      <c r="T55" s="71" t="s">
        <v>224</v>
      </c>
      <c r="U55" s="66" t="s">
        <v>187</v>
      </c>
      <c r="V55" s="72" t="s">
        <v>225</v>
      </c>
    </row>
    <row r="56" ht="20.1" hidden="1" customHeight="1" outlineLevel="2" spans="1:22">
      <c r="A56" s="19">
        <v>69</v>
      </c>
      <c r="B56" s="20" t="s">
        <v>11</v>
      </c>
      <c r="C56" s="20" t="s">
        <v>12</v>
      </c>
      <c r="D56" s="20" t="s">
        <v>12</v>
      </c>
      <c r="E56" s="21" t="s">
        <v>302</v>
      </c>
      <c r="F56" s="19">
        <v>20</v>
      </c>
      <c r="G56" s="19" t="s">
        <v>14</v>
      </c>
      <c r="H56" s="21" t="s">
        <v>291</v>
      </c>
      <c r="I56" s="21" t="s">
        <v>292</v>
      </c>
      <c r="J56" s="21" t="s">
        <v>293</v>
      </c>
      <c r="K56" s="29">
        <v>2020.08</v>
      </c>
      <c r="L56" s="21" t="s">
        <v>222</v>
      </c>
      <c r="M56" s="29" t="s">
        <v>294</v>
      </c>
      <c r="N56" s="20">
        <v>32</v>
      </c>
      <c r="O56" s="20">
        <v>39</v>
      </c>
      <c r="P56" s="20">
        <v>1</v>
      </c>
      <c r="Q56" s="20">
        <v>40</v>
      </c>
      <c r="R56" s="19"/>
      <c r="S56" s="60" t="s">
        <v>193</v>
      </c>
      <c r="T56" s="71" t="s">
        <v>224</v>
      </c>
      <c r="U56" s="66" t="s">
        <v>187</v>
      </c>
      <c r="V56" s="72" t="s">
        <v>225</v>
      </c>
    </row>
    <row r="57" ht="20.1" hidden="1" customHeight="1" outlineLevel="2" spans="1:22">
      <c r="A57" s="19">
        <v>70</v>
      </c>
      <c r="B57" s="20" t="s">
        <v>11</v>
      </c>
      <c r="C57" s="20" t="s">
        <v>12</v>
      </c>
      <c r="D57" s="20" t="s">
        <v>12</v>
      </c>
      <c r="E57" s="21" t="s">
        <v>302</v>
      </c>
      <c r="F57" s="19">
        <v>20</v>
      </c>
      <c r="G57" s="19" t="s">
        <v>14</v>
      </c>
      <c r="H57" s="21" t="s">
        <v>295</v>
      </c>
      <c r="I57" s="21" t="s">
        <v>296</v>
      </c>
      <c r="J57" s="21" t="s">
        <v>297</v>
      </c>
      <c r="K57" s="29" t="s">
        <v>298</v>
      </c>
      <c r="L57" s="21" t="s">
        <v>202</v>
      </c>
      <c r="M57" s="29" t="s">
        <v>299</v>
      </c>
      <c r="N57" s="20">
        <v>48</v>
      </c>
      <c r="O57" s="20">
        <v>39</v>
      </c>
      <c r="P57" s="20">
        <v>1</v>
      </c>
      <c r="Q57" s="20">
        <v>40</v>
      </c>
      <c r="R57" s="19"/>
      <c r="S57" s="60" t="s">
        <v>193</v>
      </c>
      <c r="T57" s="71" t="s">
        <v>224</v>
      </c>
      <c r="U57" s="66" t="s">
        <v>187</v>
      </c>
      <c r="V57" s="72" t="s">
        <v>225</v>
      </c>
    </row>
    <row r="58" ht="20.1" customHeight="1" outlineLevel="1" collapsed="1" spans="1:22">
      <c r="A58" s="19"/>
      <c r="B58" s="20" t="str">
        <f>B57</f>
        <v>贾汪</v>
      </c>
      <c r="C58" s="20" t="str">
        <f>C57</f>
        <v>安全</v>
      </c>
      <c r="D58" s="20"/>
      <c r="E58" s="22" t="s">
        <v>20</v>
      </c>
      <c r="F58" s="19">
        <f>F57</f>
        <v>20</v>
      </c>
      <c r="G58" s="19" t="str">
        <f>G57</f>
        <v>高职</v>
      </c>
      <c r="H58" s="21"/>
      <c r="I58" s="36"/>
      <c r="J58" s="21"/>
      <c r="K58" s="29"/>
      <c r="L58" s="21"/>
      <c r="M58" s="29"/>
      <c r="N58" s="20">
        <f>SUBTOTAL(3,N49:N57)</f>
        <v>9</v>
      </c>
      <c r="O58" s="20">
        <f>O57</f>
        <v>39</v>
      </c>
      <c r="P58" s="20"/>
      <c r="Q58" s="20"/>
      <c r="R58" s="19"/>
      <c r="S58" s="66"/>
      <c r="T58" s="66"/>
      <c r="U58" s="66"/>
      <c r="V58" s="66"/>
    </row>
    <row r="59" ht="20.1" hidden="1" customHeight="1" outlineLevel="2" spans="1:22">
      <c r="A59" s="19">
        <v>73</v>
      </c>
      <c r="B59" s="20" t="s">
        <v>11</v>
      </c>
      <c r="C59" s="20" t="s">
        <v>12</v>
      </c>
      <c r="D59" s="20" t="s">
        <v>180</v>
      </c>
      <c r="E59" s="23" t="s">
        <v>303</v>
      </c>
      <c r="F59" s="19">
        <v>21</v>
      </c>
      <c r="G59" s="19" t="s">
        <v>14</v>
      </c>
      <c r="H59" s="24" t="s">
        <v>304</v>
      </c>
      <c r="I59" s="24" t="s">
        <v>304</v>
      </c>
      <c r="J59" s="30" t="s">
        <v>305</v>
      </c>
      <c r="K59" s="32">
        <v>2021.08</v>
      </c>
      <c r="L59" s="53" t="s">
        <v>306</v>
      </c>
      <c r="M59" s="54" t="s">
        <v>307</v>
      </c>
      <c r="N59" s="55">
        <v>35</v>
      </c>
      <c r="O59" s="20">
        <v>38</v>
      </c>
      <c r="P59" s="20">
        <v>1</v>
      </c>
      <c r="Q59" s="20">
        <v>39</v>
      </c>
      <c r="R59" s="19"/>
      <c r="S59" s="63" t="s">
        <v>193</v>
      </c>
      <c r="T59" s="64" t="s">
        <v>194</v>
      </c>
      <c r="U59" s="61" t="s">
        <v>187</v>
      </c>
      <c r="V59" s="65" t="s">
        <v>195</v>
      </c>
    </row>
    <row r="60" ht="20.1" hidden="1" customHeight="1" outlineLevel="2" spans="1:22">
      <c r="A60" s="19">
        <v>74</v>
      </c>
      <c r="B60" s="20" t="s">
        <v>11</v>
      </c>
      <c r="C60" s="20" t="s">
        <v>12</v>
      </c>
      <c r="D60" s="20" t="s">
        <v>198</v>
      </c>
      <c r="E60" s="21" t="s">
        <v>303</v>
      </c>
      <c r="F60" s="19">
        <v>21</v>
      </c>
      <c r="G60" s="19" t="s">
        <v>14</v>
      </c>
      <c r="H60" s="24" t="s">
        <v>245</v>
      </c>
      <c r="I60" s="44" t="s">
        <v>308</v>
      </c>
      <c r="J60" s="45" t="s">
        <v>247</v>
      </c>
      <c r="K60" s="46" t="s">
        <v>248</v>
      </c>
      <c r="L60" s="44" t="s">
        <v>249</v>
      </c>
      <c r="M60" s="47" t="s">
        <v>309</v>
      </c>
      <c r="N60" s="49">
        <v>22</v>
      </c>
      <c r="O60" s="20">
        <v>38</v>
      </c>
      <c r="P60" s="20">
        <v>1</v>
      </c>
      <c r="Q60" s="20">
        <v>39</v>
      </c>
      <c r="R60" s="19"/>
      <c r="S60" s="74" t="s">
        <v>193</v>
      </c>
      <c r="T60" s="75" t="s">
        <v>245</v>
      </c>
      <c r="U60" s="76" t="s">
        <v>187</v>
      </c>
      <c r="V60" s="77" t="s">
        <v>251</v>
      </c>
    </row>
    <row r="61" ht="20.1" hidden="1" customHeight="1" outlineLevel="2" spans="1:22">
      <c r="A61" s="19">
        <v>75</v>
      </c>
      <c r="B61" s="20" t="s">
        <v>11</v>
      </c>
      <c r="C61" s="20" t="s">
        <v>12</v>
      </c>
      <c r="D61" s="20" t="s">
        <v>198</v>
      </c>
      <c r="E61" s="21" t="s">
        <v>303</v>
      </c>
      <c r="F61" s="19">
        <v>21</v>
      </c>
      <c r="G61" s="19" t="s">
        <v>14</v>
      </c>
      <c r="H61" s="21" t="s">
        <v>252</v>
      </c>
      <c r="I61" s="44" t="s">
        <v>310</v>
      </c>
      <c r="J61" s="45" t="s">
        <v>254</v>
      </c>
      <c r="K61" s="46" t="s">
        <v>248</v>
      </c>
      <c r="L61" s="44" t="s">
        <v>249</v>
      </c>
      <c r="M61" s="47" t="s">
        <v>311</v>
      </c>
      <c r="N61" s="49">
        <v>19</v>
      </c>
      <c r="O61" s="20">
        <v>38</v>
      </c>
      <c r="P61" s="20">
        <v>1</v>
      </c>
      <c r="Q61" s="20">
        <v>39</v>
      </c>
      <c r="R61" s="19"/>
      <c r="S61" s="74" t="s">
        <v>193</v>
      </c>
      <c r="T61" s="74" t="s">
        <v>256</v>
      </c>
      <c r="U61" s="76" t="s">
        <v>187</v>
      </c>
      <c r="V61" s="77" t="s">
        <v>251</v>
      </c>
    </row>
    <row r="62" ht="20.1" hidden="1" customHeight="1" outlineLevel="2" spans="1:22">
      <c r="A62" s="19">
        <v>76</v>
      </c>
      <c r="B62" s="20" t="s">
        <v>11</v>
      </c>
      <c r="C62" s="20" t="s">
        <v>12</v>
      </c>
      <c r="D62" s="20" t="s">
        <v>198</v>
      </c>
      <c r="E62" s="21" t="s">
        <v>303</v>
      </c>
      <c r="F62" s="19">
        <v>21</v>
      </c>
      <c r="G62" s="19" t="s">
        <v>14</v>
      </c>
      <c r="H62" s="25" t="s">
        <v>257</v>
      </c>
      <c r="I62" s="44" t="s">
        <v>312</v>
      </c>
      <c r="J62" s="45" t="s">
        <v>259</v>
      </c>
      <c r="K62" s="46" t="s">
        <v>248</v>
      </c>
      <c r="L62" s="44" t="s">
        <v>249</v>
      </c>
      <c r="M62" s="47" t="s">
        <v>313</v>
      </c>
      <c r="N62" s="49">
        <v>24.8</v>
      </c>
      <c r="O62" s="20">
        <v>38</v>
      </c>
      <c r="P62" s="20">
        <v>1</v>
      </c>
      <c r="Q62" s="20">
        <v>39</v>
      </c>
      <c r="R62" s="19"/>
      <c r="S62" s="74" t="s">
        <v>193</v>
      </c>
      <c r="T62" s="74" t="s">
        <v>261</v>
      </c>
      <c r="U62" s="76" t="s">
        <v>187</v>
      </c>
      <c r="V62" s="78" t="s">
        <v>204</v>
      </c>
    </row>
    <row r="63" ht="20.1" hidden="1" customHeight="1" outlineLevel="2" spans="1:22">
      <c r="A63" s="19">
        <v>77</v>
      </c>
      <c r="B63" s="20" t="s">
        <v>11</v>
      </c>
      <c r="C63" s="20" t="s">
        <v>12</v>
      </c>
      <c r="D63" s="20" t="s">
        <v>198</v>
      </c>
      <c r="E63" s="21" t="s">
        <v>303</v>
      </c>
      <c r="F63" s="19">
        <v>21</v>
      </c>
      <c r="G63" s="19" t="s">
        <v>14</v>
      </c>
      <c r="H63" s="21" t="s">
        <v>314</v>
      </c>
      <c r="I63" s="45" t="s">
        <v>314</v>
      </c>
      <c r="J63" s="45" t="s">
        <v>315</v>
      </c>
      <c r="K63" s="56" t="s">
        <v>248</v>
      </c>
      <c r="L63" s="45" t="s">
        <v>316</v>
      </c>
      <c r="M63" s="47" t="s">
        <v>317</v>
      </c>
      <c r="N63" s="57">
        <v>35</v>
      </c>
      <c r="O63" s="20">
        <v>38</v>
      </c>
      <c r="P63" s="20">
        <v>1</v>
      </c>
      <c r="Q63" s="20">
        <v>39</v>
      </c>
      <c r="R63" s="19"/>
      <c r="S63" s="74" t="s">
        <v>193</v>
      </c>
      <c r="T63" s="74" t="s">
        <v>256</v>
      </c>
      <c r="U63" s="76" t="s">
        <v>187</v>
      </c>
      <c r="V63" s="77" t="s">
        <v>225</v>
      </c>
    </row>
    <row r="64" ht="20.1" hidden="1" customHeight="1" outlineLevel="2" spans="1:22">
      <c r="A64" s="19">
        <v>81</v>
      </c>
      <c r="B64" s="20" t="s">
        <v>11</v>
      </c>
      <c r="C64" s="20" t="s">
        <v>12</v>
      </c>
      <c r="D64" s="20" t="s">
        <v>12</v>
      </c>
      <c r="E64" s="21" t="s">
        <v>303</v>
      </c>
      <c r="F64" s="19">
        <v>21</v>
      </c>
      <c r="G64" s="19" t="s">
        <v>14</v>
      </c>
      <c r="H64" s="21" t="s">
        <v>281</v>
      </c>
      <c r="I64" s="21" t="s">
        <v>281</v>
      </c>
      <c r="J64" s="21" t="s">
        <v>282</v>
      </c>
      <c r="K64" s="50" t="s">
        <v>283</v>
      </c>
      <c r="L64" s="51" t="s">
        <v>284</v>
      </c>
      <c r="M64" s="47" t="s">
        <v>285</v>
      </c>
      <c r="N64" s="52">
        <v>37</v>
      </c>
      <c r="O64" s="20">
        <v>38</v>
      </c>
      <c r="P64" s="20">
        <v>1</v>
      </c>
      <c r="Q64" s="20">
        <v>39</v>
      </c>
      <c r="R64" s="19"/>
      <c r="S64" s="66" t="s">
        <v>193</v>
      </c>
      <c r="T64" s="66" t="s">
        <v>224</v>
      </c>
      <c r="U64" s="66" t="s">
        <v>272</v>
      </c>
      <c r="V64" s="82" t="s">
        <v>214</v>
      </c>
    </row>
    <row r="65" ht="20.1" hidden="1" customHeight="1" outlineLevel="2" spans="1:22">
      <c r="A65" s="19">
        <v>82</v>
      </c>
      <c r="B65" s="20" t="s">
        <v>11</v>
      </c>
      <c r="C65" s="20" t="s">
        <v>12</v>
      </c>
      <c r="D65" s="20" t="s">
        <v>12</v>
      </c>
      <c r="E65" s="21" t="s">
        <v>303</v>
      </c>
      <c r="F65" s="19">
        <v>21</v>
      </c>
      <c r="G65" s="19" t="s">
        <v>14</v>
      </c>
      <c r="H65" s="84" t="s">
        <v>320</v>
      </c>
      <c r="I65" s="21" t="s">
        <v>320</v>
      </c>
      <c r="J65" s="21" t="s">
        <v>321</v>
      </c>
      <c r="K65" s="29">
        <v>2021.12</v>
      </c>
      <c r="L65" s="21" t="s">
        <v>222</v>
      </c>
      <c r="M65" s="29" t="s">
        <v>322</v>
      </c>
      <c r="N65" s="20">
        <v>36</v>
      </c>
      <c r="O65" s="20">
        <v>38</v>
      </c>
      <c r="P65" s="20">
        <v>1</v>
      </c>
      <c r="Q65" s="20">
        <v>39</v>
      </c>
      <c r="R65" s="19"/>
      <c r="S65" s="60" t="s">
        <v>193</v>
      </c>
      <c r="T65" s="71" t="s">
        <v>224</v>
      </c>
      <c r="U65" s="66" t="s">
        <v>187</v>
      </c>
      <c r="V65" s="72" t="s">
        <v>225</v>
      </c>
    </row>
    <row r="66" ht="20.1" customHeight="1" outlineLevel="1" collapsed="1" spans="1:22">
      <c r="A66" s="19"/>
      <c r="B66" s="20" t="str">
        <f>B65</f>
        <v>贾汪</v>
      </c>
      <c r="C66" s="20" t="str">
        <f>C65</f>
        <v>安全</v>
      </c>
      <c r="D66" s="20"/>
      <c r="E66" s="22" t="s">
        <v>21</v>
      </c>
      <c r="F66" s="19">
        <f>F65</f>
        <v>21</v>
      </c>
      <c r="G66" s="19" t="str">
        <f>G65</f>
        <v>高职</v>
      </c>
      <c r="H66" s="84"/>
      <c r="I66" s="21"/>
      <c r="J66" s="21"/>
      <c r="K66" s="29"/>
      <c r="L66" s="21"/>
      <c r="M66" s="29"/>
      <c r="N66" s="20">
        <f>SUBTOTAL(3,N59:N65)</f>
        <v>7</v>
      </c>
      <c r="O66" s="20">
        <f>O65</f>
        <v>38</v>
      </c>
      <c r="P66" s="20"/>
      <c r="Q66" s="20"/>
      <c r="R66" s="19"/>
      <c r="S66" s="60"/>
      <c r="T66" s="71"/>
      <c r="U66" s="66"/>
      <c r="V66" s="72"/>
    </row>
    <row r="67" ht="20.1" hidden="1" customHeight="1" outlineLevel="2" spans="1:22">
      <c r="A67" s="19">
        <v>83</v>
      </c>
      <c r="B67" s="20" t="s">
        <v>11</v>
      </c>
      <c r="C67" s="20" t="s">
        <v>12</v>
      </c>
      <c r="D67" s="20" t="s">
        <v>180</v>
      </c>
      <c r="E67" s="85" t="s">
        <v>323</v>
      </c>
      <c r="F67" s="19">
        <v>21</v>
      </c>
      <c r="G67" s="19" t="s">
        <v>23</v>
      </c>
      <c r="H67" s="21" t="s">
        <v>304</v>
      </c>
      <c r="I67" s="24" t="s">
        <v>304</v>
      </c>
      <c r="J67" s="30" t="s">
        <v>305</v>
      </c>
      <c r="K67" s="32">
        <v>2021.08</v>
      </c>
      <c r="L67" s="53" t="s">
        <v>306</v>
      </c>
      <c r="M67" s="54" t="s">
        <v>307</v>
      </c>
      <c r="N67" s="55">
        <v>35</v>
      </c>
      <c r="O67" s="20">
        <v>52</v>
      </c>
      <c r="P67" s="20">
        <v>1</v>
      </c>
      <c r="Q67" s="20">
        <v>53</v>
      </c>
      <c r="R67" s="19"/>
      <c r="S67" s="60"/>
      <c r="T67" s="71"/>
      <c r="U67" s="61" t="s">
        <v>187</v>
      </c>
      <c r="V67" s="65" t="s">
        <v>195</v>
      </c>
    </row>
    <row r="68" ht="20.1" hidden="1" customHeight="1" outlineLevel="2" spans="1:22">
      <c r="A68" s="19">
        <v>84</v>
      </c>
      <c r="B68" s="20" t="s">
        <v>11</v>
      </c>
      <c r="C68" s="20" t="s">
        <v>12</v>
      </c>
      <c r="D68" s="20" t="s">
        <v>198</v>
      </c>
      <c r="E68" s="86" t="s">
        <v>323</v>
      </c>
      <c r="F68" s="19">
        <v>21</v>
      </c>
      <c r="G68" s="19" t="s">
        <v>23</v>
      </c>
      <c r="H68" s="21" t="s">
        <v>252</v>
      </c>
      <c r="I68" s="44" t="s">
        <v>310</v>
      </c>
      <c r="J68" s="45" t="s">
        <v>254</v>
      </c>
      <c r="K68" s="46" t="s">
        <v>248</v>
      </c>
      <c r="L68" s="44" t="s">
        <v>249</v>
      </c>
      <c r="M68" s="47" t="s">
        <v>311</v>
      </c>
      <c r="N68" s="49">
        <v>19</v>
      </c>
      <c r="O68" s="20">
        <v>52</v>
      </c>
      <c r="P68" s="20">
        <v>1</v>
      </c>
      <c r="Q68" s="20">
        <v>53</v>
      </c>
      <c r="R68" s="19"/>
      <c r="S68" s="74" t="s">
        <v>193</v>
      </c>
      <c r="T68" s="74" t="s">
        <v>256</v>
      </c>
      <c r="U68" s="76" t="s">
        <v>187</v>
      </c>
      <c r="V68" s="77" t="s">
        <v>251</v>
      </c>
    </row>
    <row r="69" ht="20.1" hidden="1" customHeight="1" outlineLevel="2" spans="1:22">
      <c r="A69" s="19">
        <v>85</v>
      </c>
      <c r="B69" s="20" t="s">
        <v>11</v>
      </c>
      <c r="C69" s="20" t="s">
        <v>12</v>
      </c>
      <c r="D69" s="20" t="s">
        <v>198</v>
      </c>
      <c r="E69" s="86" t="s">
        <v>323</v>
      </c>
      <c r="F69" s="19">
        <v>21</v>
      </c>
      <c r="G69" s="19" t="s">
        <v>23</v>
      </c>
      <c r="H69" s="21" t="s">
        <v>324</v>
      </c>
      <c r="I69" s="44" t="s">
        <v>312</v>
      </c>
      <c r="J69" s="45" t="s">
        <v>259</v>
      </c>
      <c r="K69" s="46" t="s">
        <v>248</v>
      </c>
      <c r="L69" s="44" t="s">
        <v>249</v>
      </c>
      <c r="M69" s="47" t="s">
        <v>313</v>
      </c>
      <c r="N69" s="49">
        <v>24.8</v>
      </c>
      <c r="O69" s="20">
        <v>52</v>
      </c>
      <c r="P69" s="20">
        <v>1</v>
      </c>
      <c r="Q69" s="20">
        <v>53</v>
      </c>
      <c r="R69" s="19"/>
      <c r="S69" s="74" t="s">
        <v>193</v>
      </c>
      <c r="T69" s="74" t="s">
        <v>261</v>
      </c>
      <c r="U69" s="76" t="s">
        <v>187</v>
      </c>
      <c r="V69" s="78" t="s">
        <v>204</v>
      </c>
    </row>
    <row r="70" ht="20.1" hidden="1" customHeight="1" outlineLevel="2" spans="1:22">
      <c r="A70" s="19">
        <v>87</v>
      </c>
      <c r="B70" s="20" t="s">
        <v>11</v>
      </c>
      <c r="C70" s="20" t="s">
        <v>12</v>
      </c>
      <c r="D70" s="20" t="s">
        <v>12</v>
      </c>
      <c r="E70" s="86" t="s">
        <v>323</v>
      </c>
      <c r="F70" s="19">
        <v>21</v>
      </c>
      <c r="G70" s="19" t="s">
        <v>23</v>
      </c>
      <c r="H70" s="21" t="s">
        <v>325</v>
      </c>
      <c r="I70" s="21" t="s">
        <v>326</v>
      </c>
      <c r="J70" s="21" t="s">
        <v>327</v>
      </c>
      <c r="K70" s="29">
        <v>2020.08</v>
      </c>
      <c r="L70" s="21" t="s">
        <v>328</v>
      </c>
      <c r="M70" s="29" t="s">
        <v>329</v>
      </c>
      <c r="N70" s="20">
        <v>48</v>
      </c>
      <c r="O70" s="20">
        <v>52</v>
      </c>
      <c r="P70" s="20">
        <v>1</v>
      </c>
      <c r="Q70" s="20">
        <v>53</v>
      </c>
      <c r="R70" s="19"/>
      <c r="S70" s="60" t="s">
        <v>193</v>
      </c>
      <c r="T70" s="103" t="s">
        <v>224</v>
      </c>
      <c r="U70" s="61" t="s">
        <v>187</v>
      </c>
      <c r="V70" s="103" t="s">
        <v>225</v>
      </c>
    </row>
    <row r="71" ht="20.1" hidden="1" customHeight="1" outlineLevel="2" spans="1:22">
      <c r="A71" s="19">
        <v>88</v>
      </c>
      <c r="B71" s="20" t="s">
        <v>11</v>
      </c>
      <c r="C71" s="20" t="s">
        <v>12</v>
      </c>
      <c r="D71" s="20" t="s">
        <v>12</v>
      </c>
      <c r="E71" s="86" t="s">
        <v>323</v>
      </c>
      <c r="F71" s="19">
        <v>21</v>
      </c>
      <c r="G71" s="19" t="s">
        <v>23</v>
      </c>
      <c r="H71" s="21" t="s">
        <v>330</v>
      </c>
      <c r="I71" s="21" t="s">
        <v>296</v>
      </c>
      <c r="J71" s="21" t="s">
        <v>297</v>
      </c>
      <c r="K71" s="29" t="s">
        <v>298</v>
      </c>
      <c r="L71" s="21" t="s">
        <v>202</v>
      </c>
      <c r="M71" s="29" t="s">
        <v>299</v>
      </c>
      <c r="N71" s="20">
        <v>48</v>
      </c>
      <c r="O71" s="20">
        <v>52</v>
      </c>
      <c r="P71" s="20">
        <v>1</v>
      </c>
      <c r="Q71" s="20">
        <v>53</v>
      </c>
      <c r="R71" s="19"/>
      <c r="S71" s="60" t="s">
        <v>193</v>
      </c>
      <c r="T71" s="103" t="s">
        <v>224</v>
      </c>
      <c r="U71" s="61" t="s">
        <v>187</v>
      </c>
      <c r="V71" s="104" t="s">
        <v>225</v>
      </c>
    </row>
    <row r="72" ht="20.1" hidden="1" customHeight="1" outlineLevel="2" spans="1:22">
      <c r="A72" s="19">
        <v>89</v>
      </c>
      <c r="B72" s="20" t="s">
        <v>11</v>
      </c>
      <c r="C72" s="20" t="s">
        <v>12</v>
      </c>
      <c r="D72" s="20" t="s">
        <v>12</v>
      </c>
      <c r="E72" s="86" t="s">
        <v>323</v>
      </c>
      <c r="F72" s="19">
        <v>21</v>
      </c>
      <c r="G72" s="19" t="s">
        <v>23</v>
      </c>
      <c r="H72" s="21" t="s">
        <v>331</v>
      </c>
      <c r="I72" s="21" t="s">
        <v>331</v>
      </c>
      <c r="J72" s="21" t="s">
        <v>332</v>
      </c>
      <c r="K72" s="29" t="s">
        <v>333</v>
      </c>
      <c r="L72" s="21" t="s">
        <v>328</v>
      </c>
      <c r="M72" s="29" t="s">
        <v>334</v>
      </c>
      <c r="N72" s="20">
        <v>46</v>
      </c>
      <c r="O72" s="20">
        <v>52</v>
      </c>
      <c r="P72" s="20">
        <v>1</v>
      </c>
      <c r="Q72" s="20">
        <v>53</v>
      </c>
      <c r="R72" s="19"/>
      <c r="S72" s="60" t="s">
        <v>193</v>
      </c>
      <c r="T72" s="103" t="s">
        <v>224</v>
      </c>
      <c r="U72" s="61" t="s">
        <v>187</v>
      </c>
      <c r="V72" s="104" t="s">
        <v>225</v>
      </c>
    </row>
    <row r="73" ht="20.1" hidden="1" customHeight="1" outlineLevel="2" spans="1:22">
      <c r="A73" s="19">
        <v>90</v>
      </c>
      <c r="B73" s="20" t="s">
        <v>11</v>
      </c>
      <c r="C73" s="20" t="s">
        <v>12</v>
      </c>
      <c r="D73" s="20" t="s">
        <v>12</v>
      </c>
      <c r="E73" s="86" t="s">
        <v>323</v>
      </c>
      <c r="F73" s="19">
        <v>21</v>
      </c>
      <c r="G73" s="19" t="s">
        <v>23</v>
      </c>
      <c r="H73" s="21" t="s">
        <v>335</v>
      </c>
      <c r="I73" s="21" t="s">
        <v>286</v>
      </c>
      <c r="J73" s="21" t="s">
        <v>336</v>
      </c>
      <c r="K73" s="29" t="s">
        <v>337</v>
      </c>
      <c r="L73" s="21" t="s">
        <v>328</v>
      </c>
      <c r="M73" s="29" t="s">
        <v>338</v>
      </c>
      <c r="N73" s="20">
        <v>49</v>
      </c>
      <c r="O73" s="20">
        <v>52</v>
      </c>
      <c r="P73" s="20">
        <v>1</v>
      </c>
      <c r="Q73" s="20">
        <v>53</v>
      </c>
      <c r="R73" s="19"/>
      <c r="S73" s="60" t="s">
        <v>193</v>
      </c>
      <c r="T73" s="103" t="s">
        <v>224</v>
      </c>
      <c r="U73" s="61" t="s">
        <v>187</v>
      </c>
      <c r="V73" s="104" t="s">
        <v>225</v>
      </c>
    </row>
    <row r="74" ht="20.1" customHeight="1" outlineLevel="1" collapsed="1" spans="1:22">
      <c r="A74" s="19"/>
      <c r="B74" s="20" t="str">
        <f>B73</f>
        <v>贾汪</v>
      </c>
      <c r="C74" s="20" t="str">
        <f>C73</f>
        <v>安全</v>
      </c>
      <c r="D74" s="20"/>
      <c r="E74" s="87" t="s">
        <v>22</v>
      </c>
      <c r="F74" s="19">
        <f>F73</f>
        <v>21</v>
      </c>
      <c r="G74" s="19" t="str">
        <f>G73</f>
        <v>中职</v>
      </c>
      <c r="H74" s="88"/>
      <c r="I74" s="36"/>
      <c r="J74" s="21"/>
      <c r="K74" s="20"/>
      <c r="L74" s="21"/>
      <c r="M74" s="29"/>
      <c r="N74" s="20">
        <f>SUBTOTAL(3,N67:N73)</f>
        <v>7</v>
      </c>
      <c r="O74" s="20">
        <f>O73</f>
        <v>52</v>
      </c>
      <c r="P74" s="20"/>
      <c r="Q74" s="20"/>
      <c r="R74" s="19"/>
      <c r="S74" s="66"/>
      <c r="T74" s="66"/>
      <c r="U74" s="66"/>
      <c r="V74" s="66"/>
    </row>
    <row r="75" ht="20.1" hidden="1" customHeight="1" outlineLevel="2" spans="1:22">
      <c r="A75" s="19">
        <v>92</v>
      </c>
      <c r="B75" s="20" t="s">
        <v>11</v>
      </c>
      <c r="C75" s="20" t="s">
        <v>12</v>
      </c>
      <c r="D75" s="20" t="s">
        <v>180</v>
      </c>
      <c r="E75" s="85" t="s">
        <v>340</v>
      </c>
      <c r="F75" s="19">
        <v>21</v>
      </c>
      <c r="G75" s="19" t="s">
        <v>23</v>
      </c>
      <c r="H75" s="21" t="s">
        <v>304</v>
      </c>
      <c r="I75" s="24" t="s">
        <v>304</v>
      </c>
      <c r="J75" s="30" t="s">
        <v>305</v>
      </c>
      <c r="K75" s="32">
        <v>2021.08</v>
      </c>
      <c r="L75" s="53" t="s">
        <v>306</v>
      </c>
      <c r="M75" s="54" t="s">
        <v>307</v>
      </c>
      <c r="N75" s="55">
        <v>35</v>
      </c>
      <c r="O75" s="20">
        <v>46</v>
      </c>
      <c r="P75" s="20">
        <v>1</v>
      </c>
      <c r="Q75" s="20">
        <v>47</v>
      </c>
      <c r="R75" s="19"/>
      <c r="S75" s="60"/>
      <c r="T75" s="60"/>
      <c r="U75" s="61" t="s">
        <v>187</v>
      </c>
      <c r="V75" s="65" t="s">
        <v>195</v>
      </c>
    </row>
    <row r="76" ht="20.1" hidden="1" customHeight="1" outlineLevel="2" spans="1:22">
      <c r="A76" s="19">
        <v>93</v>
      </c>
      <c r="B76" s="20" t="s">
        <v>11</v>
      </c>
      <c r="C76" s="20" t="s">
        <v>12</v>
      </c>
      <c r="D76" s="20" t="s">
        <v>198</v>
      </c>
      <c r="E76" s="86" t="s">
        <v>340</v>
      </c>
      <c r="F76" s="19">
        <v>21</v>
      </c>
      <c r="G76" s="19" t="s">
        <v>23</v>
      </c>
      <c r="H76" s="21" t="s">
        <v>252</v>
      </c>
      <c r="I76" s="44" t="s">
        <v>310</v>
      </c>
      <c r="J76" s="45" t="s">
        <v>254</v>
      </c>
      <c r="K76" s="46" t="s">
        <v>248</v>
      </c>
      <c r="L76" s="44" t="s">
        <v>249</v>
      </c>
      <c r="M76" s="47" t="s">
        <v>311</v>
      </c>
      <c r="N76" s="49">
        <v>19</v>
      </c>
      <c r="O76" s="20">
        <v>46</v>
      </c>
      <c r="P76" s="20">
        <v>1</v>
      </c>
      <c r="Q76" s="20">
        <v>47</v>
      </c>
      <c r="R76" s="19"/>
      <c r="S76" s="74" t="s">
        <v>193</v>
      </c>
      <c r="T76" s="74" t="s">
        <v>256</v>
      </c>
      <c r="U76" s="76" t="s">
        <v>187</v>
      </c>
      <c r="V76" s="77" t="s">
        <v>251</v>
      </c>
    </row>
    <row r="77" ht="20.1" hidden="1" customHeight="1" outlineLevel="2" spans="1:22">
      <c r="A77" s="19">
        <v>94</v>
      </c>
      <c r="B77" s="20" t="s">
        <v>11</v>
      </c>
      <c r="C77" s="20" t="s">
        <v>12</v>
      </c>
      <c r="D77" s="20" t="s">
        <v>198</v>
      </c>
      <c r="E77" s="86" t="s">
        <v>340</v>
      </c>
      <c r="F77" s="19">
        <v>21</v>
      </c>
      <c r="G77" s="19" t="s">
        <v>23</v>
      </c>
      <c r="H77" s="21" t="s">
        <v>324</v>
      </c>
      <c r="I77" s="44" t="s">
        <v>312</v>
      </c>
      <c r="J77" s="45" t="s">
        <v>259</v>
      </c>
      <c r="K77" s="46" t="s">
        <v>248</v>
      </c>
      <c r="L77" s="44" t="s">
        <v>249</v>
      </c>
      <c r="M77" s="47" t="s">
        <v>313</v>
      </c>
      <c r="N77" s="49">
        <v>24.8</v>
      </c>
      <c r="O77" s="20">
        <v>46</v>
      </c>
      <c r="P77" s="20">
        <v>1</v>
      </c>
      <c r="Q77" s="20">
        <v>47</v>
      </c>
      <c r="R77" s="19"/>
      <c r="S77" s="74" t="s">
        <v>193</v>
      </c>
      <c r="T77" s="74" t="s">
        <v>261</v>
      </c>
      <c r="U77" s="76" t="s">
        <v>187</v>
      </c>
      <c r="V77" s="78" t="s">
        <v>204</v>
      </c>
    </row>
    <row r="78" ht="20.1" hidden="1" customHeight="1" outlineLevel="2" spans="1:22">
      <c r="A78" s="19">
        <v>96</v>
      </c>
      <c r="B78" s="20" t="s">
        <v>11</v>
      </c>
      <c r="C78" s="20" t="s">
        <v>12</v>
      </c>
      <c r="D78" s="20" t="s">
        <v>12</v>
      </c>
      <c r="E78" s="86" t="s">
        <v>340</v>
      </c>
      <c r="F78" s="19">
        <v>21</v>
      </c>
      <c r="G78" s="19" t="s">
        <v>23</v>
      </c>
      <c r="H78" s="88" t="s">
        <v>341</v>
      </c>
      <c r="I78" s="35" t="s">
        <v>342</v>
      </c>
      <c r="J78" s="35" t="s">
        <v>343</v>
      </c>
      <c r="K78" s="20">
        <v>2021</v>
      </c>
      <c r="L78" s="35" t="s">
        <v>212</v>
      </c>
      <c r="M78" s="38" t="s">
        <v>344</v>
      </c>
      <c r="N78" s="20">
        <v>39</v>
      </c>
      <c r="O78" s="20">
        <v>46</v>
      </c>
      <c r="P78" s="20">
        <v>1</v>
      </c>
      <c r="Q78" s="20">
        <v>47</v>
      </c>
      <c r="R78" s="20"/>
      <c r="S78" s="66" t="s">
        <v>193</v>
      </c>
      <c r="T78" s="67" t="s">
        <v>12</v>
      </c>
      <c r="U78" s="68" t="s">
        <v>187</v>
      </c>
      <c r="V78" s="104" t="s">
        <v>225</v>
      </c>
    </row>
    <row r="79" ht="20.1" hidden="1" customHeight="1" outlineLevel="2" spans="1:22">
      <c r="A79" s="19">
        <v>97</v>
      </c>
      <c r="B79" s="20" t="s">
        <v>11</v>
      </c>
      <c r="C79" s="20" t="s">
        <v>12</v>
      </c>
      <c r="D79" s="20" t="s">
        <v>12</v>
      </c>
      <c r="E79" s="86" t="s">
        <v>340</v>
      </c>
      <c r="F79" s="19">
        <v>21</v>
      </c>
      <c r="G79" s="19" t="s">
        <v>23</v>
      </c>
      <c r="H79" s="88" t="s">
        <v>273</v>
      </c>
      <c r="I79" s="35" t="s">
        <v>273</v>
      </c>
      <c r="J79" s="35" t="s">
        <v>274</v>
      </c>
      <c r="K79" s="20">
        <v>2018</v>
      </c>
      <c r="L79" s="35" t="s">
        <v>275</v>
      </c>
      <c r="M79" s="38" t="s">
        <v>276</v>
      </c>
      <c r="N79" s="20">
        <v>32</v>
      </c>
      <c r="O79" s="20">
        <v>46</v>
      </c>
      <c r="P79" s="20">
        <v>1</v>
      </c>
      <c r="Q79" s="20">
        <v>47</v>
      </c>
      <c r="R79" s="20"/>
      <c r="S79" s="66" t="s">
        <v>193</v>
      </c>
      <c r="T79" s="67" t="s">
        <v>12</v>
      </c>
      <c r="U79" s="68" t="s">
        <v>187</v>
      </c>
      <c r="V79" s="73" t="s">
        <v>225</v>
      </c>
    </row>
    <row r="80" ht="20.1" hidden="1" customHeight="1" outlineLevel="2" spans="1:22">
      <c r="A80" s="19">
        <v>98</v>
      </c>
      <c r="B80" s="20" t="s">
        <v>11</v>
      </c>
      <c r="C80" s="20" t="s">
        <v>12</v>
      </c>
      <c r="D80" s="20" t="s">
        <v>12</v>
      </c>
      <c r="E80" s="86" t="s">
        <v>340</v>
      </c>
      <c r="F80" s="19">
        <v>21</v>
      </c>
      <c r="G80" s="19" t="s">
        <v>23</v>
      </c>
      <c r="H80" s="21" t="s">
        <v>345</v>
      </c>
      <c r="I80" s="35" t="s">
        <v>346</v>
      </c>
      <c r="J80" s="35" t="s">
        <v>347</v>
      </c>
      <c r="K80" s="20">
        <v>2020</v>
      </c>
      <c r="L80" s="35" t="s">
        <v>212</v>
      </c>
      <c r="M80" s="38" t="s">
        <v>348</v>
      </c>
      <c r="N80" s="20">
        <v>41</v>
      </c>
      <c r="O80" s="20">
        <v>46</v>
      </c>
      <c r="P80" s="20">
        <v>1</v>
      </c>
      <c r="Q80" s="20">
        <v>47</v>
      </c>
      <c r="R80" s="20"/>
      <c r="S80" s="66" t="s">
        <v>193</v>
      </c>
      <c r="T80" s="67" t="s">
        <v>12</v>
      </c>
      <c r="U80" s="68" t="s">
        <v>187</v>
      </c>
      <c r="V80" s="104" t="s">
        <v>225</v>
      </c>
    </row>
    <row r="81" ht="20.1" customHeight="1" outlineLevel="1" collapsed="1" spans="1:22">
      <c r="A81" s="19"/>
      <c r="B81" s="20" t="str">
        <f>B80</f>
        <v>贾汪</v>
      </c>
      <c r="C81" s="20" t="str">
        <f>C80</f>
        <v>安全</v>
      </c>
      <c r="D81" s="20"/>
      <c r="E81" s="87" t="s">
        <v>24</v>
      </c>
      <c r="F81" s="19">
        <f>F80</f>
        <v>21</v>
      </c>
      <c r="G81" s="19" t="str">
        <f>G80</f>
        <v>中职</v>
      </c>
      <c r="H81" s="88"/>
      <c r="I81" s="36"/>
      <c r="J81" s="21"/>
      <c r="K81" s="20"/>
      <c r="L81" s="21"/>
      <c r="M81" s="29"/>
      <c r="N81" s="20">
        <f>SUBTOTAL(3,N75:N80)</f>
        <v>6</v>
      </c>
      <c r="O81" s="20">
        <f>O80</f>
        <v>46</v>
      </c>
      <c r="P81" s="20"/>
      <c r="Q81" s="20"/>
      <c r="R81" s="19"/>
      <c r="S81" s="66"/>
      <c r="T81" s="66"/>
      <c r="U81" s="66"/>
      <c r="V81" s="66"/>
    </row>
    <row r="82" ht="20.1" hidden="1" customHeight="1" outlineLevel="2" spans="1:22">
      <c r="A82" s="19">
        <v>100</v>
      </c>
      <c r="B82" s="20" t="s">
        <v>25</v>
      </c>
      <c r="C82" s="20" t="s">
        <v>12</v>
      </c>
      <c r="D82" s="20" t="s">
        <v>180</v>
      </c>
      <c r="E82" s="23" t="s">
        <v>349</v>
      </c>
      <c r="F82" s="19">
        <v>21</v>
      </c>
      <c r="G82" s="19" t="s">
        <v>27</v>
      </c>
      <c r="H82" s="21" t="s">
        <v>189</v>
      </c>
      <c r="I82" s="30" t="s">
        <v>189</v>
      </c>
      <c r="J82" s="31" t="s">
        <v>190</v>
      </c>
      <c r="K82" s="32">
        <v>2021.09</v>
      </c>
      <c r="L82" s="30" t="s">
        <v>191</v>
      </c>
      <c r="M82" s="33" t="s">
        <v>192</v>
      </c>
      <c r="N82" s="34">
        <v>25</v>
      </c>
      <c r="O82" s="20">
        <v>50</v>
      </c>
      <c r="P82" s="20">
        <v>1</v>
      </c>
      <c r="Q82" s="20">
        <v>51</v>
      </c>
      <c r="R82" s="19"/>
      <c r="S82" s="63" t="s">
        <v>193</v>
      </c>
      <c r="T82" s="64" t="s">
        <v>194</v>
      </c>
      <c r="U82" s="61" t="s">
        <v>187</v>
      </c>
      <c r="V82" s="65" t="s">
        <v>195</v>
      </c>
    </row>
    <row r="83" ht="20.1" hidden="1" customHeight="1" outlineLevel="2" spans="1:22">
      <c r="A83" s="19">
        <v>101</v>
      </c>
      <c r="B83" s="20" t="s">
        <v>25</v>
      </c>
      <c r="C83" s="20" t="s">
        <v>12</v>
      </c>
      <c r="D83" s="20" t="s">
        <v>180</v>
      </c>
      <c r="E83" s="21" t="s">
        <v>349</v>
      </c>
      <c r="F83" s="19">
        <v>21</v>
      </c>
      <c r="G83" s="19" t="s">
        <v>27</v>
      </c>
      <c r="H83" s="21" t="s">
        <v>182</v>
      </c>
      <c r="I83" s="21" t="s">
        <v>1680</v>
      </c>
      <c r="J83" s="21"/>
      <c r="K83" s="20"/>
      <c r="L83" s="21"/>
      <c r="M83" s="29" t="s">
        <v>1680</v>
      </c>
      <c r="N83" s="29" t="s">
        <v>1680</v>
      </c>
      <c r="O83" s="20">
        <v>50</v>
      </c>
      <c r="P83" s="20">
        <v>1</v>
      </c>
      <c r="Q83" s="20">
        <v>51</v>
      </c>
      <c r="R83" s="19"/>
      <c r="S83" s="60"/>
      <c r="T83" s="66"/>
      <c r="U83" s="66"/>
      <c r="V83" s="73"/>
    </row>
    <row r="84" ht="20.1" hidden="1" customHeight="1" outlineLevel="2" spans="1:22">
      <c r="A84" s="19">
        <v>104</v>
      </c>
      <c r="B84" s="20" t="s">
        <v>25</v>
      </c>
      <c r="C84" s="20" t="s">
        <v>12</v>
      </c>
      <c r="D84" s="20" t="s">
        <v>12</v>
      </c>
      <c r="E84" s="21" t="s">
        <v>349</v>
      </c>
      <c r="F84" s="19">
        <v>21</v>
      </c>
      <c r="G84" s="19" t="s">
        <v>27</v>
      </c>
      <c r="H84" s="21" t="s">
        <v>206</v>
      </c>
      <c r="I84" s="90" t="s">
        <v>206</v>
      </c>
      <c r="J84" s="91" t="s">
        <v>351</v>
      </c>
      <c r="K84" s="20" t="s">
        <v>352</v>
      </c>
      <c r="L84" s="91" t="s">
        <v>202</v>
      </c>
      <c r="M84" s="38" t="s">
        <v>208</v>
      </c>
      <c r="N84" s="20">
        <v>46</v>
      </c>
      <c r="O84" s="20">
        <v>50</v>
      </c>
      <c r="P84" s="20">
        <v>1</v>
      </c>
      <c r="Q84" s="20">
        <v>51</v>
      </c>
      <c r="R84" s="20"/>
      <c r="S84" s="66" t="s">
        <v>193</v>
      </c>
      <c r="T84" s="67" t="s">
        <v>12</v>
      </c>
      <c r="U84" s="68" t="s">
        <v>187</v>
      </c>
      <c r="V84" s="69" t="s">
        <v>353</v>
      </c>
    </row>
    <row r="85" ht="20.1" hidden="1" customHeight="1" outlineLevel="2" spans="1:22">
      <c r="A85" s="19">
        <v>105</v>
      </c>
      <c r="B85" s="20" t="s">
        <v>25</v>
      </c>
      <c r="C85" s="20" t="s">
        <v>12</v>
      </c>
      <c r="D85" s="20" t="s">
        <v>12</v>
      </c>
      <c r="E85" s="21" t="s">
        <v>349</v>
      </c>
      <c r="F85" s="19">
        <v>21</v>
      </c>
      <c r="G85" s="19" t="s">
        <v>27</v>
      </c>
      <c r="H85" s="21" t="s">
        <v>354</v>
      </c>
      <c r="I85" s="90" t="s">
        <v>354</v>
      </c>
      <c r="J85" s="91" t="s">
        <v>355</v>
      </c>
      <c r="K85" s="92">
        <v>2018.03</v>
      </c>
      <c r="L85" s="91" t="s">
        <v>202</v>
      </c>
      <c r="M85" s="93" t="s">
        <v>356</v>
      </c>
      <c r="N85" s="94">
        <v>42</v>
      </c>
      <c r="O85" s="20">
        <v>50</v>
      </c>
      <c r="P85" s="20">
        <v>1</v>
      </c>
      <c r="Q85" s="20">
        <v>51</v>
      </c>
      <c r="R85" s="20"/>
      <c r="S85" s="66" t="s">
        <v>193</v>
      </c>
      <c r="T85" s="67" t="s">
        <v>12</v>
      </c>
      <c r="U85" s="68" t="s">
        <v>187</v>
      </c>
      <c r="V85" s="105" t="s">
        <v>357</v>
      </c>
    </row>
    <row r="86" ht="20.1" hidden="1" customHeight="1" outlineLevel="2" spans="1:22">
      <c r="A86" s="19">
        <v>106</v>
      </c>
      <c r="B86" s="20" t="s">
        <v>25</v>
      </c>
      <c r="C86" s="20" t="s">
        <v>12</v>
      </c>
      <c r="D86" s="20" t="s">
        <v>12</v>
      </c>
      <c r="E86" s="21" t="s">
        <v>349</v>
      </c>
      <c r="F86" s="19">
        <v>21</v>
      </c>
      <c r="G86" s="19" t="s">
        <v>27</v>
      </c>
      <c r="H86" s="21" t="s">
        <v>358</v>
      </c>
      <c r="I86" s="36" t="s">
        <v>359</v>
      </c>
      <c r="J86" s="35" t="s">
        <v>360</v>
      </c>
      <c r="K86" s="95" t="s">
        <v>283</v>
      </c>
      <c r="L86" s="35" t="s">
        <v>275</v>
      </c>
      <c r="M86" s="38" t="s">
        <v>361</v>
      </c>
      <c r="N86" s="20">
        <v>34</v>
      </c>
      <c r="O86" s="20">
        <v>50</v>
      </c>
      <c r="P86" s="20">
        <v>1</v>
      </c>
      <c r="Q86" s="20">
        <v>51</v>
      </c>
      <c r="R86" s="20"/>
      <c r="S86" s="66" t="s">
        <v>193</v>
      </c>
      <c r="T86" s="67" t="s">
        <v>12</v>
      </c>
      <c r="U86" s="68" t="s">
        <v>187</v>
      </c>
      <c r="V86" s="106" t="s">
        <v>362</v>
      </c>
    </row>
    <row r="87" ht="20.1" hidden="1" customHeight="1" outlineLevel="2" spans="1:22">
      <c r="A87" s="19">
        <v>107</v>
      </c>
      <c r="B87" s="20" t="s">
        <v>25</v>
      </c>
      <c r="C87" s="20" t="s">
        <v>12</v>
      </c>
      <c r="D87" s="20" t="s">
        <v>12</v>
      </c>
      <c r="E87" s="21" t="s">
        <v>349</v>
      </c>
      <c r="F87" s="19">
        <v>21</v>
      </c>
      <c r="G87" s="19" t="s">
        <v>27</v>
      </c>
      <c r="H87" s="21" t="s">
        <v>363</v>
      </c>
      <c r="I87" s="96" t="s">
        <v>364</v>
      </c>
      <c r="J87" s="96" t="s">
        <v>365</v>
      </c>
      <c r="K87" s="97">
        <v>2017.11</v>
      </c>
      <c r="L87" s="96" t="s">
        <v>191</v>
      </c>
      <c r="M87" s="98" t="s">
        <v>366</v>
      </c>
      <c r="N87" s="97">
        <v>29.9</v>
      </c>
      <c r="O87" s="20">
        <v>50</v>
      </c>
      <c r="P87" s="20">
        <v>1</v>
      </c>
      <c r="Q87" s="20">
        <v>51</v>
      </c>
      <c r="R87" s="20"/>
      <c r="S87" s="66" t="s">
        <v>193</v>
      </c>
      <c r="T87" s="67" t="s">
        <v>12</v>
      </c>
      <c r="U87" s="68" t="s">
        <v>187</v>
      </c>
      <c r="V87" s="107" t="s">
        <v>204</v>
      </c>
    </row>
    <row r="88" ht="20.1" customHeight="1" outlineLevel="1" collapsed="1" spans="1:22">
      <c r="A88" s="19"/>
      <c r="B88" s="20" t="str">
        <f>B87</f>
        <v>云龙</v>
      </c>
      <c r="C88" s="20" t="str">
        <f>C87</f>
        <v>安全</v>
      </c>
      <c r="D88" s="20"/>
      <c r="E88" s="22" t="s">
        <v>26</v>
      </c>
      <c r="F88" s="19">
        <f>F87</f>
        <v>21</v>
      </c>
      <c r="G88" s="19" t="str">
        <f>G87</f>
        <v>高专</v>
      </c>
      <c r="H88" s="21"/>
      <c r="I88" s="89"/>
      <c r="J88" s="84"/>
      <c r="K88" s="19"/>
      <c r="L88" s="84"/>
      <c r="M88" s="29"/>
      <c r="N88" s="20">
        <f>SUBTOTAL(3,N82:N87)</f>
        <v>6</v>
      </c>
      <c r="O88" s="20">
        <f>O87</f>
        <v>50</v>
      </c>
      <c r="P88" s="20"/>
      <c r="Q88" s="20"/>
      <c r="R88" s="19"/>
      <c r="S88" s="66"/>
      <c r="T88" s="66"/>
      <c r="U88" s="66"/>
      <c r="V88" s="66"/>
    </row>
    <row r="89" ht="20.1" hidden="1" customHeight="1" outlineLevel="2" spans="1:22">
      <c r="A89" s="19">
        <v>110</v>
      </c>
      <c r="B89" s="20" t="s">
        <v>25</v>
      </c>
      <c r="C89" s="20" t="s">
        <v>12</v>
      </c>
      <c r="D89" s="20" t="s">
        <v>180</v>
      </c>
      <c r="E89" s="23" t="s">
        <v>369</v>
      </c>
      <c r="F89" s="19">
        <v>21</v>
      </c>
      <c r="G89" s="19" t="s">
        <v>27</v>
      </c>
      <c r="H89" s="21" t="s">
        <v>182</v>
      </c>
      <c r="I89" s="21" t="s">
        <v>1680</v>
      </c>
      <c r="J89" s="21"/>
      <c r="K89" s="20"/>
      <c r="L89" s="21"/>
      <c r="M89" s="29" t="s">
        <v>1680</v>
      </c>
      <c r="N89" s="29" t="s">
        <v>1680</v>
      </c>
      <c r="O89" s="99">
        <v>33</v>
      </c>
      <c r="P89" s="99">
        <v>1</v>
      </c>
      <c r="Q89" s="99">
        <v>34</v>
      </c>
      <c r="R89" s="19"/>
      <c r="S89" s="66"/>
      <c r="T89" s="66"/>
      <c r="U89" s="66"/>
      <c r="V89" s="73"/>
    </row>
    <row r="90" ht="20.1" hidden="1" customHeight="1" outlineLevel="2" spans="1:22">
      <c r="A90" s="19">
        <v>112</v>
      </c>
      <c r="B90" s="20" t="s">
        <v>25</v>
      </c>
      <c r="C90" s="20" t="s">
        <v>12</v>
      </c>
      <c r="D90" s="20" t="s">
        <v>198</v>
      </c>
      <c r="E90" s="21" t="s">
        <v>369</v>
      </c>
      <c r="F90" s="19">
        <v>21</v>
      </c>
      <c r="G90" s="19" t="s">
        <v>27</v>
      </c>
      <c r="H90" s="21" t="s">
        <v>371</v>
      </c>
      <c r="I90" s="100" t="s">
        <v>372</v>
      </c>
      <c r="J90" s="30" t="s">
        <v>315</v>
      </c>
      <c r="K90" s="46" t="s">
        <v>248</v>
      </c>
      <c r="L90" s="100" t="s">
        <v>191</v>
      </c>
      <c r="M90" s="47" t="s">
        <v>373</v>
      </c>
      <c r="N90" s="52">
        <v>49.8</v>
      </c>
      <c r="O90" s="50">
        <v>33</v>
      </c>
      <c r="P90" s="50">
        <v>1</v>
      </c>
      <c r="Q90" s="50">
        <v>34</v>
      </c>
      <c r="R90" s="19"/>
      <c r="S90" s="74" t="s">
        <v>193</v>
      </c>
      <c r="T90" s="74" t="s">
        <v>261</v>
      </c>
      <c r="U90" s="76" t="s">
        <v>187</v>
      </c>
      <c r="V90" s="78" t="s">
        <v>204</v>
      </c>
    </row>
    <row r="91" ht="20.1" hidden="1" customHeight="1" outlineLevel="2" spans="1:22">
      <c r="A91" s="19">
        <v>113</v>
      </c>
      <c r="B91" s="20" t="s">
        <v>25</v>
      </c>
      <c r="C91" s="20" t="s">
        <v>12</v>
      </c>
      <c r="D91" s="20" t="s">
        <v>12</v>
      </c>
      <c r="E91" s="21" t="s">
        <v>369</v>
      </c>
      <c r="F91" s="19">
        <v>21</v>
      </c>
      <c r="G91" s="19" t="s">
        <v>27</v>
      </c>
      <c r="H91" s="21" t="s">
        <v>281</v>
      </c>
      <c r="I91" s="21" t="s">
        <v>281</v>
      </c>
      <c r="J91" s="21" t="s">
        <v>282</v>
      </c>
      <c r="K91" s="50" t="s">
        <v>283</v>
      </c>
      <c r="L91" s="51" t="s">
        <v>284</v>
      </c>
      <c r="M91" s="47" t="s">
        <v>285</v>
      </c>
      <c r="N91" s="52">
        <v>37</v>
      </c>
      <c r="O91" s="50">
        <v>33</v>
      </c>
      <c r="P91" s="50">
        <v>1</v>
      </c>
      <c r="Q91" s="50">
        <v>34</v>
      </c>
      <c r="R91" s="20"/>
      <c r="S91" s="66" t="s">
        <v>193</v>
      </c>
      <c r="T91" s="67" t="s">
        <v>12</v>
      </c>
      <c r="U91" s="66" t="s">
        <v>272</v>
      </c>
      <c r="V91" s="82" t="s">
        <v>214</v>
      </c>
    </row>
    <row r="92" ht="20.1" hidden="1" customHeight="1" outlineLevel="2" spans="1:22">
      <c r="A92" s="19">
        <v>114</v>
      </c>
      <c r="B92" s="20" t="s">
        <v>25</v>
      </c>
      <c r="C92" s="20" t="s">
        <v>12</v>
      </c>
      <c r="D92" s="20" t="s">
        <v>198</v>
      </c>
      <c r="E92" s="21" t="s">
        <v>369</v>
      </c>
      <c r="F92" s="19">
        <v>21</v>
      </c>
      <c r="G92" s="19" t="s">
        <v>27</v>
      </c>
      <c r="H92" s="25" t="s">
        <v>374</v>
      </c>
      <c r="I92" s="100" t="s">
        <v>375</v>
      </c>
      <c r="J92" s="45" t="s">
        <v>376</v>
      </c>
      <c r="K92" s="46" t="s">
        <v>248</v>
      </c>
      <c r="L92" s="45" t="s">
        <v>377</v>
      </c>
      <c r="M92" s="47" t="s">
        <v>378</v>
      </c>
      <c r="N92" s="57">
        <v>28.5</v>
      </c>
      <c r="O92" s="50">
        <v>33</v>
      </c>
      <c r="P92" s="50">
        <v>1</v>
      </c>
      <c r="Q92" s="50">
        <v>34</v>
      </c>
      <c r="R92" s="19"/>
      <c r="S92" s="74" t="s">
        <v>193</v>
      </c>
      <c r="T92" s="74" t="s">
        <v>256</v>
      </c>
      <c r="U92" s="76" t="s">
        <v>187</v>
      </c>
      <c r="V92" s="77" t="s">
        <v>225</v>
      </c>
    </row>
    <row r="93" ht="20.1" hidden="1" customHeight="1" outlineLevel="2" spans="1:22">
      <c r="A93" s="19">
        <v>115</v>
      </c>
      <c r="B93" s="20" t="s">
        <v>25</v>
      </c>
      <c r="C93" s="20" t="s">
        <v>12</v>
      </c>
      <c r="D93" s="20" t="s">
        <v>12</v>
      </c>
      <c r="E93" s="21" t="s">
        <v>369</v>
      </c>
      <c r="F93" s="19">
        <v>21</v>
      </c>
      <c r="G93" s="19" t="s">
        <v>27</v>
      </c>
      <c r="H93" s="25" t="s">
        <v>268</v>
      </c>
      <c r="I93" s="96" t="s">
        <v>268</v>
      </c>
      <c r="J93" s="96" t="s">
        <v>269</v>
      </c>
      <c r="K93" s="99">
        <v>2021.6</v>
      </c>
      <c r="L93" s="96" t="s">
        <v>270</v>
      </c>
      <c r="M93" s="98" t="s">
        <v>271</v>
      </c>
      <c r="N93" s="99">
        <v>45</v>
      </c>
      <c r="O93" s="99">
        <v>33</v>
      </c>
      <c r="P93" s="99">
        <v>1</v>
      </c>
      <c r="Q93" s="99">
        <v>34</v>
      </c>
      <c r="R93" s="20"/>
      <c r="S93" s="66" t="s">
        <v>193</v>
      </c>
      <c r="T93" s="67" t="s">
        <v>12</v>
      </c>
      <c r="U93" s="108" t="s">
        <v>272</v>
      </c>
      <c r="V93" s="107" t="s">
        <v>379</v>
      </c>
    </row>
    <row r="94" ht="20.1" hidden="1" customHeight="1" outlineLevel="2" spans="1:22">
      <c r="A94" s="19">
        <v>116</v>
      </c>
      <c r="B94" s="20" t="s">
        <v>25</v>
      </c>
      <c r="C94" s="20" t="s">
        <v>12</v>
      </c>
      <c r="D94" s="20" t="s">
        <v>12</v>
      </c>
      <c r="E94" s="21" t="s">
        <v>369</v>
      </c>
      <c r="F94" s="19">
        <v>21</v>
      </c>
      <c r="G94" s="19" t="s">
        <v>27</v>
      </c>
      <c r="H94" s="25" t="s">
        <v>363</v>
      </c>
      <c r="I94" s="96" t="s">
        <v>364</v>
      </c>
      <c r="J94" s="96" t="s">
        <v>365</v>
      </c>
      <c r="K94" s="97">
        <v>2017.11</v>
      </c>
      <c r="L94" s="96" t="s">
        <v>191</v>
      </c>
      <c r="M94" s="98" t="s">
        <v>366</v>
      </c>
      <c r="N94" s="97">
        <v>29.9</v>
      </c>
      <c r="O94" s="99">
        <v>33</v>
      </c>
      <c r="P94" s="99">
        <v>1</v>
      </c>
      <c r="Q94" s="99">
        <v>34</v>
      </c>
      <c r="R94" s="20"/>
      <c r="S94" s="66" t="s">
        <v>193</v>
      </c>
      <c r="T94" s="67" t="s">
        <v>12</v>
      </c>
      <c r="U94" s="68" t="s">
        <v>187</v>
      </c>
      <c r="V94" s="107" t="s">
        <v>204</v>
      </c>
    </row>
    <row r="95" ht="20.1" customHeight="1" outlineLevel="1" collapsed="1" spans="1:22">
      <c r="A95" s="19"/>
      <c r="B95" s="20" t="str">
        <f>B94</f>
        <v>云龙</v>
      </c>
      <c r="C95" s="20" t="str">
        <f>C94</f>
        <v>安全</v>
      </c>
      <c r="D95" s="20"/>
      <c r="E95" s="22" t="s">
        <v>28</v>
      </c>
      <c r="F95" s="19">
        <f>F94</f>
        <v>21</v>
      </c>
      <c r="G95" s="19" t="str">
        <f>G94</f>
        <v>高专</v>
      </c>
      <c r="H95" s="21"/>
      <c r="I95" s="89"/>
      <c r="J95" s="21"/>
      <c r="K95" s="20"/>
      <c r="L95" s="21"/>
      <c r="M95" s="29"/>
      <c r="N95" s="20">
        <f>SUBTOTAL(3,N89:N94)</f>
        <v>6</v>
      </c>
      <c r="O95" s="20">
        <f>O94</f>
        <v>33</v>
      </c>
      <c r="P95" s="20"/>
      <c r="Q95" s="20"/>
      <c r="R95" s="19"/>
      <c r="S95" s="60"/>
      <c r="T95" s="71"/>
      <c r="U95" s="61"/>
      <c r="V95" s="73"/>
    </row>
    <row r="96" ht="20.1" hidden="1" customHeight="1" outlineLevel="2" spans="1:22">
      <c r="A96" s="19">
        <v>119</v>
      </c>
      <c r="B96" s="20" t="s">
        <v>25</v>
      </c>
      <c r="C96" s="20" t="s">
        <v>12</v>
      </c>
      <c r="D96" s="20" t="s">
        <v>180</v>
      </c>
      <c r="E96" s="23" t="s">
        <v>382</v>
      </c>
      <c r="F96" s="19">
        <v>21</v>
      </c>
      <c r="G96" s="19" t="s">
        <v>27</v>
      </c>
      <c r="H96" s="21" t="s">
        <v>182</v>
      </c>
      <c r="I96" s="21" t="s">
        <v>1680</v>
      </c>
      <c r="J96" s="21"/>
      <c r="K96" s="20"/>
      <c r="L96" s="21"/>
      <c r="M96" s="29" t="s">
        <v>1680</v>
      </c>
      <c r="N96" s="29" t="s">
        <v>1680</v>
      </c>
      <c r="O96" s="20">
        <v>38</v>
      </c>
      <c r="P96" s="20">
        <v>1</v>
      </c>
      <c r="Q96" s="20">
        <v>39</v>
      </c>
      <c r="R96" s="19"/>
      <c r="S96" s="66"/>
      <c r="T96" s="66"/>
      <c r="U96" s="66"/>
      <c r="V96" s="73"/>
    </row>
    <row r="97" ht="20.1" hidden="1" customHeight="1" outlineLevel="2" spans="1:22">
      <c r="A97" s="19">
        <v>122</v>
      </c>
      <c r="B97" s="20" t="s">
        <v>25</v>
      </c>
      <c r="C97" s="20" t="s">
        <v>12</v>
      </c>
      <c r="D97" s="20" t="s">
        <v>12</v>
      </c>
      <c r="E97" s="21" t="s">
        <v>382</v>
      </c>
      <c r="F97" s="19">
        <v>21</v>
      </c>
      <c r="G97" s="19" t="s">
        <v>27</v>
      </c>
      <c r="H97" s="21" t="s">
        <v>200</v>
      </c>
      <c r="I97" s="35" t="s">
        <v>200</v>
      </c>
      <c r="J97" s="35" t="s">
        <v>201</v>
      </c>
      <c r="K97" s="41">
        <v>44287</v>
      </c>
      <c r="L97" s="35" t="s">
        <v>202</v>
      </c>
      <c r="M97" s="38" t="s">
        <v>203</v>
      </c>
      <c r="N97" s="20">
        <v>49.8</v>
      </c>
      <c r="O97" s="20">
        <v>38</v>
      </c>
      <c r="P97" s="20">
        <v>1</v>
      </c>
      <c r="Q97" s="20">
        <v>39</v>
      </c>
      <c r="R97" s="20"/>
      <c r="S97" s="66" t="s">
        <v>193</v>
      </c>
      <c r="T97" s="67" t="s">
        <v>12</v>
      </c>
      <c r="U97" s="68" t="s">
        <v>187</v>
      </c>
      <c r="V97" s="109" t="s">
        <v>204</v>
      </c>
    </row>
    <row r="98" ht="20.1" hidden="1" customHeight="1" outlineLevel="2" spans="1:22">
      <c r="A98" s="19">
        <v>123</v>
      </c>
      <c r="B98" s="20" t="s">
        <v>25</v>
      </c>
      <c r="C98" s="20" t="s">
        <v>12</v>
      </c>
      <c r="D98" s="20" t="s">
        <v>12</v>
      </c>
      <c r="E98" s="21" t="s">
        <v>382</v>
      </c>
      <c r="F98" s="19">
        <v>21</v>
      </c>
      <c r="G98" s="19" t="s">
        <v>27</v>
      </c>
      <c r="H98" s="21" t="s">
        <v>267</v>
      </c>
      <c r="I98" s="51" t="s">
        <v>268</v>
      </c>
      <c r="J98" s="51" t="s">
        <v>269</v>
      </c>
      <c r="K98" s="50">
        <v>2021.6</v>
      </c>
      <c r="L98" s="51" t="s">
        <v>270</v>
      </c>
      <c r="M98" s="101" t="s">
        <v>271</v>
      </c>
      <c r="N98" s="50">
        <v>45</v>
      </c>
      <c r="O98" s="20">
        <v>38</v>
      </c>
      <c r="P98" s="20">
        <v>1</v>
      </c>
      <c r="Q98" s="20">
        <v>39</v>
      </c>
      <c r="R98" s="20"/>
      <c r="S98" s="66" t="s">
        <v>193</v>
      </c>
      <c r="T98" s="67" t="s">
        <v>12</v>
      </c>
      <c r="U98" s="110" t="s">
        <v>272</v>
      </c>
      <c r="V98" s="109" t="s">
        <v>379</v>
      </c>
    </row>
    <row r="99" ht="20.1" hidden="1" customHeight="1" outlineLevel="2" spans="1:22">
      <c r="A99" s="19">
        <v>124</v>
      </c>
      <c r="B99" s="20" t="s">
        <v>25</v>
      </c>
      <c r="C99" s="20" t="s">
        <v>12</v>
      </c>
      <c r="D99" s="20" t="s">
        <v>12</v>
      </c>
      <c r="E99" s="21" t="s">
        <v>382</v>
      </c>
      <c r="F99" s="19">
        <v>21</v>
      </c>
      <c r="G99" s="19" t="s">
        <v>27</v>
      </c>
      <c r="H99" s="21" t="s">
        <v>383</v>
      </c>
      <c r="I99" s="96" t="s">
        <v>383</v>
      </c>
      <c r="J99" s="96" t="s">
        <v>384</v>
      </c>
      <c r="K99" s="97">
        <v>2020.8</v>
      </c>
      <c r="L99" s="96" t="s">
        <v>212</v>
      </c>
      <c r="M99" s="98" t="s">
        <v>1674</v>
      </c>
      <c r="N99" s="97">
        <v>49</v>
      </c>
      <c r="O99" s="20">
        <v>38</v>
      </c>
      <c r="P99" s="20">
        <v>1</v>
      </c>
      <c r="Q99" s="20">
        <v>39</v>
      </c>
      <c r="R99" s="20"/>
      <c r="S99" s="66" t="s">
        <v>193</v>
      </c>
      <c r="T99" s="67" t="s">
        <v>12</v>
      </c>
      <c r="U99" s="68" t="s">
        <v>187</v>
      </c>
      <c r="V99" s="107" t="s">
        <v>225</v>
      </c>
    </row>
    <row r="100" ht="20.1" hidden="1" customHeight="1" outlineLevel="2" spans="1:22">
      <c r="A100" s="19">
        <v>125</v>
      </c>
      <c r="B100" s="20" t="s">
        <v>25</v>
      </c>
      <c r="C100" s="20" t="s">
        <v>12</v>
      </c>
      <c r="D100" s="20" t="s">
        <v>12</v>
      </c>
      <c r="E100" s="21" t="s">
        <v>382</v>
      </c>
      <c r="F100" s="19">
        <v>21</v>
      </c>
      <c r="G100" s="19" t="s">
        <v>27</v>
      </c>
      <c r="H100" s="21" t="s">
        <v>386</v>
      </c>
      <c r="I100" s="35" t="s">
        <v>386</v>
      </c>
      <c r="J100" s="35" t="s">
        <v>387</v>
      </c>
      <c r="K100" s="41">
        <v>44348</v>
      </c>
      <c r="L100" s="35" t="s">
        <v>270</v>
      </c>
      <c r="M100" s="38" t="s">
        <v>388</v>
      </c>
      <c r="N100" s="20">
        <v>48</v>
      </c>
      <c r="O100" s="20">
        <v>38</v>
      </c>
      <c r="P100" s="20">
        <v>1</v>
      </c>
      <c r="Q100" s="20">
        <v>39</v>
      </c>
      <c r="R100" s="20"/>
      <c r="S100" s="66" t="s">
        <v>193</v>
      </c>
      <c r="T100" s="67" t="s">
        <v>12</v>
      </c>
      <c r="U100" s="68" t="s">
        <v>187</v>
      </c>
      <c r="V100" s="111" t="s">
        <v>204</v>
      </c>
    </row>
    <row r="101" ht="20.1" hidden="1" customHeight="1" outlineLevel="2" spans="1:22">
      <c r="A101" s="19">
        <v>126</v>
      </c>
      <c r="B101" s="20" t="s">
        <v>25</v>
      </c>
      <c r="C101" s="20" t="s">
        <v>12</v>
      </c>
      <c r="D101" s="20" t="s">
        <v>12</v>
      </c>
      <c r="E101" s="21" t="s">
        <v>382</v>
      </c>
      <c r="F101" s="19">
        <v>21</v>
      </c>
      <c r="G101" s="19" t="s">
        <v>27</v>
      </c>
      <c r="H101" s="89" t="s">
        <v>389</v>
      </c>
      <c r="I101" s="96" t="s">
        <v>389</v>
      </c>
      <c r="J101" s="96" t="s">
        <v>390</v>
      </c>
      <c r="K101" s="102">
        <v>44409</v>
      </c>
      <c r="L101" s="96" t="s">
        <v>202</v>
      </c>
      <c r="M101" s="98" t="s">
        <v>265</v>
      </c>
      <c r="N101" s="97"/>
      <c r="O101" s="20">
        <f>O100</f>
        <v>38</v>
      </c>
      <c r="P101" s="20"/>
      <c r="Q101" s="20"/>
      <c r="R101" s="20" t="s">
        <v>279</v>
      </c>
      <c r="S101" s="66" t="s">
        <v>193</v>
      </c>
      <c r="T101" s="67" t="s">
        <v>12</v>
      </c>
      <c r="U101" s="68" t="s">
        <v>187</v>
      </c>
      <c r="V101" s="107" t="s">
        <v>379</v>
      </c>
    </row>
    <row r="102" ht="20.1" hidden="1" customHeight="1" outlineLevel="2" spans="1:22">
      <c r="A102" s="19">
        <v>127</v>
      </c>
      <c r="B102" s="20" t="s">
        <v>25</v>
      </c>
      <c r="C102" s="20" t="s">
        <v>12</v>
      </c>
      <c r="D102" s="20" t="s">
        <v>12</v>
      </c>
      <c r="E102" s="21" t="s">
        <v>382</v>
      </c>
      <c r="F102" s="19">
        <v>21</v>
      </c>
      <c r="G102" s="19" t="s">
        <v>27</v>
      </c>
      <c r="H102" s="21" t="s">
        <v>391</v>
      </c>
      <c r="I102" s="35" t="s">
        <v>391</v>
      </c>
      <c r="J102" s="35" t="s">
        <v>392</v>
      </c>
      <c r="K102" s="41">
        <v>44409</v>
      </c>
      <c r="L102" s="35" t="s">
        <v>393</v>
      </c>
      <c r="M102" s="38" t="s">
        <v>394</v>
      </c>
      <c r="N102" s="20">
        <v>46</v>
      </c>
      <c r="O102" s="20">
        <v>38</v>
      </c>
      <c r="P102" s="20">
        <v>1</v>
      </c>
      <c r="Q102" s="20">
        <v>39</v>
      </c>
      <c r="R102" s="20"/>
      <c r="S102" s="66" t="s">
        <v>193</v>
      </c>
      <c r="T102" s="67" t="s">
        <v>12</v>
      </c>
      <c r="U102" s="68" t="s">
        <v>187</v>
      </c>
      <c r="V102" s="109" t="s">
        <v>204</v>
      </c>
    </row>
    <row r="103" ht="20.1" customHeight="1" outlineLevel="1" collapsed="1" spans="1:22">
      <c r="A103" s="19"/>
      <c r="B103" s="20" t="str">
        <f>B102</f>
        <v>云龙</v>
      </c>
      <c r="C103" s="20" t="str">
        <f>C102</f>
        <v>安全</v>
      </c>
      <c r="D103" s="20"/>
      <c r="E103" s="22" t="s">
        <v>29</v>
      </c>
      <c r="F103" s="19">
        <f>F102</f>
        <v>21</v>
      </c>
      <c r="G103" s="19" t="str">
        <f>G102</f>
        <v>高专</v>
      </c>
      <c r="H103" s="21"/>
      <c r="I103" s="89"/>
      <c r="J103" s="21"/>
      <c r="K103" s="20"/>
      <c r="L103" s="21"/>
      <c r="M103" s="29"/>
      <c r="N103" s="20">
        <f>SUBTOTAL(3,N96:N102)</f>
        <v>6</v>
      </c>
      <c r="O103" s="20">
        <f>O102</f>
        <v>38</v>
      </c>
      <c r="P103" s="20"/>
      <c r="Q103" s="20"/>
      <c r="R103" s="19"/>
      <c r="S103" s="60"/>
      <c r="T103" s="71"/>
      <c r="U103" s="61"/>
      <c r="V103" s="73"/>
    </row>
    <row r="104" ht="20.1" hidden="1" customHeight="1" outlineLevel="2" spans="1:22">
      <c r="A104" s="19">
        <v>130</v>
      </c>
      <c r="B104" s="20" t="s">
        <v>25</v>
      </c>
      <c r="C104" s="20" t="s">
        <v>12</v>
      </c>
      <c r="D104" s="20" t="s">
        <v>180</v>
      </c>
      <c r="E104" s="23" t="s">
        <v>395</v>
      </c>
      <c r="F104" s="19">
        <v>21</v>
      </c>
      <c r="G104" s="19" t="s">
        <v>27</v>
      </c>
      <c r="H104" s="21" t="s">
        <v>182</v>
      </c>
      <c r="I104" s="21" t="s">
        <v>1680</v>
      </c>
      <c r="J104" s="21"/>
      <c r="K104" s="20"/>
      <c r="L104" s="21"/>
      <c r="M104" s="29" t="s">
        <v>1680</v>
      </c>
      <c r="N104" s="29" t="s">
        <v>1680</v>
      </c>
      <c r="O104" s="20">
        <v>42</v>
      </c>
      <c r="P104" s="20">
        <v>1</v>
      </c>
      <c r="Q104" s="20">
        <v>43</v>
      </c>
      <c r="R104" s="19"/>
      <c r="S104" s="60"/>
      <c r="T104" s="71"/>
      <c r="U104" s="61"/>
      <c r="V104" s="73"/>
    </row>
    <row r="105" ht="20.1" hidden="1" customHeight="1" outlineLevel="2" spans="1:22">
      <c r="A105" s="19">
        <v>133</v>
      </c>
      <c r="B105" s="20" t="s">
        <v>25</v>
      </c>
      <c r="C105" s="20" t="s">
        <v>12</v>
      </c>
      <c r="D105" s="20" t="s">
        <v>12</v>
      </c>
      <c r="E105" s="21" t="s">
        <v>395</v>
      </c>
      <c r="F105" s="19">
        <v>21</v>
      </c>
      <c r="G105" s="19" t="s">
        <v>27</v>
      </c>
      <c r="H105" s="21" t="s">
        <v>200</v>
      </c>
      <c r="I105" s="35" t="s">
        <v>200</v>
      </c>
      <c r="J105" s="35" t="s">
        <v>201</v>
      </c>
      <c r="K105" s="41">
        <v>44287</v>
      </c>
      <c r="L105" s="35" t="s">
        <v>202</v>
      </c>
      <c r="M105" s="38" t="s">
        <v>203</v>
      </c>
      <c r="N105" s="20">
        <v>49.8</v>
      </c>
      <c r="O105" s="20">
        <v>42</v>
      </c>
      <c r="P105" s="20">
        <v>1</v>
      </c>
      <c r="Q105" s="20">
        <v>43</v>
      </c>
      <c r="R105" s="20"/>
      <c r="S105" s="66" t="s">
        <v>193</v>
      </c>
      <c r="T105" s="67" t="s">
        <v>12</v>
      </c>
      <c r="U105" s="68" t="s">
        <v>187</v>
      </c>
      <c r="V105" s="109" t="s">
        <v>204</v>
      </c>
    </row>
    <row r="106" ht="20.1" hidden="1" customHeight="1" outlineLevel="2" spans="1:22">
      <c r="A106" s="19">
        <v>134</v>
      </c>
      <c r="B106" s="20" t="s">
        <v>25</v>
      </c>
      <c r="C106" s="20" t="s">
        <v>12</v>
      </c>
      <c r="D106" s="20" t="s">
        <v>12</v>
      </c>
      <c r="E106" s="21" t="s">
        <v>395</v>
      </c>
      <c r="F106" s="19">
        <v>21</v>
      </c>
      <c r="G106" s="19" t="s">
        <v>27</v>
      </c>
      <c r="H106" s="21" t="s">
        <v>267</v>
      </c>
      <c r="I106" s="51" t="s">
        <v>268</v>
      </c>
      <c r="J106" s="51" t="s">
        <v>269</v>
      </c>
      <c r="K106" s="50">
        <v>2021.6</v>
      </c>
      <c r="L106" s="51" t="s">
        <v>270</v>
      </c>
      <c r="M106" s="101" t="s">
        <v>271</v>
      </c>
      <c r="N106" s="50">
        <v>45</v>
      </c>
      <c r="O106" s="20">
        <v>42</v>
      </c>
      <c r="P106" s="20">
        <v>1</v>
      </c>
      <c r="Q106" s="20">
        <v>43</v>
      </c>
      <c r="R106" s="20"/>
      <c r="S106" s="66" t="s">
        <v>193</v>
      </c>
      <c r="T106" s="67" t="s">
        <v>12</v>
      </c>
      <c r="U106" s="110" t="s">
        <v>272</v>
      </c>
      <c r="V106" s="109" t="s">
        <v>379</v>
      </c>
    </row>
    <row r="107" ht="20.1" hidden="1" customHeight="1" outlineLevel="2" spans="1:22">
      <c r="A107" s="19">
        <v>135</v>
      </c>
      <c r="B107" s="20" t="s">
        <v>25</v>
      </c>
      <c r="C107" s="20" t="s">
        <v>12</v>
      </c>
      <c r="D107" s="20" t="s">
        <v>12</v>
      </c>
      <c r="E107" s="21" t="s">
        <v>395</v>
      </c>
      <c r="F107" s="19">
        <v>21</v>
      </c>
      <c r="G107" s="19" t="s">
        <v>27</v>
      </c>
      <c r="H107" s="21" t="s">
        <v>383</v>
      </c>
      <c r="I107" s="96" t="s">
        <v>383</v>
      </c>
      <c r="J107" s="96" t="s">
        <v>384</v>
      </c>
      <c r="K107" s="97">
        <v>2020.8</v>
      </c>
      <c r="L107" s="96" t="s">
        <v>212</v>
      </c>
      <c r="M107" s="98" t="s">
        <v>1674</v>
      </c>
      <c r="N107" s="97">
        <v>49</v>
      </c>
      <c r="O107" s="20">
        <v>42</v>
      </c>
      <c r="P107" s="20">
        <v>1</v>
      </c>
      <c r="Q107" s="20">
        <v>43</v>
      </c>
      <c r="R107" s="20"/>
      <c r="S107" s="66" t="s">
        <v>193</v>
      </c>
      <c r="T107" s="67" t="s">
        <v>12</v>
      </c>
      <c r="U107" s="68" t="s">
        <v>187</v>
      </c>
      <c r="V107" s="107" t="s">
        <v>225</v>
      </c>
    </row>
    <row r="108" ht="20.1" hidden="1" customHeight="1" outlineLevel="2" spans="1:22">
      <c r="A108" s="19">
        <v>136</v>
      </c>
      <c r="B108" s="20" t="s">
        <v>25</v>
      </c>
      <c r="C108" s="20" t="s">
        <v>12</v>
      </c>
      <c r="D108" s="20" t="s">
        <v>12</v>
      </c>
      <c r="E108" s="21" t="s">
        <v>395</v>
      </c>
      <c r="F108" s="19">
        <v>21</v>
      </c>
      <c r="G108" s="19" t="s">
        <v>27</v>
      </c>
      <c r="H108" s="21" t="s">
        <v>386</v>
      </c>
      <c r="I108" s="35" t="s">
        <v>386</v>
      </c>
      <c r="J108" s="35" t="s">
        <v>387</v>
      </c>
      <c r="K108" s="41">
        <v>44348</v>
      </c>
      <c r="L108" s="35" t="s">
        <v>270</v>
      </c>
      <c r="M108" s="38" t="s">
        <v>388</v>
      </c>
      <c r="N108" s="20">
        <v>48</v>
      </c>
      <c r="O108" s="20">
        <v>42</v>
      </c>
      <c r="P108" s="20">
        <v>1</v>
      </c>
      <c r="Q108" s="20">
        <v>43</v>
      </c>
      <c r="R108" s="20"/>
      <c r="S108" s="66" t="s">
        <v>193</v>
      </c>
      <c r="T108" s="67" t="s">
        <v>12</v>
      </c>
      <c r="U108" s="68" t="s">
        <v>187</v>
      </c>
      <c r="V108" s="111" t="s">
        <v>204</v>
      </c>
    </row>
    <row r="109" ht="20.1" hidden="1" customHeight="1" outlineLevel="2" spans="1:22">
      <c r="A109" s="19">
        <v>137</v>
      </c>
      <c r="B109" s="20" t="s">
        <v>25</v>
      </c>
      <c r="C109" s="20" t="s">
        <v>12</v>
      </c>
      <c r="D109" s="20" t="s">
        <v>12</v>
      </c>
      <c r="E109" s="21" t="s">
        <v>395</v>
      </c>
      <c r="F109" s="19">
        <v>21</v>
      </c>
      <c r="G109" s="19" t="s">
        <v>27</v>
      </c>
      <c r="H109" s="89" t="s">
        <v>389</v>
      </c>
      <c r="I109" s="96" t="s">
        <v>389</v>
      </c>
      <c r="J109" s="96" t="s">
        <v>390</v>
      </c>
      <c r="K109" s="102">
        <v>44409</v>
      </c>
      <c r="L109" s="96" t="s">
        <v>202</v>
      </c>
      <c r="M109" s="98" t="s">
        <v>265</v>
      </c>
      <c r="N109" s="97"/>
      <c r="O109" s="20">
        <f>O108</f>
        <v>42</v>
      </c>
      <c r="P109" s="20"/>
      <c r="Q109" s="20"/>
      <c r="R109" s="20" t="s">
        <v>279</v>
      </c>
      <c r="S109" s="66" t="s">
        <v>193</v>
      </c>
      <c r="T109" s="67" t="s">
        <v>12</v>
      </c>
      <c r="U109" s="68" t="s">
        <v>187</v>
      </c>
      <c r="V109" s="107" t="s">
        <v>379</v>
      </c>
    </row>
    <row r="110" ht="20.1" hidden="1" customHeight="1" outlineLevel="2" spans="1:22">
      <c r="A110" s="19">
        <v>138</v>
      </c>
      <c r="B110" s="20" t="s">
        <v>25</v>
      </c>
      <c r="C110" s="20" t="s">
        <v>12</v>
      </c>
      <c r="D110" s="20" t="s">
        <v>12</v>
      </c>
      <c r="E110" s="21" t="s">
        <v>395</v>
      </c>
      <c r="F110" s="19">
        <v>21</v>
      </c>
      <c r="G110" s="19" t="s">
        <v>27</v>
      </c>
      <c r="H110" s="21" t="s">
        <v>391</v>
      </c>
      <c r="I110" s="35" t="s">
        <v>391</v>
      </c>
      <c r="J110" s="35" t="s">
        <v>392</v>
      </c>
      <c r="K110" s="41">
        <v>44409</v>
      </c>
      <c r="L110" s="35" t="s">
        <v>393</v>
      </c>
      <c r="M110" s="38" t="s">
        <v>394</v>
      </c>
      <c r="N110" s="20">
        <v>46</v>
      </c>
      <c r="O110" s="20">
        <v>42</v>
      </c>
      <c r="P110" s="20">
        <v>1</v>
      </c>
      <c r="Q110" s="20">
        <v>43</v>
      </c>
      <c r="R110" s="20"/>
      <c r="S110" s="66" t="s">
        <v>193</v>
      </c>
      <c r="T110" s="67" t="s">
        <v>12</v>
      </c>
      <c r="U110" s="68" t="s">
        <v>187</v>
      </c>
      <c r="V110" s="109" t="s">
        <v>204</v>
      </c>
    </row>
    <row r="111" ht="20.1" customHeight="1" outlineLevel="1" collapsed="1" spans="1:22">
      <c r="A111" s="19"/>
      <c r="B111" s="20" t="str">
        <f>B110</f>
        <v>云龙</v>
      </c>
      <c r="C111" s="20" t="str">
        <f>C110</f>
        <v>安全</v>
      </c>
      <c r="D111" s="20"/>
      <c r="E111" s="22" t="s">
        <v>30</v>
      </c>
      <c r="F111" s="19">
        <f>F110</f>
        <v>21</v>
      </c>
      <c r="G111" s="19" t="str">
        <f>G110</f>
        <v>高专</v>
      </c>
      <c r="H111" s="21"/>
      <c r="I111" s="89"/>
      <c r="J111" s="21"/>
      <c r="K111" s="20"/>
      <c r="L111" s="21"/>
      <c r="M111" s="29"/>
      <c r="N111" s="20">
        <f>SUBTOTAL(3,N104:N110)</f>
        <v>6</v>
      </c>
      <c r="O111" s="20">
        <f>O110</f>
        <v>42</v>
      </c>
      <c r="P111" s="20"/>
      <c r="Q111" s="20"/>
      <c r="R111" s="19"/>
      <c r="S111" s="60"/>
      <c r="T111" s="60"/>
      <c r="U111" s="66"/>
      <c r="V111" s="73"/>
    </row>
    <row r="112" ht="20.1" hidden="1" customHeight="1" outlineLevel="2" spans="1:22">
      <c r="A112" s="19">
        <v>141</v>
      </c>
      <c r="B112" s="20" t="s">
        <v>25</v>
      </c>
      <c r="C112" s="20" t="s">
        <v>12</v>
      </c>
      <c r="D112" s="20" t="s">
        <v>180</v>
      </c>
      <c r="E112" s="23" t="s">
        <v>396</v>
      </c>
      <c r="F112" s="19">
        <v>21</v>
      </c>
      <c r="G112" s="19" t="s">
        <v>27</v>
      </c>
      <c r="H112" s="21" t="s">
        <v>182</v>
      </c>
      <c r="I112" s="21" t="s">
        <v>1680</v>
      </c>
      <c r="J112" s="21"/>
      <c r="K112" s="41"/>
      <c r="L112" s="21"/>
      <c r="M112" s="29" t="s">
        <v>1680</v>
      </c>
      <c r="N112" s="29" t="s">
        <v>1680</v>
      </c>
      <c r="O112" s="20">
        <v>39</v>
      </c>
      <c r="P112" s="20">
        <v>1</v>
      </c>
      <c r="Q112" s="20">
        <v>40</v>
      </c>
      <c r="R112" s="19"/>
      <c r="S112" s="60"/>
      <c r="T112" s="66"/>
      <c r="U112" s="66"/>
      <c r="V112" s="112"/>
    </row>
    <row r="113" ht="20.1" hidden="1" customHeight="1" outlineLevel="2" spans="1:22">
      <c r="A113" s="19">
        <v>144</v>
      </c>
      <c r="B113" s="20" t="s">
        <v>25</v>
      </c>
      <c r="C113" s="20" t="s">
        <v>12</v>
      </c>
      <c r="D113" s="20" t="s">
        <v>12</v>
      </c>
      <c r="E113" s="21" t="s">
        <v>396</v>
      </c>
      <c r="F113" s="19">
        <v>21</v>
      </c>
      <c r="G113" s="19" t="s">
        <v>27</v>
      </c>
      <c r="H113" s="21" t="s">
        <v>200</v>
      </c>
      <c r="I113" s="35" t="s">
        <v>200</v>
      </c>
      <c r="J113" s="35" t="s">
        <v>201</v>
      </c>
      <c r="K113" s="41">
        <v>44287</v>
      </c>
      <c r="L113" s="35" t="s">
        <v>202</v>
      </c>
      <c r="M113" s="38" t="s">
        <v>203</v>
      </c>
      <c r="N113" s="20">
        <v>49.8</v>
      </c>
      <c r="O113" s="20">
        <v>39</v>
      </c>
      <c r="P113" s="20">
        <v>1</v>
      </c>
      <c r="Q113" s="20">
        <v>40</v>
      </c>
      <c r="R113" s="20"/>
      <c r="S113" s="66" t="s">
        <v>193</v>
      </c>
      <c r="T113" s="67" t="s">
        <v>12</v>
      </c>
      <c r="U113" s="68" t="s">
        <v>187</v>
      </c>
      <c r="V113" s="109" t="s">
        <v>204</v>
      </c>
    </row>
    <row r="114" ht="20.1" hidden="1" customHeight="1" outlineLevel="2" spans="1:22">
      <c r="A114" s="19">
        <v>145</v>
      </c>
      <c r="B114" s="20" t="s">
        <v>25</v>
      </c>
      <c r="C114" s="20" t="s">
        <v>12</v>
      </c>
      <c r="D114" s="20" t="s">
        <v>12</v>
      </c>
      <c r="E114" s="21" t="s">
        <v>396</v>
      </c>
      <c r="F114" s="19">
        <v>21</v>
      </c>
      <c r="G114" s="19" t="s">
        <v>27</v>
      </c>
      <c r="H114" s="21" t="s">
        <v>267</v>
      </c>
      <c r="I114" s="51" t="s">
        <v>268</v>
      </c>
      <c r="J114" s="51" t="s">
        <v>269</v>
      </c>
      <c r="K114" s="50">
        <v>2021.6</v>
      </c>
      <c r="L114" s="51" t="s">
        <v>270</v>
      </c>
      <c r="M114" s="101" t="s">
        <v>271</v>
      </c>
      <c r="N114" s="50">
        <v>45</v>
      </c>
      <c r="O114" s="20">
        <v>39</v>
      </c>
      <c r="P114" s="20">
        <v>1</v>
      </c>
      <c r="Q114" s="20">
        <v>40</v>
      </c>
      <c r="R114" s="20"/>
      <c r="S114" s="66" t="s">
        <v>193</v>
      </c>
      <c r="T114" s="67" t="s">
        <v>12</v>
      </c>
      <c r="U114" s="110" t="s">
        <v>272</v>
      </c>
      <c r="V114" s="109" t="s">
        <v>379</v>
      </c>
    </row>
    <row r="115" ht="20.1" hidden="1" customHeight="1" outlineLevel="2" spans="1:22">
      <c r="A115" s="19">
        <v>146</v>
      </c>
      <c r="B115" s="20" t="s">
        <v>25</v>
      </c>
      <c r="C115" s="20" t="s">
        <v>12</v>
      </c>
      <c r="D115" s="20" t="s">
        <v>12</v>
      </c>
      <c r="E115" s="21" t="s">
        <v>396</v>
      </c>
      <c r="F115" s="19">
        <v>21</v>
      </c>
      <c r="G115" s="19" t="s">
        <v>27</v>
      </c>
      <c r="H115" s="21" t="s">
        <v>383</v>
      </c>
      <c r="I115" s="96" t="s">
        <v>383</v>
      </c>
      <c r="J115" s="96" t="s">
        <v>384</v>
      </c>
      <c r="K115" s="97">
        <v>2020.8</v>
      </c>
      <c r="L115" s="96" t="s">
        <v>212</v>
      </c>
      <c r="M115" s="98" t="s">
        <v>1674</v>
      </c>
      <c r="N115" s="97">
        <v>49</v>
      </c>
      <c r="O115" s="20">
        <v>39</v>
      </c>
      <c r="P115" s="20">
        <v>1</v>
      </c>
      <c r="Q115" s="20">
        <v>40</v>
      </c>
      <c r="R115" s="20"/>
      <c r="S115" s="66" t="s">
        <v>193</v>
      </c>
      <c r="T115" s="67" t="s">
        <v>12</v>
      </c>
      <c r="U115" s="68" t="s">
        <v>187</v>
      </c>
      <c r="V115" s="107" t="s">
        <v>225</v>
      </c>
    </row>
    <row r="116" ht="20.1" hidden="1" customHeight="1" outlineLevel="2" spans="1:22">
      <c r="A116" s="19">
        <v>147</v>
      </c>
      <c r="B116" s="20" t="s">
        <v>25</v>
      </c>
      <c r="C116" s="20" t="s">
        <v>12</v>
      </c>
      <c r="D116" s="20" t="s">
        <v>12</v>
      </c>
      <c r="E116" s="21" t="s">
        <v>396</v>
      </c>
      <c r="F116" s="19">
        <v>21</v>
      </c>
      <c r="G116" s="19" t="s">
        <v>27</v>
      </c>
      <c r="H116" s="21" t="s">
        <v>386</v>
      </c>
      <c r="I116" s="35" t="s">
        <v>386</v>
      </c>
      <c r="J116" s="35" t="s">
        <v>387</v>
      </c>
      <c r="K116" s="41">
        <v>44348</v>
      </c>
      <c r="L116" s="35" t="s">
        <v>270</v>
      </c>
      <c r="M116" s="38" t="s">
        <v>388</v>
      </c>
      <c r="N116" s="20">
        <v>48</v>
      </c>
      <c r="O116" s="20">
        <v>39</v>
      </c>
      <c r="P116" s="20">
        <v>1</v>
      </c>
      <c r="Q116" s="20">
        <v>40</v>
      </c>
      <c r="R116" s="20"/>
      <c r="S116" s="66" t="s">
        <v>193</v>
      </c>
      <c r="T116" s="67" t="s">
        <v>12</v>
      </c>
      <c r="U116" s="68" t="s">
        <v>187</v>
      </c>
      <c r="V116" s="111" t="s">
        <v>204</v>
      </c>
    </row>
    <row r="117" ht="20.1" hidden="1" customHeight="1" outlineLevel="2" spans="1:22">
      <c r="A117" s="19">
        <v>148</v>
      </c>
      <c r="B117" s="20" t="s">
        <v>25</v>
      </c>
      <c r="C117" s="20" t="s">
        <v>12</v>
      </c>
      <c r="D117" s="20" t="s">
        <v>12</v>
      </c>
      <c r="E117" s="21" t="s">
        <v>396</v>
      </c>
      <c r="F117" s="19">
        <v>21</v>
      </c>
      <c r="G117" s="19" t="s">
        <v>27</v>
      </c>
      <c r="H117" s="89" t="s">
        <v>389</v>
      </c>
      <c r="I117" s="96" t="s">
        <v>389</v>
      </c>
      <c r="J117" s="96" t="s">
        <v>390</v>
      </c>
      <c r="K117" s="102">
        <v>44409</v>
      </c>
      <c r="L117" s="96" t="s">
        <v>202</v>
      </c>
      <c r="M117" s="98" t="s">
        <v>265</v>
      </c>
      <c r="N117" s="97"/>
      <c r="O117" s="20">
        <f>O116</f>
        <v>39</v>
      </c>
      <c r="P117" s="20"/>
      <c r="Q117" s="20"/>
      <c r="R117" s="20" t="s">
        <v>279</v>
      </c>
      <c r="S117" s="66" t="s">
        <v>193</v>
      </c>
      <c r="T117" s="67" t="s">
        <v>12</v>
      </c>
      <c r="U117" s="68" t="s">
        <v>187</v>
      </c>
      <c r="V117" s="107" t="s">
        <v>379</v>
      </c>
    </row>
    <row r="118" ht="20.1" hidden="1" customHeight="1" outlineLevel="2" spans="1:22">
      <c r="A118" s="19">
        <v>149</v>
      </c>
      <c r="B118" s="20" t="s">
        <v>25</v>
      </c>
      <c r="C118" s="20" t="s">
        <v>12</v>
      </c>
      <c r="D118" s="20" t="s">
        <v>12</v>
      </c>
      <c r="E118" s="21" t="s">
        <v>396</v>
      </c>
      <c r="F118" s="19">
        <v>21</v>
      </c>
      <c r="G118" s="19" t="s">
        <v>27</v>
      </c>
      <c r="H118" s="21" t="s">
        <v>391</v>
      </c>
      <c r="I118" s="35" t="s">
        <v>391</v>
      </c>
      <c r="J118" s="35" t="s">
        <v>392</v>
      </c>
      <c r="K118" s="41">
        <v>44409</v>
      </c>
      <c r="L118" s="35" t="s">
        <v>393</v>
      </c>
      <c r="M118" s="38" t="s">
        <v>394</v>
      </c>
      <c r="N118" s="20">
        <v>46</v>
      </c>
      <c r="O118" s="20">
        <v>39</v>
      </c>
      <c r="P118" s="20">
        <v>1</v>
      </c>
      <c r="Q118" s="20">
        <v>40</v>
      </c>
      <c r="R118" s="20"/>
      <c r="S118" s="66" t="s">
        <v>193</v>
      </c>
      <c r="T118" s="67" t="s">
        <v>12</v>
      </c>
      <c r="U118" s="68" t="s">
        <v>187</v>
      </c>
      <c r="V118" s="109" t="s">
        <v>204</v>
      </c>
    </row>
    <row r="119" ht="20.1" customHeight="1" outlineLevel="1" collapsed="1" spans="1:22">
      <c r="A119" s="19"/>
      <c r="B119" s="20" t="str">
        <f>B118</f>
        <v>云龙</v>
      </c>
      <c r="C119" s="20" t="str">
        <f>C118</f>
        <v>安全</v>
      </c>
      <c r="D119" s="20"/>
      <c r="E119" s="22" t="s">
        <v>31</v>
      </c>
      <c r="F119" s="19">
        <f>F118</f>
        <v>21</v>
      </c>
      <c r="G119" s="19" t="str">
        <f>G118</f>
        <v>高专</v>
      </c>
      <c r="H119" s="21"/>
      <c r="I119" s="89"/>
      <c r="J119" s="21"/>
      <c r="K119" s="20"/>
      <c r="L119" s="21"/>
      <c r="M119" s="29"/>
      <c r="N119" s="20">
        <f>SUBTOTAL(3,N112:N118)</f>
        <v>6</v>
      </c>
      <c r="O119" s="20">
        <f>O118</f>
        <v>39</v>
      </c>
      <c r="P119" s="20"/>
      <c r="Q119" s="20"/>
      <c r="R119" s="19"/>
      <c r="S119" s="60"/>
      <c r="T119" s="60"/>
      <c r="U119" s="61"/>
      <c r="V119" s="73"/>
    </row>
    <row r="120" ht="20.1" hidden="1" customHeight="1" outlineLevel="2" spans="1:22">
      <c r="A120" s="19">
        <v>152</v>
      </c>
      <c r="B120" s="20" t="s">
        <v>25</v>
      </c>
      <c r="C120" s="20" t="s">
        <v>12</v>
      </c>
      <c r="D120" s="20" t="s">
        <v>180</v>
      </c>
      <c r="E120" s="23" t="s">
        <v>397</v>
      </c>
      <c r="F120" s="19">
        <v>21</v>
      </c>
      <c r="G120" s="19" t="s">
        <v>27</v>
      </c>
      <c r="H120" s="21" t="s">
        <v>182</v>
      </c>
      <c r="I120" s="21" t="s">
        <v>1680</v>
      </c>
      <c r="J120" s="21"/>
      <c r="K120" s="41"/>
      <c r="L120" s="21"/>
      <c r="M120" s="29" t="s">
        <v>1680</v>
      </c>
      <c r="N120" s="29" t="s">
        <v>1680</v>
      </c>
      <c r="O120" s="20">
        <v>42</v>
      </c>
      <c r="P120" s="20">
        <v>1</v>
      </c>
      <c r="Q120" s="20">
        <v>43</v>
      </c>
      <c r="R120" s="19"/>
      <c r="S120" s="60"/>
      <c r="T120" s="113"/>
      <c r="U120" s="61"/>
      <c r="V120" s="73"/>
    </row>
    <row r="121" ht="20.1" hidden="1" customHeight="1" outlineLevel="2" spans="1:22">
      <c r="A121" s="19">
        <v>155</v>
      </c>
      <c r="B121" s="20" t="s">
        <v>25</v>
      </c>
      <c r="C121" s="20" t="s">
        <v>12</v>
      </c>
      <c r="D121" s="20" t="s">
        <v>12</v>
      </c>
      <c r="E121" s="21" t="s">
        <v>397</v>
      </c>
      <c r="F121" s="19">
        <v>21</v>
      </c>
      <c r="G121" s="19" t="s">
        <v>27</v>
      </c>
      <c r="H121" s="21" t="s">
        <v>200</v>
      </c>
      <c r="I121" s="35" t="s">
        <v>200</v>
      </c>
      <c r="J121" s="35" t="s">
        <v>201</v>
      </c>
      <c r="K121" s="41">
        <v>44287</v>
      </c>
      <c r="L121" s="35" t="s">
        <v>202</v>
      </c>
      <c r="M121" s="38" t="s">
        <v>203</v>
      </c>
      <c r="N121" s="20">
        <v>49.8</v>
      </c>
      <c r="O121" s="20">
        <v>42</v>
      </c>
      <c r="P121" s="20">
        <v>1</v>
      </c>
      <c r="Q121" s="20">
        <v>43</v>
      </c>
      <c r="R121" s="20"/>
      <c r="S121" s="66" t="s">
        <v>193</v>
      </c>
      <c r="T121" s="67" t="s">
        <v>12</v>
      </c>
      <c r="U121" s="68" t="s">
        <v>187</v>
      </c>
      <c r="V121" s="109" t="s">
        <v>204</v>
      </c>
    </row>
    <row r="122" ht="20.1" hidden="1" customHeight="1" outlineLevel="2" spans="1:22">
      <c r="A122" s="19">
        <v>156</v>
      </c>
      <c r="B122" s="20" t="s">
        <v>25</v>
      </c>
      <c r="C122" s="20" t="s">
        <v>12</v>
      </c>
      <c r="D122" s="20" t="s">
        <v>12</v>
      </c>
      <c r="E122" s="21" t="s">
        <v>397</v>
      </c>
      <c r="F122" s="19">
        <v>21</v>
      </c>
      <c r="G122" s="19" t="s">
        <v>27</v>
      </c>
      <c r="H122" s="21" t="s">
        <v>267</v>
      </c>
      <c r="I122" s="51" t="s">
        <v>268</v>
      </c>
      <c r="J122" s="51" t="s">
        <v>269</v>
      </c>
      <c r="K122" s="50">
        <v>2021.6</v>
      </c>
      <c r="L122" s="51" t="s">
        <v>270</v>
      </c>
      <c r="M122" s="101" t="s">
        <v>271</v>
      </c>
      <c r="N122" s="50">
        <v>45</v>
      </c>
      <c r="O122" s="20">
        <v>42</v>
      </c>
      <c r="P122" s="20">
        <v>1</v>
      </c>
      <c r="Q122" s="20">
        <v>43</v>
      </c>
      <c r="R122" s="20"/>
      <c r="S122" s="66" t="s">
        <v>193</v>
      </c>
      <c r="T122" s="67" t="s">
        <v>12</v>
      </c>
      <c r="U122" s="110" t="s">
        <v>272</v>
      </c>
      <c r="V122" s="109" t="s">
        <v>379</v>
      </c>
    </row>
    <row r="123" ht="20.1" hidden="1" customHeight="1" outlineLevel="2" spans="1:22">
      <c r="A123" s="19">
        <v>157</v>
      </c>
      <c r="B123" s="20" t="s">
        <v>25</v>
      </c>
      <c r="C123" s="20" t="s">
        <v>12</v>
      </c>
      <c r="D123" s="20" t="s">
        <v>12</v>
      </c>
      <c r="E123" s="21" t="s">
        <v>397</v>
      </c>
      <c r="F123" s="19">
        <v>21</v>
      </c>
      <c r="G123" s="19" t="s">
        <v>27</v>
      </c>
      <c r="H123" s="21" t="s">
        <v>383</v>
      </c>
      <c r="I123" s="96" t="s">
        <v>383</v>
      </c>
      <c r="J123" s="96" t="s">
        <v>384</v>
      </c>
      <c r="K123" s="97">
        <v>2020.8</v>
      </c>
      <c r="L123" s="96" t="s">
        <v>212</v>
      </c>
      <c r="M123" s="98" t="s">
        <v>1674</v>
      </c>
      <c r="N123" s="97">
        <v>49</v>
      </c>
      <c r="O123" s="20">
        <v>42</v>
      </c>
      <c r="P123" s="20">
        <v>1</v>
      </c>
      <c r="Q123" s="20">
        <v>43</v>
      </c>
      <c r="R123" s="20"/>
      <c r="S123" s="66" t="s">
        <v>193</v>
      </c>
      <c r="T123" s="67" t="s">
        <v>12</v>
      </c>
      <c r="U123" s="68" t="s">
        <v>187</v>
      </c>
      <c r="V123" s="107" t="s">
        <v>225</v>
      </c>
    </row>
    <row r="124" ht="20.1" hidden="1" customHeight="1" outlineLevel="2" spans="1:22">
      <c r="A124" s="19">
        <v>158</v>
      </c>
      <c r="B124" s="20" t="s">
        <v>25</v>
      </c>
      <c r="C124" s="20" t="s">
        <v>12</v>
      </c>
      <c r="D124" s="20" t="s">
        <v>12</v>
      </c>
      <c r="E124" s="21" t="s">
        <v>397</v>
      </c>
      <c r="F124" s="19">
        <v>21</v>
      </c>
      <c r="G124" s="19" t="s">
        <v>27</v>
      </c>
      <c r="H124" s="21" t="s">
        <v>386</v>
      </c>
      <c r="I124" s="35" t="s">
        <v>386</v>
      </c>
      <c r="J124" s="35" t="s">
        <v>387</v>
      </c>
      <c r="K124" s="41">
        <v>44348</v>
      </c>
      <c r="L124" s="35" t="s">
        <v>270</v>
      </c>
      <c r="M124" s="38" t="s">
        <v>388</v>
      </c>
      <c r="N124" s="20">
        <v>48</v>
      </c>
      <c r="O124" s="20">
        <v>42</v>
      </c>
      <c r="P124" s="20">
        <v>1</v>
      </c>
      <c r="Q124" s="20">
        <v>43</v>
      </c>
      <c r="R124" s="20"/>
      <c r="S124" s="66" t="s">
        <v>193</v>
      </c>
      <c r="T124" s="67" t="s">
        <v>12</v>
      </c>
      <c r="U124" s="68" t="s">
        <v>187</v>
      </c>
      <c r="V124" s="111" t="s">
        <v>204</v>
      </c>
    </row>
    <row r="125" ht="20.1" hidden="1" customHeight="1" outlineLevel="2" spans="1:22">
      <c r="A125" s="19">
        <v>159</v>
      </c>
      <c r="B125" s="20" t="s">
        <v>25</v>
      </c>
      <c r="C125" s="20" t="s">
        <v>12</v>
      </c>
      <c r="D125" s="20" t="s">
        <v>12</v>
      </c>
      <c r="E125" s="21" t="s">
        <v>397</v>
      </c>
      <c r="F125" s="19">
        <v>21</v>
      </c>
      <c r="G125" s="19" t="s">
        <v>27</v>
      </c>
      <c r="H125" s="89" t="s">
        <v>389</v>
      </c>
      <c r="I125" s="96" t="s">
        <v>389</v>
      </c>
      <c r="J125" s="96" t="s">
        <v>390</v>
      </c>
      <c r="K125" s="102">
        <v>44409</v>
      </c>
      <c r="L125" s="96" t="s">
        <v>202</v>
      </c>
      <c r="M125" s="98" t="s">
        <v>265</v>
      </c>
      <c r="N125" s="97"/>
      <c r="O125" s="20">
        <f>O124</f>
        <v>42</v>
      </c>
      <c r="P125" s="20"/>
      <c r="Q125" s="20"/>
      <c r="R125" s="20" t="s">
        <v>279</v>
      </c>
      <c r="S125" s="66" t="s">
        <v>193</v>
      </c>
      <c r="T125" s="67" t="s">
        <v>12</v>
      </c>
      <c r="U125" s="68" t="s">
        <v>187</v>
      </c>
      <c r="V125" s="107" t="s">
        <v>379</v>
      </c>
    </row>
    <row r="126" ht="20.1" hidden="1" customHeight="1" outlineLevel="2" spans="1:22">
      <c r="A126" s="19">
        <v>160</v>
      </c>
      <c r="B126" s="20" t="s">
        <v>25</v>
      </c>
      <c r="C126" s="20" t="s">
        <v>12</v>
      </c>
      <c r="D126" s="20" t="s">
        <v>12</v>
      </c>
      <c r="E126" s="21" t="s">
        <v>397</v>
      </c>
      <c r="F126" s="19">
        <v>21</v>
      </c>
      <c r="G126" s="19" t="s">
        <v>27</v>
      </c>
      <c r="H126" s="21" t="s">
        <v>391</v>
      </c>
      <c r="I126" s="35" t="s">
        <v>391</v>
      </c>
      <c r="J126" s="35" t="s">
        <v>392</v>
      </c>
      <c r="K126" s="41">
        <v>44409</v>
      </c>
      <c r="L126" s="35" t="s">
        <v>393</v>
      </c>
      <c r="M126" s="38" t="s">
        <v>394</v>
      </c>
      <c r="N126" s="20">
        <v>46</v>
      </c>
      <c r="O126" s="20">
        <v>42</v>
      </c>
      <c r="P126" s="20">
        <v>1</v>
      </c>
      <c r="Q126" s="20">
        <v>43</v>
      </c>
      <c r="R126" s="20"/>
      <c r="S126" s="66" t="s">
        <v>193</v>
      </c>
      <c r="T126" s="67" t="s">
        <v>12</v>
      </c>
      <c r="U126" s="68" t="s">
        <v>187</v>
      </c>
      <c r="V126" s="109" t="s">
        <v>204</v>
      </c>
    </row>
    <row r="127" ht="20.1" customHeight="1" outlineLevel="1" collapsed="1" spans="1:22">
      <c r="A127" s="19"/>
      <c r="B127" s="20" t="str">
        <f>B126</f>
        <v>云龙</v>
      </c>
      <c r="C127" s="20" t="str">
        <f>C126</f>
        <v>安全</v>
      </c>
      <c r="D127" s="20"/>
      <c r="E127" s="22" t="s">
        <v>32</v>
      </c>
      <c r="F127" s="19">
        <f>F126</f>
        <v>21</v>
      </c>
      <c r="G127" s="19" t="str">
        <f>G126</f>
        <v>高专</v>
      </c>
      <c r="H127" s="21"/>
      <c r="I127" s="89"/>
      <c r="J127" s="21"/>
      <c r="K127" s="20"/>
      <c r="L127" s="21"/>
      <c r="M127" s="29"/>
      <c r="N127" s="20">
        <f>SUBTOTAL(3,N120:N126)</f>
        <v>6</v>
      </c>
      <c r="O127" s="20">
        <f>O126</f>
        <v>42</v>
      </c>
      <c r="P127" s="20"/>
      <c r="Q127" s="20"/>
      <c r="R127" s="19"/>
      <c r="S127" s="66"/>
      <c r="T127" s="66"/>
      <c r="U127" s="66"/>
      <c r="V127" s="73"/>
    </row>
    <row r="128" ht="20.1" hidden="1" customHeight="1" outlineLevel="2" spans="1:22">
      <c r="A128" s="19">
        <v>163</v>
      </c>
      <c r="B128" s="20" t="s">
        <v>25</v>
      </c>
      <c r="C128" s="20" t="s">
        <v>12</v>
      </c>
      <c r="D128" s="20" t="s">
        <v>180</v>
      </c>
      <c r="E128" s="23" t="s">
        <v>398</v>
      </c>
      <c r="F128" s="19">
        <v>21</v>
      </c>
      <c r="G128" s="19" t="s">
        <v>27</v>
      </c>
      <c r="H128" s="21" t="s">
        <v>182</v>
      </c>
      <c r="I128" s="21" t="s">
        <v>1680</v>
      </c>
      <c r="J128" s="21"/>
      <c r="K128" s="20"/>
      <c r="L128" s="21"/>
      <c r="M128" s="29" t="s">
        <v>1680</v>
      </c>
      <c r="N128" s="29" t="s">
        <v>1680</v>
      </c>
      <c r="O128" s="20">
        <v>39</v>
      </c>
      <c r="P128" s="20">
        <v>1</v>
      </c>
      <c r="Q128" s="20">
        <v>40</v>
      </c>
      <c r="R128" s="19"/>
      <c r="S128" s="66"/>
      <c r="T128" s="66"/>
      <c r="U128" s="66"/>
      <c r="V128" s="73"/>
    </row>
    <row r="129" ht="20.1" hidden="1" customHeight="1" outlineLevel="2" spans="1:22">
      <c r="A129" s="19">
        <v>166</v>
      </c>
      <c r="B129" s="20" t="s">
        <v>25</v>
      </c>
      <c r="C129" s="20" t="s">
        <v>12</v>
      </c>
      <c r="D129" s="20" t="s">
        <v>12</v>
      </c>
      <c r="E129" s="21" t="s">
        <v>398</v>
      </c>
      <c r="F129" s="19">
        <v>21</v>
      </c>
      <c r="G129" s="19" t="s">
        <v>27</v>
      </c>
      <c r="H129" s="21" t="s">
        <v>200</v>
      </c>
      <c r="I129" s="35" t="s">
        <v>200</v>
      </c>
      <c r="J129" s="35" t="s">
        <v>201</v>
      </c>
      <c r="K129" s="41">
        <v>44287</v>
      </c>
      <c r="L129" s="35" t="s">
        <v>202</v>
      </c>
      <c r="M129" s="38" t="s">
        <v>203</v>
      </c>
      <c r="N129" s="20">
        <v>49.8</v>
      </c>
      <c r="O129" s="20">
        <v>39</v>
      </c>
      <c r="P129" s="20">
        <v>1</v>
      </c>
      <c r="Q129" s="20">
        <v>40</v>
      </c>
      <c r="R129" s="20"/>
      <c r="S129" s="66" t="s">
        <v>193</v>
      </c>
      <c r="T129" s="67" t="s">
        <v>12</v>
      </c>
      <c r="U129" s="68" t="s">
        <v>187</v>
      </c>
      <c r="V129" s="109" t="s">
        <v>204</v>
      </c>
    </row>
    <row r="130" ht="20.1" hidden="1" customHeight="1" outlineLevel="2" spans="1:22">
      <c r="A130" s="19">
        <v>167</v>
      </c>
      <c r="B130" s="20" t="s">
        <v>25</v>
      </c>
      <c r="C130" s="20" t="s">
        <v>12</v>
      </c>
      <c r="D130" s="20" t="s">
        <v>12</v>
      </c>
      <c r="E130" s="21" t="s">
        <v>398</v>
      </c>
      <c r="F130" s="19">
        <v>21</v>
      </c>
      <c r="G130" s="19" t="s">
        <v>27</v>
      </c>
      <c r="H130" s="21" t="s">
        <v>267</v>
      </c>
      <c r="I130" s="51" t="s">
        <v>268</v>
      </c>
      <c r="J130" s="51" t="s">
        <v>269</v>
      </c>
      <c r="K130" s="50">
        <v>2021.6</v>
      </c>
      <c r="L130" s="51" t="s">
        <v>270</v>
      </c>
      <c r="M130" s="101" t="s">
        <v>271</v>
      </c>
      <c r="N130" s="50">
        <v>45</v>
      </c>
      <c r="O130" s="20">
        <v>39</v>
      </c>
      <c r="P130" s="20">
        <v>1</v>
      </c>
      <c r="Q130" s="20">
        <v>40</v>
      </c>
      <c r="R130" s="20"/>
      <c r="S130" s="66" t="s">
        <v>193</v>
      </c>
      <c r="T130" s="67" t="s">
        <v>12</v>
      </c>
      <c r="U130" s="110" t="s">
        <v>272</v>
      </c>
      <c r="V130" s="109" t="s">
        <v>379</v>
      </c>
    </row>
    <row r="131" ht="20.1" hidden="1" customHeight="1" outlineLevel="2" spans="1:22">
      <c r="A131" s="19">
        <v>168</v>
      </c>
      <c r="B131" s="20" t="s">
        <v>25</v>
      </c>
      <c r="C131" s="20" t="s">
        <v>12</v>
      </c>
      <c r="D131" s="20" t="s">
        <v>12</v>
      </c>
      <c r="E131" s="21" t="s">
        <v>398</v>
      </c>
      <c r="F131" s="19">
        <v>21</v>
      </c>
      <c r="G131" s="19" t="s">
        <v>27</v>
      </c>
      <c r="H131" s="21" t="s">
        <v>383</v>
      </c>
      <c r="I131" s="96" t="s">
        <v>383</v>
      </c>
      <c r="J131" s="96" t="s">
        <v>384</v>
      </c>
      <c r="K131" s="97">
        <v>2020.8</v>
      </c>
      <c r="L131" s="96" t="s">
        <v>212</v>
      </c>
      <c r="M131" s="98" t="s">
        <v>1674</v>
      </c>
      <c r="N131" s="97">
        <v>49</v>
      </c>
      <c r="O131" s="20">
        <v>39</v>
      </c>
      <c r="P131" s="20">
        <v>1</v>
      </c>
      <c r="Q131" s="20">
        <v>40</v>
      </c>
      <c r="R131" s="20"/>
      <c r="S131" s="66" t="s">
        <v>193</v>
      </c>
      <c r="T131" s="67" t="s">
        <v>12</v>
      </c>
      <c r="U131" s="68" t="s">
        <v>187</v>
      </c>
      <c r="V131" s="107" t="s">
        <v>225</v>
      </c>
    </row>
    <row r="132" ht="20.1" hidden="1" customHeight="1" outlineLevel="2" spans="1:22">
      <c r="A132" s="19">
        <v>169</v>
      </c>
      <c r="B132" s="20" t="s">
        <v>25</v>
      </c>
      <c r="C132" s="20" t="s">
        <v>12</v>
      </c>
      <c r="D132" s="20" t="s">
        <v>12</v>
      </c>
      <c r="E132" s="21" t="s">
        <v>398</v>
      </c>
      <c r="F132" s="19">
        <v>21</v>
      </c>
      <c r="G132" s="19" t="s">
        <v>27</v>
      </c>
      <c r="H132" s="21" t="s">
        <v>386</v>
      </c>
      <c r="I132" s="35" t="s">
        <v>386</v>
      </c>
      <c r="J132" s="35" t="s">
        <v>387</v>
      </c>
      <c r="K132" s="41">
        <v>44348</v>
      </c>
      <c r="L132" s="35" t="s">
        <v>270</v>
      </c>
      <c r="M132" s="38" t="s">
        <v>388</v>
      </c>
      <c r="N132" s="20">
        <v>48</v>
      </c>
      <c r="O132" s="20">
        <v>39</v>
      </c>
      <c r="P132" s="20">
        <v>1</v>
      </c>
      <c r="Q132" s="20">
        <v>40</v>
      </c>
      <c r="R132" s="20"/>
      <c r="S132" s="66" t="s">
        <v>193</v>
      </c>
      <c r="T132" s="67" t="s">
        <v>12</v>
      </c>
      <c r="U132" s="68" t="s">
        <v>187</v>
      </c>
      <c r="V132" s="111" t="s">
        <v>204</v>
      </c>
    </row>
    <row r="133" ht="20.1" hidden="1" customHeight="1" outlineLevel="2" spans="1:22">
      <c r="A133" s="19">
        <v>170</v>
      </c>
      <c r="B133" s="20" t="s">
        <v>25</v>
      </c>
      <c r="C133" s="20" t="s">
        <v>12</v>
      </c>
      <c r="D133" s="20" t="s">
        <v>12</v>
      </c>
      <c r="E133" s="21" t="s">
        <v>398</v>
      </c>
      <c r="F133" s="19">
        <v>21</v>
      </c>
      <c r="G133" s="19" t="s">
        <v>27</v>
      </c>
      <c r="H133" s="89" t="s">
        <v>389</v>
      </c>
      <c r="I133" s="96" t="s">
        <v>389</v>
      </c>
      <c r="J133" s="96" t="s">
        <v>390</v>
      </c>
      <c r="K133" s="102">
        <v>44409</v>
      </c>
      <c r="L133" s="96" t="s">
        <v>202</v>
      </c>
      <c r="M133" s="98" t="s">
        <v>265</v>
      </c>
      <c r="N133" s="97"/>
      <c r="O133" s="20">
        <f>O132</f>
        <v>39</v>
      </c>
      <c r="P133" s="20"/>
      <c r="Q133" s="20"/>
      <c r="R133" s="20" t="s">
        <v>279</v>
      </c>
      <c r="S133" s="66" t="s">
        <v>193</v>
      </c>
      <c r="T133" s="67" t="s">
        <v>12</v>
      </c>
      <c r="U133" s="68" t="s">
        <v>187</v>
      </c>
      <c r="V133" s="107" t="s">
        <v>379</v>
      </c>
    </row>
    <row r="134" ht="20.1" hidden="1" customHeight="1" outlineLevel="2" spans="1:22">
      <c r="A134" s="19">
        <v>171</v>
      </c>
      <c r="B134" s="20" t="s">
        <v>25</v>
      </c>
      <c r="C134" s="20" t="s">
        <v>12</v>
      </c>
      <c r="D134" s="20" t="s">
        <v>12</v>
      </c>
      <c r="E134" s="21" t="s">
        <v>398</v>
      </c>
      <c r="F134" s="19">
        <v>21</v>
      </c>
      <c r="G134" s="19" t="s">
        <v>27</v>
      </c>
      <c r="H134" s="21" t="s">
        <v>391</v>
      </c>
      <c r="I134" s="35" t="s">
        <v>391</v>
      </c>
      <c r="J134" s="35" t="s">
        <v>392</v>
      </c>
      <c r="K134" s="41">
        <v>44409</v>
      </c>
      <c r="L134" s="35" t="s">
        <v>393</v>
      </c>
      <c r="M134" s="38" t="s">
        <v>394</v>
      </c>
      <c r="N134" s="20">
        <v>46</v>
      </c>
      <c r="O134" s="20">
        <v>39</v>
      </c>
      <c r="P134" s="20">
        <v>1</v>
      </c>
      <c r="Q134" s="20">
        <v>40</v>
      </c>
      <c r="R134" s="20"/>
      <c r="S134" s="66" t="s">
        <v>193</v>
      </c>
      <c r="T134" s="67" t="s">
        <v>12</v>
      </c>
      <c r="U134" s="68" t="s">
        <v>187</v>
      </c>
      <c r="V134" s="109" t="s">
        <v>204</v>
      </c>
    </row>
    <row r="135" ht="20.1" customHeight="1" outlineLevel="1" collapsed="1" spans="1:22">
      <c r="A135" s="19"/>
      <c r="B135" s="20" t="str">
        <f>B134</f>
        <v>云龙</v>
      </c>
      <c r="C135" s="20" t="str">
        <f>C134</f>
        <v>安全</v>
      </c>
      <c r="D135" s="20"/>
      <c r="E135" s="22" t="s">
        <v>33</v>
      </c>
      <c r="F135" s="19">
        <f>F134</f>
        <v>21</v>
      </c>
      <c r="G135" s="19" t="str">
        <f>G134</f>
        <v>高专</v>
      </c>
      <c r="H135" s="21"/>
      <c r="I135" s="89"/>
      <c r="J135" s="21"/>
      <c r="K135" s="20"/>
      <c r="L135" s="21"/>
      <c r="M135" s="29"/>
      <c r="N135" s="20">
        <f>SUBTOTAL(3,N128:N134)</f>
        <v>6</v>
      </c>
      <c r="O135" s="20">
        <f>O134</f>
        <v>39</v>
      </c>
      <c r="P135" s="20"/>
      <c r="Q135" s="20"/>
      <c r="R135" s="19"/>
      <c r="S135" s="60"/>
      <c r="T135" s="71"/>
      <c r="U135" s="61"/>
      <c r="V135" s="72"/>
    </row>
    <row r="136" ht="20.1" hidden="1" customHeight="1" outlineLevel="2" spans="1:22">
      <c r="A136" s="19">
        <v>174</v>
      </c>
      <c r="B136" s="20" t="s">
        <v>25</v>
      </c>
      <c r="C136" s="20" t="s">
        <v>12</v>
      </c>
      <c r="D136" s="20" t="s">
        <v>180</v>
      </c>
      <c r="E136" s="23" t="s">
        <v>399</v>
      </c>
      <c r="F136" s="19">
        <v>21</v>
      </c>
      <c r="G136" s="19" t="s">
        <v>27</v>
      </c>
      <c r="H136" s="21" t="s">
        <v>182</v>
      </c>
      <c r="I136" s="21" t="s">
        <v>1680</v>
      </c>
      <c r="J136" s="21"/>
      <c r="K136" s="20"/>
      <c r="L136" s="21"/>
      <c r="M136" s="29" t="s">
        <v>1680</v>
      </c>
      <c r="N136" s="29" t="s">
        <v>1680</v>
      </c>
      <c r="O136" s="20">
        <v>41</v>
      </c>
      <c r="P136" s="20">
        <v>1</v>
      </c>
      <c r="Q136" s="20">
        <v>42</v>
      </c>
      <c r="R136" s="19"/>
      <c r="S136" s="66"/>
      <c r="T136" s="66"/>
      <c r="U136" s="66"/>
      <c r="V136" s="66"/>
    </row>
    <row r="137" ht="20.1" hidden="1" customHeight="1" outlineLevel="2" spans="1:22">
      <c r="A137" s="19">
        <v>177</v>
      </c>
      <c r="B137" s="20" t="s">
        <v>25</v>
      </c>
      <c r="C137" s="20" t="s">
        <v>12</v>
      </c>
      <c r="D137" s="20" t="s">
        <v>12</v>
      </c>
      <c r="E137" s="21" t="s">
        <v>399</v>
      </c>
      <c r="F137" s="19">
        <v>21</v>
      </c>
      <c r="G137" s="19" t="s">
        <v>27</v>
      </c>
      <c r="H137" s="21" t="s">
        <v>200</v>
      </c>
      <c r="I137" s="35" t="s">
        <v>200</v>
      </c>
      <c r="J137" s="35" t="s">
        <v>201</v>
      </c>
      <c r="K137" s="41">
        <v>44287</v>
      </c>
      <c r="L137" s="35" t="s">
        <v>202</v>
      </c>
      <c r="M137" s="38" t="s">
        <v>203</v>
      </c>
      <c r="N137" s="20">
        <v>49.8</v>
      </c>
      <c r="O137" s="20">
        <v>41</v>
      </c>
      <c r="P137" s="20">
        <v>1</v>
      </c>
      <c r="Q137" s="20">
        <v>42</v>
      </c>
      <c r="R137" s="20"/>
      <c r="S137" s="66" t="s">
        <v>193</v>
      </c>
      <c r="T137" s="67" t="s">
        <v>12</v>
      </c>
      <c r="U137" s="68" t="s">
        <v>187</v>
      </c>
      <c r="V137" s="109" t="s">
        <v>204</v>
      </c>
    </row>
    <row r="138" ht="20.1" hidden="1" customHeight="1" outlineLevel="2" spans="1:22">
      <c r="A138" s="19">
        <v>178</v>
      </c>
      <c r="B138" s="20" t="s">
        <v>25</v>
      </c>
      <c r="C138" s="20" t="s">
        <v>12</v>
      </c>
      <c r="D138" s="20" t="s">
        <v>12</v>
      </c>
      <c r="E138" s="21" t="s">
        <v>399</v>
      </c>
      <c r="F138" s="19">
        <v>21</v>
      </c>
      <c r="G138" s="19" t="s">
        <v>27</v>
      </c>
      <c r="H138" s="21" t="s">
        <v>267</v>
      </c>
      <c r="I138" s="51" t="s">
        <v>268</v>
      </c>
      <c r="J138" s="51" t="s">
        <v>269</v>
      </c>
      <c r="K138" s="50">
        <v>2021.6</v>
      </c>
      <c r="L138" s="51" t="s">
        <v>270</v>
      </c>
      <c r="M138" s="101" t="s">
        <v>271</v>
      </c>
      <c r="N138" s="50">
        <v>45</v>
      </c>
      <c r="O138" s="20">
        <v>41</v>
      </c>
      <c r="P138" s="20">
        <v>1</v>
      </c>
      <c r="Q138" s="20">
        <v>42</v>
      </c>
      <c r="R138" s="20"/>
      <c r="S138" s="66" t="s">
        <v>193</v>
      </c>
      <c r="T138" s="67" t="s">
        <v>12</v>
      </c>
      <c r="U138" s="110" t="s">
        <v>272</v>
      </c>
      <c r="V138" s="109" t="s">
        <v>379</v>
      </c>
    </row>
    <row r="139" ht="20.1" hidden="1" customHeight="1" outlineLevel="2" spans="1:22">
      <c r="A139" s="19">
        <v>179</v>
      </c>
      <c r="B139" s="20" t="s">
        <v>25</v>
      </c>
      <c r="C139" s="20" t="s">
        <v>12</v>
      </c>
      <c r="D139" s="20" t="s">
        <v>12</v>
      </c>
      <c r="E139" s="21" t="s">
        <v>399</v>
      </c>
      <c r="F139" s="19">
        <v>21</v>
      </c>
      <c r="G139" s="19" t="s">
        <v>27</v>
      </c>
      <c r="H139" s="21" t="s">
        <v>383</v>
      </c>
      <c r="I139" s="96" t="s">
        <v>383</v>
      </c>
      <c r="J139" s="96" t="s">
        <v>384</v>
      </c>
      <c r="K139" s="97">
        <v>2020.8</v>
      </c>
      <c r="L139" s="96" t="s">
        <v>212</v>
      </c>
      <c r="M139" s="98" t="s">
        <v>1674</v>
      </c>
      <c r="N139" s="97">
        <v>49</v>
      </c>
      <c r="O139" s="20">
        <v>41</v>
      </c>
      <c r="P139" s="20">
        <v>1</v>
      </c>
      <c r="Q139" s="20">
        <v>42</v>
      </c>
      <c r="R139" s="20"/>
      <c r="S139" s="66" t="s">
        <v>193</v>
      </c>
      <c r="T139" s="67" t="s">
        <v>12</v>
      </c>
      <c r="U139" s="68" t="s">
        <v>187</v>
      </c>
      <c r="V139" s="107" t="s">
        <v>225</v>
      </c>
    </row>
    <row r="140" ht="20.1" hidden="1" customHeight="1" outlineLevel="2" spans="1:22">
      <c r="A140" s="19">
        <v>180</v>
      </c>
      <c r="B140" s="20" t="s">
        <v>25</v>
      </c>
      <c r="C140" s="20" t="s">
        <v>12</v>
      </c>
      <c r="D140" s="20" t="s">
        <v>12</v>
      </c>
      <c r="E140" s="21" t="s">
        <v>399</v>
      </c>
      <c r="F140" s="19">
        <v>21</v>
      </c>
      <c r="G140" s="19" t="s">
        <v>27</v>
      </c>
      <c r="H140" s="21" t="s">
        <v>386</v>
      </c>
      <c r="I140" s="35" t="s">
        <v>386</v>
      </c>
      <c r="J140" s="35" t="s">
        <v>387</v>
      </c>
      <c r="K140" s="41">
        <v>44348</v>
      </c>
      <c r="L140" s="35" t="s">
        <v>270</v>
      </c>
      <c r="M140" s="38" t="s">
        <v>388</v>
      </c>
      <c r="N140" s="20">
        <v>48</v>
      </c>
      <c r="O140" s="20">
        <v>41</v>
      </c>
      <c r="P140" s="20">
        <v>1</v>
      </c>
      <c r="Q140" s="20">
        <v>42</v>
      </c>
      <c r="R140" s="20"/>
      <c r="S140" s="66" t="s">
        <v>193</v>
      </c>
      <c r="T140" s="67" t="s">
        <v>12</v>
      </c>
      <c r="U140" s="68" t="s">
        <v>187</v>
      </c>
      <c r="V140" s="111" t="s">
        <v>204</v>
      </c>
    </row>
    <row r="141" ht="20.1" hidden="1" customHeight="1" outlineLevel="2" spans="1:22">
      <c r="A141" s="19">
        <v>181</v>
      </c>
      <c r="B141" s="20" t="s">
        <v>25</v>
      </c>
      <c r="C141" s="20" t="s">
        <v>12</v>
      </c>
      <c r="D141" s="20" t="s">
        <v>12</v>
      </c>
      <c r="E141" s="21" t="s">
        <v>399</v>
      </c>
      <c r="F141" s="19">
        <v>21</v>
      </c>
      <c r="G141" s="19" t="s">
        <v>27</v>
      </c>
      <c r="H141" s="89" t="s">
        <v>389</v>
      </c>
      <c r="I141" s="96" t="s">
        <v>389</v>
      </c>
      <c r="J141" s="96" t="s">
        <v>390</v>
      </c>
      <c r="K141" s="102">
        <v>44409</v>
      </c>
      <c r="L141" s="96" t="s">
        <v>202</v>
      </c>
      <c r="M141" s="98" t="s">
        <v>265</v>
      </c>
      <c r="N141" s="97"/>
      <c r="O141" s="20">
        <f>O140</f>
        <v>41</v>
      </c>
      <c r="P141" s="20"/>
      <c r="Q141" s="20"/>
      <c r="R141" s="20" t="s">
        <v>279</v>
      </c>
      <c r="S141" s="66" t="s">
        <v>193</v>
      </c>
      <c r="T141" s="67" t="s">
        <v>12</v>
      </c>
      <c r="U141" s="68" t="s">
        <v>187</v>
      </c>
      <c r="V141" s="107" t="s">
        <v>379</v>
      </c>
    </row>
    <row r="142" ht="20.1" hidden="1" customHeight="1" outlineLevel="2" spans="1:22">
      <c r="A142" s="19">
        <v>182</v>
      </c>
      <c r="B142" s="20" t="s">
        <v>25</v>
      </c>
      <c r="C142" s="20" t="s">
        <v>12</v>
      </c>
      <c r="D142" s="20" t="s">
        <v>12</v>
      </c>
      <c r="E142" s="21" t="s">
        <v>399</v>
      </c>
      <c r="F142" s="19">
        <v>21</v>
      </c>
      <c r="G142" s="19" t="s">
        <v>27</v>
      </c>
      <c r="H142" s="21" t="s">
        <v>391</v>
      </c>
      <c r="I142" s="35" t="s">
        <v>391</v>
      </c>
      <c r="J142" s="35" t="s">
        <v>392</v>
      </c>
      <c r="K142" s="41">
        <v>44409</v>
      </c>
      <c r="L142" s="35" t="s">
        <v>393</v>
      </c>
      <c r="M142" s="38" t="s">
        <v>394</v>
      </c>
      <c r="N142" s="20">
        <v>46</v>
      </c>
      <c r="O142" s="20">
        <v>41</v>
      </c>
      <c r="P142" s="20">
        <v>1</v>
      </c>
      <c r="Q142" s="20">
        <v>42</v>
      </c>
      <c r="R142" s="20"/>
      <c r="S142" s="66" t="s">
        <v>193</v>
      </c>
      <c r="T142" s="67" t="s">
        <v>12</v>
      </c>
      <c r="U142" s="68" t="s">
        <v>187</v>
      </c>
      <c r="V142" s="109" t="s">
        <v>204</v>
      </c>
    </row>
    <row r="143" ht="20.1" customHeight="1" outlineLevel="1" collapsed="1" spans="1:22">
      <c r="A143" s="19"/>
      <c r="B143" s="20" t="str">
        <f>B142</f>
        <v>云龙</v>
      </c>
      <c r="C143" s="20" t="str">
        <f>C142</f>
        <v>安全</v>
      </c>
      <c r="D143" s="20"/>
      <c r="E143" s="22" t="s">
        <v>34</v>
      </c>
      <c r="F143" s="19">
        <f>F142</f>
        <v>21</v>
      </c>
      <c r="G143" s="19" t="str">
        <f>G142</f>
        <v>高专</v>
      </c>
      <c r="H143" s="21"/>
      <c r="I143" s="89"/>
      <c r="J143" s="21"/>
      <c r="K143" s="20"/>
      <c r="L143" s="21"/>
      <c r="M143" s="29"/>
      <c r="N143" s="20">
        <f>SUBTOTAL(3,N136:N142)</f>
        <v>6</v>
      </c>
      <c r="O143" s="20">
        <f>O142</f>
        <v>41</v>
      </c>
      <c r="P143" s="20"/>
      <c r="Q143" s="20"/>
      <c r="R143" s="19"/>
      <c r="S143" s="60"/>
      <c r="T143" s="71"/>
      <c r="U143" s="61"/>
      <c r="V143" s="72"/>
    </row>
    <row r="144" ht="20.1" hidden="1" customHeight="1" outlineLevel="2" spans="1:22">
      <c r="A144" s="19">
        <v>185</v>
      </c>
      <c r="B144" s="20" t="s">
        <v>25</v>
      </c>
      <c r="C144" s="20" t="s">
        <v>12</v>
      </c>
      <c r="D144" s="20" t="s">
        <v>180</v>
      </c>
      <c r="E144" s="23" t="s">
        <v>400</v>
      </c>
      <c r="F144" s="19">
        <v>21</v>
      </c>
      <c r="G144" s="19" t="s">
        <v>27</v>
      </c>
      <c r="H144" s="21" t="s">
        <v>182</v>
      </c>
      <c r="I144" s="21" t="s">
        <v>1680</v>
      </c>
      <c r="J144" s="21"/>
      <c r="K144" s="20"/>
      <c r="L144" s="21"/>
      <c r="M144" s="29" t="s">
        <v>1680</v>
      </c>
      <c r="N144" s="29" t="s">
        <v>1680</v>
      </c>
      <c r="O144" s="20">
        <v>48</v>
      </c>
      <c r="P144" s="20">
        <v>1</v>
      </c>
      <c r="Q144" s="20">
        <v>49</v>
      </c>
      <c r="R144" s="19"/>
      <c r="S144" s="66"/>
      <c r="T144" s="66"/>
      <c r="U144" s="66"/>
      <c r="V144" s="66"/>
    </row>
    <row r="145" ht="20.1" hidden="1" customHeight="1" outlineLevel="2" spans="1:22">
      <c r="A145" s="19">
        <v>187</v>
      </c>
      <c r="B145" s="20" t="s">
        <v>25</v>
      </c>
      <c r="C145" s="20" t="s">
        <v>12</v>
      </c>
      <c r="D145" s="20" t="s">
        <v>12</v>
      </c>
      <c r="E145" s="21" t="s">
        <v>400</v>
      </c>
      <c r="F145" s="19">
        <v>21</v>
      </c>
      <c r="G145" s="19" t="s">
        <v>27</v>
      </c>
      <c r="H145" s="21" t="s">
        <v>281</v>
      </c>
      <c r="I145" s="21" t="s">
        <v>281</v>
      </c>
      <c r="J145" s="21" t="s">
        <v>282</v>
      </c>
      <c r="K145" s="50" t="s">
        <v>283</v>
      </c>
      <c r="L145" s="51" t="s">
        <v>284</v>
      </c>
      <c r="M145" s="47" t="s">
        <v>285</v>
      </c>
      <c r="N145" s="52">
        <v>37</v>
      </c>
      <c r="O145" s="20">
        <v>48</v>
      </c>
      <c r="P145" s="20">
        <v>1</v>
      </c>
      <c r="Q145" s="20">
        <v>49</v>
      </c>
      <c r="R145" s="20"/>
      <c r="S145" s="66" t="s">
        <v>193</v>
      </c>
      <c r="T145" s="67" t="s">
        <v>12</v>
      </c>
      <c r="U145" s="66" t="s">
        <v>272</v>
      </c>
      <c r="V145" s="109" t="s">
        <v>204</v>
      </c>
    </row>
    <row r="146" ht="20.1" hidden="1" customHeight="1" outlineLevel="2" spans="1:22">
      <c r="A146" s="19">
        <v>188</v>
      </c>
      <c r="B146" s="20" t="s">
        <v>25</v>
      </c>
      <c r="C146" s="20" t="s">
        <v>12</v>
      </c>
      <c r="D146" s="20" t="s">
        <v>12</v>
      </c>
      <c r="E146" s="21" t="s">
        <v>400</v>
      </c>
      <c r="F146" s="19">
        <v>21</v>
      </c>
      <c r="G146" s="19" t="s">
        <v>27</v>
      </c>
      <c r="H146" s="21" t="s">
        <v>401</v>
      </c>
      <c r="I146" s="21" t="s">
        <v>402</v>
      </c>
      <c r="J146" s="91" t="s">
        <v>403</v>
      </c>
      <c r="K146" s="119">
        <v>44075</v>
      </c>
      <c r="L146" s="91" t="s">
        <v>404</v>
      </c>
      <c r="M146" s="29" t="s">
        <v>405</v>
      </c>
      <c r="N146" s="20">
        <v>33</v>
      </c>
      <c r="O146" s="20">
        <v>48</v>
      </c>
      <c r="P146" s="20">
        <v>1</v>
      </c>
      <c r="Q146" s="20">
        <v>49</v>
      </c>
      <c r="R146" s="20"/>
      <c r="S146" s="66" t="s">
        <v>193</v>
      </c>
      <c r="T146" s="67" t="s">
        <v>12</v>
      </c>
      <c r="U146" s="68" t="s">
        <v>187</v>
      </c>
      <c r="V146" s="109" t="s">
        <v>204</v>
      </c>
    </row>
    <row r="147" ht="20.1" hidden="1" customHeight="1" outlineLevel="2" spans="1:22">
      <c r="A147" s="19">
        <v>189</v>
      </c>
      <c r="B147" s="20" t="s">
        <v>25</v>
      </c>
      <c r="C147" s="20" t="s">
        <v>12</v>
      </c>
      <c r="D147" s="20" t="s">
        <v>12</v>
      </c>
      <c r="E147" s="21" t="s">
        <v>400</v>
      </c>
      <c r="F147" s="19">
        <v>21</v>
      </c>
      <c r="G147" s="19" t="s">
        <v>27</v>
      </c>
      <c r="H147" s="114" t="s">
        <v>406</v>
      </c>
      <c r="I147" s="21" t="s">
        <v>407</v>
      </c>
      <c r="J147" s="120" t="s">
        <v>408</v>
      </c>
      <c r="K147" s="41" t="s">
        <v>283</v>
      </c>
      <c r="L147" s="21" t="s">
        <v>202</v>
      </c>
      <c r="M147" s="29" t="s">
        <v>409</v>
      </c>
      <c r="N147" s="20">
        <v>35</v>
      </c>
      <c r="O147" s="20">
        <v>48</v>
      </c>
      <c r="P147" s="20">
        <v>1</v>
      </c>
      <c r="Q147" s="20">
        <v>49</v>
      </c>
      <c r="R147" s="20"/>
      <c r="S147" s="66" t="s">
        <v>193</v>
      </c>
      <c r="T147" s="67" t="s">
        <v>12</v>
      </c>
      <c r="U147" s="68" t="s">
        <v>187</v>
      </c>
      <c r="V147" s="109" t="s">
        <v>204</v>
      </c>
    </row>
    <row r="148" ht="20.1" hidden="1" customHeight="1" outlineLevel="2" spans="1:22">
      <c r="A148" s="19">
        <v>190</v>
      </c>
      <c r="B148" s="20" t="s">
        <v>25</v>
      </c>
      <c r="C148" s="20" t="s">
        <v>12</v>
      </c>
      <c r="D148" s="20" t="s">
        <v>12</v>
      </c>
      <c r="E148" s="21" t="s">
        <v>400</v>
      </c>
      <c r="F148" s="19">
        <v>21</v>
      </c>
      <c r="G148" s="19" t="s">
        <v>27</v>
      </c>
      <c r="H148" s="21" t="s">
        <v>200</v>
      </c>
      <c r="I148" s="35" t="s">
        <v>200</v>
      </c>
      <c r="J148" s="35" t="s">
        <v>201</v>
      </c>
      <c r="K148" s="41">
        <v>44287</v>
      </c>
      <c r="L148" s="35" t="s">
        <v>202</v>
      </c>
      <c r="M148" s="38" t="s">
        <v>203</v>
      </c>
      <c r="N148" s="20">
        <v>49.8</v>
      </c>
      <c r="O148" s="20">
        <v>48</v>
      </c>
      <c r="P148" s="20">
        <v>1</v>
      </c>
      <c r="Q148" s="20">
        <v>49</v>
      </c>
      <c r="R148" s="20"/>
      <c r="S148" s="66" t="s">
        <v>193</v>
      </c>
      <c r="T148" s="67" t="s">
        <v>12</v>
      </c>
      <c r="U148" s="68" t="s">
        <v>187</v>
      </c>
      <c r="V148" s="109" t="s">
        <v>204</v>
      </c>
    </row>
    <row r="149" ht="20.1" hidden="1" customHeight="1" outlineLevel="2" spans="1:22">
      <c r="A149" s="19">
        <v>191</v>
      </c>
      <c r="B149" s="20" t="s">
        <v>25</v>
      </c>
      <c r="C149" s="20" t="s">
        <v>12</v>
      </c>
      <c r="D149" s="20" t="s">
        <v>12</v>
      </c>
      <c r="E149" s="21" t="s">
        <v>400</v>
      </c>
      <c r="F149" s="19">
        <v>21</v>
      </c>
      <c r="G149" s="19" t="s">
        <v>27</v>
      </c>
      <c r="H149" s="21" t="s">
        <v>410</v>
      </c>
      <c r="I149" s="91" t="s">
        <v>411</v>
      </c>
      <c r="J149" s="91" t="s">
        <v>412</v>
      </c>
      <c r="K149" s="92">
        <v>2019.03</v>
      </c>
      <c r="L149" s="91" t="s">
        <v>413</v>
      </c>
      <c r="M149" s="38" t="s">
        <v>414</v>
      </c>
      <c r="N149" s="20">
        <v>42</v>
      </c>
      <c r="O149" s="20">
        <v>48</v>
      </c>
      <c r="P149" s="20">
        <v>1</v>
      </c>
      <c r="Q149" s="20">
        <v>49</v>
      </c>
      <c r="R149" s="20"/>
      <c r="S149" s="66" t="s">
        <v>193</v>
      </c>
      <c r="T149" s="67" t="s">
        <v>12</v>
      </c>
      <c r="U149" s="68" t="s">
        <v>187</v>
      </c>
      <c r="V149" s="109" t="s">
        <v>204</v>
      </c>
    </row>
    <row r="150" ht="20.1" hidden="1" customHeight="1" outlineLevel="2" spans="1:22">
      <c r="A150" s="19">
        <v>192</v>
      </c>
      <c r="B150" s="20" t="s">
        <v>25</v>
      </c>
      <c r="C150" s="20" t="s">
        <v>12</v>
      </c>
      <c r="D150" s="20" t="s">
        <v>12</v>
      </c>
      <c r="E150" s="21" t="s">
        <v>400</v>
      </c>
      <c r="F150" s="19">
        <v>21</v>
      </c>
      <c r="G150" s="19" t="s">
        <v>27</v>
      </c>
      <c r="H150" s="21" t="s">
        <v>415</v>
      </c>
      <c r="I150" s="51" t="s">
        <v>416</v>
      </c>
      <c r="J150" s="51" t="s">
        <v>417</v>
      </c>
      <c r="K150" s="121">
        <v>42583</v>
      </c>
      <c r="L150" s="35" t="s">
        <v>418</v>
      </c>
      <c r="M150" s="38" t="s">
        <v>419</v>
      </c>
      <c r="N150" s="20">
        <v>42</v>
      </c>
      <c r="O150" s="20">
        <v>48</v>
      </c>
      <c r="P150" s="20">
        <v>1</v>
      </c>
      <c r="Q150" s="20">
        <v>49</v>
      </c>
      <c r="R150" s="20"/>
      <c r="S150" s="66" t="s">
        <v>193</v>
      </c>
      <c r="T150" s="67" t="s">
        <v>12</v>
      </c>
      <c r="U150" s="68" t="s">
        <v>187</v>
      </c>
      <c r="V150" s="144" t="s">
        <v>420</v>
      </c>
    </row>
    <row r="151" ht="20.1" hidden="1" customHeight="1" outlineLevel="2" spans="1:22">
      <c r="A151" s="19">
        <v>193</v>
      </c>
      <c r="B151" s="20" t="s">
        <v>25</v>
      </c>
      <c r="C151" s="20" t="s">
        <v>12</v>
      </c>
      <c r="D151" s="20" t="s">
        <v>12</v>
      </c>
      <c r="E151" s="21" t="s">
        <v>400</v>
      </c>
      <c r="F151" s="19">
        <v>21</v>
      </c>
      <c r="G151" s="19" t="s">
        <v>27</v>
      </c>
      <c r="H151" s="21" t="s">
        <v>358</v>
      </c>
      <c r="I151" s="35" t="s">
        <v>359</v>
      </c>
      <c r="J151" s="35" t="s">
        <v>360</v>
      </c>
      <c r="K151" s="95" t="s">
        <v>283</v>
      </c>
      <c r="L151" s="35" t="s">
        <v>275</v>
      </c>
      <c r="M151" s="38" t="s">
        <v>361</v>
      </c>
      <c r="N151" s="20">
        <v>34</v>
      </c>
      <c r="O151" s="20">
        <v>48</v>
      </c>
      <c r="P151" s="20">
        <v>1</v>
      </c>
      <c r="Q151" s="20">
        <v>49</v>
      </c>
      <c r="R151" s="20"/>
      <c r="S151" s="66" t="s">
        <v>193</v>
      </c>
      <c r="T151" s="67" t="s">
        <v>12</v>
      </c>
      <c r="U151" s="68" t="s">
        <v>187</v>
      </c>
      <c r="V151" s="106" t="s">
        <v>362</v>
      </c>
    </row>
    <row r="152" ht="20.1" hidden="1" customHeight="1" outlineLevel="2" spans="1:22">
      <c r="A152" s="19">
        <v>194</v>
      </c>
      <c r="B152" s="20" t="s">
        <v>25</v>
      </c>
      <c r="C152" s="20" t="s">
        <v>12</v>
      </c>
      <c r="D152" s="20" t="s">
        <v>12</v>
      </c>
      <c r="E152" s="21" t="s">
        <v>400</v>
      </c>
      <c r="F152" s="19">
        <v>21</v>
      </c>
      <c r="G152" s="19" t="s">
        <v>27</v>
      </c>
      <c r="H152" s="89" t="s">
        <v>389</v>
      </c>
      <c r="I152" s="96" t="s">
        <v>389</v>
      </c>
      <c r="J152" s="96" t="s">
        <v>390</v>
      </c>
      <c r="K152" s="102">
        <v>44409</v>
      </c>
      <c r="L152" s="96" t="s">
        <v>202</v>
      </c>
      <c r="M152" s="98" t="s">
        <v>265</v>
      </c>
      <c r="N152" s="97">
        <v>78</v>
      </c>
      <c r="O152" s="20">
        <v>0</v>
      </c>
      <c r="P152" s="20">
        <v>1</v>
      </c>
      <c r="Q152" s="20">
        <v>1</v>
      </c>
      <c r="R152" s="20" t="s">
        <v>266</v>
      </c>
      <c r="S152" s="66" t="s">
        <v>193</v>
      </c>
      <c r="T152" s="67" t="s">
        <v>12</v>
      </c>
      <c r="U152" s="68" t="s">
        <v>187</v>
      </c>
      <c r="V152" s="107" t="s">
        <v>379</v>
      </c>
    </row>
    <row r="153" ht="20.1" customHeight="1" outlineLevel="1" collapsed="1" spans="1:22">
      <c r="A153" s="19"/>
      <c r="B153" s="20" t="str">
        <f>B152</f>
        <v>云龙</v>
      </c>
      <c r="C153" s="20" t="str">
        <f>C152</f>
        <v>安全</v>
      </c>
      <c r="D153" s="20"/>
      <c r="E153" s="22" t="s">
        <v>35</v>
      </c>
      <c r="F153" s="19">
        <f>F152</f>
        <v>21</v>
      </c>
      <c r="G153" s="19" t="str">
        <f>G152</f>
        <v>高专</v>
      </c>
      <c r="H153" s="89"/>
      <c r="I153" s="96"/>
      <c r="J153" s="96"/>
      <c r="K153" s="102"/>
      <c r="L153" s="96"/>
      <c r="M153" s="98"/>
      <c r="N153" s="97">
        <f>SUBTOTAL(3,N144:N152)</f>
        <v>9</v>
      </c>
      <c r="O153" s="20">
        <f>O152</f>
        <v>0</v>
      </c>
      <c r="P153" s="20"/>
      <c r="Q153" s="20"/>
      <c r="R153" s="20"/>
      <c r="S153" s="66"/>
      <c r="T153" s="67"/>
      <c r="U153" s="68"/>
      <c r="V153" s="107"/>
    </row>
    <row r="154" ht="20.1" hidden="1" customHeight="1" outlineLevel="2" spans="1:22">
      <c r="A154" s="19">
        <v>195</v>
      </c>
      <c r="B154" s="20" t="s">
        <v>25</v>
      </c>
      <c r="C154" s="20" t="s">
        <v>12</v>
      </c>
      <c r="D154" s="20" t="s">
        <v>180</v>
      </c>
      <c r="E154" s="23" t="s">
        <v>421</v>
      </c>
      <c r="F154" s="19">
        <v>21</v>
      </c>
      <c r="G154" s="19" t="s">
        <v>27</v>
      </c>
      <c r="H154" s="21" t="s">
        <v>182</v>
      </c>
      <c r="I154" s="21" t="s">
        <v>1680</v>
      </c>
      <c r="J154" s="84"/>
      <c r="K154" s="19"/>
      <c r="L154" s="84"/>
      <c r="M154" s="29" t="s">
        <v>1680</v>
      </c>
      <c r="N154" s="29" t="s">
        <v>1680</v>
      </c>
      <c r="O154" s="20">
        <v>29</v>
      </c>
      <c r="P154" s="20">
        <v>1</v>
      </c>
      <c r="Q154" s="20">
        <v>30</v>
      </c>
      <c r="R154" s="19"/>
      <c r="S154" s="66"/>
      <c r="T154" s="66"/>
      <c r="U154" s="66"/>
      <c r="V154" s="66"/>
    </row>
    <row r="155" ht="20.1" hidden="1" customHeight="1" outlineLevel="2" spans="1:22">
      <c r="A155" s="19">
        <v>196</v>
      </c>
      <c r="B155" s="20" t="s">
        <v>25</v>
      </c>
      <c r="C155" s="20" t="s">
        <v>12</v>
      </c>
      <c r="D155" s="20" t="s">
        <v>12</v>
      </c>
      <c r="E155" s="21" t="s">
        <v>421</v>
      </c>
      <c r="F155" s="19">
        <v>21</v>
      </c>
      <c r="G155" s="19" t="s">
        <v>27</v>
      </c>
      <c r="H155" s="21" t="s">
        <v>281</v>
      </c>
      <c r="I155" s="21" t="s">
        <v>281</v>
      </c>
      <c r="J155" s="21" t="s">
        <v>282</v>
      </c>
      <c r="K155" s="50" t="s">
        <v>283</v>
      </c>
      <c r="L155" s="51" t="s">
        <v>284</v>
      </c>
      <c r="M155" s="47" t="s">
        <v>285</v>
      </c>
      <c r="N155" s="52">
        <v>37</v>
      </c>
      <c r="O155" s="20">
        <v>29</v>
      </c>
      <c r="P155" s="20">
        <v>1</v>
      </c>
      <c r="Q155" s="20">
        <v>30</v>
      </c>
      <c r="R155" s="20"/>
      <c r="S155" s="66" t="s">
        <v>193</v>
      </c>
      <c r="T155" s="67" t="s">
        <v>12</v>
      </c>
      <c r="U155" s="68" t="s">
        <v>187</v>
      </c>
      <c r="V155" s="109" t="s">
        <v>214</v>
      </c>
    </row>
    <row r="156" ht="20.1" hidden="1" customHeight="1" outlineLevel="2" spans="1:22">
      <c r="A156" s="19">
        <v>198</v>
      </c>
      <c r="B156" s="20" t="s">
        <v>25</v>
      </c>
      <c r="C156" s="20" t="s">
        <v>12</v>
      </c>
      <c r="D156" s="20" t="s">
        <v>12</v>
      </c>
      <c r="E156" s="21" t="s">
        <v>421</v>
      </c>
      <c r="F156" s="19">
        <v>21</v>
      </c>
      <c r="G156" s="19" t="s">
        <v>27</v>
      </c>
      <c r="H156" s="25" t="s">
        <v>422</v>
      </c>
      <c r="I156" s="51" t="s">
        <v>422</v>
      </c>
      <c r="J156" s="35" t="s">
        <v>423</v>
      </c>
      <c r="K156" s="122">
        <v>44075</v>
      </c>
      <c r="L156" s="35" t="s">
        <v>202</v>
      </c>
      <c r="M156" s="123" t="s">
        <v>424</v>
      </c>
      <c r="N156" s="20">
        <v>48</v>
      </c>
      <c r="O156" s="20">
        <v>29</v>
      </c>
      <c r="P156" s="20">
        <v>1</v>
      </c>
      <c r="Q156" s="20">
        <v>30</v>
      </c>
      <c r="R156" s="20"/>
      <c r="S156" s="66" t="s">
        <v>193</v>
      </c>
      <c r="T156" s="67" t="s">
        <v>12</v>
      </c>
      <c r="U156" s="68" t="s">
        <v>187</v>
      </c>
      <c r="V156" s="68" t="s">
        <v>214</v>
      </c>
    </row>
    <row r="157" ht="20.1" hidden="1" customHeight="1" outlineLevel="2" spans="1:22">
      <c r="A157" s="19">
        <v>199</v>
      </c>
      <c r="B157" s="20" t="s">
        <v>25</v>
      </c>
      <c r="C157" s="20" t="s">
        <v>12</v>
      </c>
      <c r="D157" s="20" t="s">
        <v>12</v>
      </c>
      <c r="E157" s="21" t="s">
        <v>421</v>
      </c>
      <c r="F157" s="19">
        <v>21</v>
      </c>
      <c r="G157" s="19" t="s">
        <v>27</v>
      </c>
      <c r="H157" s="25" t="s">
        <v>425</v>
      </c>
      <c r="I157" s="124" t="s">
        <v>426</v>
      </c>
      <c r="J157" s="124" t="s">
        <v>427</v>
      </c>
      <c r="K157" s="125">
        <v>44348</v>
      </c>
      <c r="L157" s="126" t="s">
        <v>428</v>
      </c>
      <c r="M157" s="123" t="s">
        <v>429</v>
      </c>
      <c r="N157" s="52">
        <v>59</v>
      </c>
      <c r="O157" s="20">
        <v>29</v>
      </c>
      <c r="P157" s="20">
        <v>1</v>
      </c>
      <c r="Q157" s="20">
        <v>30</v>
      </c>
      <c r="R157" s="20"/>
      <c r="S157" s="66" t="s">
        <v>193</v>
      </c>
      <c r="T157" s="67" t="s">
        <v>12</v>
      </c>
      <c r="U157" s="68" t="s">
        <v>187</v>
      </c>
      <c r="V157" s="68" t="s">
        <v>214</v>
      </c>
    </row>
    <row r="158" ht="20.1" hidden="1" customHeight="1" outlineLevel="2" spans="1:22">
      <c r="A158" s="19">
        <v>200</v>
      </c>
      <c r="B158" s="20" t="s">
        <v>25</v>
      </c>
      <c r="C158" s="20" t="s">
        <v>12</v>
      </c>
      <c r="D158" s="20" t="s">
        <v>12</v>
      </c>
      <c r="E158" s="21" t="s">
        <v>421</v>
      </c>
      <c r="F158" s="19">
        <v>21</v>
      </c>
      <c r="G158" s="19" t="s">
        <v>27</v>
      </c>
      <c r="H158" s="25" t="s">
        <v>430</v>
      </c>
      <c r="I158" s="91" t="s">
        <v>1666</v>
      </c>
      <c r="J158" s="127" t="s">
        <v>1667</v>
      </c>
      <c r="K158" s="92">
        <v>2015.8</v>
      </c>
      <c r="L158" s="127" t="s">
        <v>1419</v>
      </c>
      <c r="M158" s="123" t="s">
        <v>1668</v>
      </c>
      <c r="N158" s="97">
        <v>48.73</v>
      </c>
      <c r="O158" s="20">
        <v>29</v>
      </c>
      <c r="P158" s="20">
        <v>1</v>
      </c>
      <c r="Q158" s="20">
        <v>30</v>
      </c>
      <c r="R158" s="20"/>
      <c r="S158" s="66" t="s">
        <v>193</v>
      </c>
      <c r="T158" s="67" t="s">
        <v>12</v>
      </c>
      <c r="U158" s="68" t="s">
        <v>187</v>
      </c>
      <c r="V158" s="68" t="s">
        <v>214</v>
      </c>
    </row>
    <row r="159" ht="20.1" hidden="1" customHeight="1" outlineLevel="2" spans="1:22">
      <c r="A159" s="19">
        <v>201</v>
      </c>
      <c r="B159" s="20" t="s">
        <v>25</v>
      </c>
      <c r="C159" s="20" t="s">
        <v>12</v>
      </c>
      <c r="D159" s="20" t="s">
        <v>12</v>
      </c>
      <c r="E159" s="21" t="s">
        <v>421</v>
      </c>
      <c r="F159" s="19">
        <v>21</v>
      </c>
      <c r="G159" s="19" t="s">
        <v>27</v>
      </c>
      <c r="H159" s="25" t="s">
        <v>435</v>
      </c>
      <c r="I159" s="91" t="s">
        <v>436</v>
      </c>
      <c r="J159" s="127" t="s">
        <v>437</v>
      </c>
      <c r="K159" s="128">
        <v>43709</v>
      </c>
      <c r="L159" s="91" t="s">
        <v>212</v>
      </c>
      <c r="M159" s="123" t="s">
        <v>438</v>
      </c>
      <c r="N159" s="97">
        <v>43</v>
      </c>
      <c r="O159" s="20">
        <v>29</v>
      </c>
      <c r="P159" s="20">
        <v>1</v>
      </c>
      <c r="Q159" s="20">
        <v>30</v>
      </c>
      <c r="R159" s="20"/>
      <c r="S159" s="66" t="s">
        <v>193</v>
      </c>
      <c r="T159" s="67" t="s">
        <v>12</v>
      </c>
      <c r="U159" s="68" t="s">
        <v>187</v>
      </c>
      <c r="V159" s="68" t="s">
        <v>214</v>
      </c>
    </row>
    <row r="160" ht="20.1" customHeight="1" outlineLevel="1" collapsed="1" spans="1:22">
      <c r="A160" s="19"/>
      <c r="B160" s="20" t="str">
        <f>B159</f>
        <v>云龙</v>
      </c>
      <c r="C160" s="20" t="str">
        <f>C159</f>
        <v>安全</v>
      </c>
      <c r="D160" s="20"/>
      <c r="E160" s="22" t="s">
        <v>36</v>
      </c>
      <c r="F160" s="19">
        <f>F159</f>
        <v>21</v>
      </c>
      <c r="G160" s="19" t="str">
        <f>G159</f>
        <v>高专</v>
      </c>
      <c r="H160" s="89"/>
      <c r="I160" s="89"/>
      <c r="J160" s="21"/>
      <c r="K160" s="20"/>
      <c r="L160" s="21"/>
      <c r="M160" s="20"/>
      <c r="N160" s="20">
        <f>SUBTOTAL(3,N154:N159)</f>
        <v>6</v>
      </c>
      <c r="O160" s="20">
        <f>O159</f>
        <v>29</v>
      </c>
      <c r="P160" s="20"/>
      <c r="Q160" s="20"/>
      <c r="R160" s="19"/>
      <c r="S160" s="69"/>
      <c r="T160" s="69"/>
      <c r="U160" s="61"/>
      <c r="V160" s="69"/>
    </row>
    <row r="161" ht="20.1" hidden="1" customHeight="1" outlineLevel="2" spans="1:22">
      <c r="A161" s="19">
        <v>204</v>
      </c>
      <c r="B161" s="20" t="s">
        <v>25</v>
      </c>
      <c r="C161" s="20" t="s">
        <v>12</v>
      </c>
      <c r="D161" s="20" t="s">
        <v>180</v>
      </c>
      <c r="E161" s="23" t="s">
        <v>441</v>
      </c>
      <c r="F161" s="19">
        <v>21</v>
      </c>
      <c r="G161" s="19" t="s">
        <v>27</v>
      </c>
      <c r="H161" s="21" t="s">
        <v>182</v>
      </c>
      <c r="I161" s="21" t="s">
        <v>1680</v>
      </c>
      <c r="J161" s="21"/>
      <c r="K161" s="20"/>
      <c r="L161" s="21"/>
      <c r="M161" s="29" t="s">
        <v>1680</v>
      </c>
      <c r="N161" s="29" t="s">
        <v>1680</v>
      </c>
      <c r="O161" s="20">
        <v>50</v>
      </c>
      <c r="P161" s="20">
        <v>1</v>
      </c>
      <c r="Q161" s="20">
        <v>51</v>
      </c>
      <c r="R161" s="19"/>
      <c r="S161" s="60"/>
      <c r="T161" s="71"/>
      <c r="U161" s="66"/>
      <c r="V161" s="72"/>
    </row>
    <row r="162" ht="20.1" hidden="1" customHeight="1" outlineLevel="2" spans="1:22">
      <c r="A162" s="19">
        <v>206</v>
      </c>
      <c r="B162" s="20" t="s">
        <v>25</v>
      </c>
      <c r="C162" s="20" t="s">
        <v>12</v>
      </c>
      <c r="D162" s="20" t="s">
        <v>12</v>
      </c>
      <c r="E162" s="21" t="s">
        <v>441</v>
      </c>
      <c r="F162" s="19">
        <v>21</v>
      </c>
      <c r="G162" s="19" t="s">
        <v>27</v>
      </c>
      <c r="H162" s="21" t="s">
        <v>281</v>
      </c>
      <c r="I162" s="21" t="s">
        <v>281</v>
      </c>
      <c r="J162" s="21" t="s">
        <v>282</v>
      </c>
      <c r="K162" s="50" t="s">
        <v>283</v>
      </c>
      <c r="L162" s="51" t="s">
        <v>284</v>
      </c>
      <c r="M162" s="47" t="s">
        <v>285</v>
      </c>
      <c r="N162" s="52">
        <v>37</v>
      </c>
      <c r="O162" s="20">
        <v>50</v>
      </c>
      <c r="P162" s="20">
        <v>1</v>
      </c>
      <c r="Q162" s="20">
        <v>51</v>
      </c>
      <c r="R162" s="20"/>
      <c r="S162" s="66" t="s">
        <v>193</v>
      </c>
      <c r="T162" s="67" t="s">
        <v>12</v>
      </c>
      <c r="U162" s="66" t="s">
        <v>272</v>
      </c>
      <c r="V162" s="82" t="s">
        <v>214</v>
      </c>
    </row>
    <row r="163" ht="20.1" hidden="1" customHeight="1" outlineLevel="2" spans="1:22">
      <c r="A163" s="19">
        <v>208</v>
      </c>
      <c r="B163" s="20" t="s">
        <v>25</v>
      </c>
      <c r="C163" s="20" t="s">
        <v>12</v>
      </c>
      <c r="D163" s="20" t="s">
        <v>198</v>
      </c>
      <c r="E163" s="21" t="s">
        <v>441</v>
      </c>
      <c r="F163" s="19">
        <v>21</v>
      </c>
      <c r="G163" s="19" t="s">
        <v>27</v>
      </c>
      <c r="H163" s="21" t="s">
        <v>443</v>
      </c>
      <c r="I163" s="129" t="s">
        <v>444</v>
      </c>
      <c r="J163" s="129" t="s">
        <v>445</v>
      </c>
      <c r="K163" s="130" t="s">
        <v>446</v>
      </c>
      <c r="L163" s="129" t="s">
        <v>413</v>
      </c>
      <c r="M163" s="131" t="s">
        <v>447</v>
      </c>
      <c r="N163" s="130">
        <v>48</v>
      </c>
      <c r="O163" s="20">
        <v>50</v>
      </c>
      <c r="P163" s="20">
        <v>1</v>
      </c>
      <c r="Q163" s="20">
        <v>51</v>
      </c>
      <c r="R163" s="145"/>
      <c r="S163" s="74" t="s">
        <v>193</v>
      </c>
      <c r="T163" s="74" t="s">
        <v>12</v>
      </c>
      <c r="U163" s="76" t="s">
        <v>187</v>
      </c>
      <c r="V163" s="78" t="s">
        <v>204</v>
      </c>
    </row>
    <row r="164" ht="20.1" hidden="1" customHeight="1" outlineLevel="2" spans="1:22">
      <c r="A164" s="19">
        <v>210</v>
      </c>
      <c r="B164" s="20" t="s">
        <v>25</v>
      </c>
      <c r="C164" s="20" t="s">
        <v>12</v>
      </c>
      <c r="D164" s="20" t="s">
        <v>12</v>
      </c>
      <c r="E164" s="21" t="s">
        <v>441</v>
      </c>
      <c r="F164" s="19">
        <v>21</v>
      </c>
      <c r="G164" s="19" t="s">
        <v>27</v>
      </c>
      <c r="H164" s="23" t="s">
        <v>449</v>
      </c>
      <c r="I164" s="35" t="s">
        <v>450</v>
      </c>
      <c r="J164" s="35" t="s">
        <v>451</v>
      </c>
      <c r="K164" s="52">
        <v>2021.03</v>
      </c>
      <c r="L164" s="51" t="s">
        <v>413</v>
      </c>
      <c r="M164" s="101" t="s">
        <v>452</v>
      </c>
      <c r="N164" s="52">
        <v>46.8</v>
      </c>
      <c r="O164" s="20">
        <v>50</v>
      </c>
      <c r="P164" s="20">
        <v>1</v>
      </c>
      <c r="Q164" s="20">
        <v>51</v>
      </c>
      <c r="R164" s="20"/>
      <c r="S164" s="66" t="s">
        <v>193</v>
      </c>
      <c r="T164" s="67" t="s">
        <v>12</v>
      </c>
      <c r="U164" s="68" t="s">
        <v>187</v>
      </c>
      <c r="V164" s="109" t="s">
        <v>214</v>
      </c>
    </row>
    <row r="165" ht="20.1" hidden="1" customHeight="1" outlineLevel="2" spans="1:22">
      <c r="A165" s="19">
        <v>211</v>
      </c>
      <c r="B165" s="20" t="s">
        <v>25</v>
      </c>
      <c r="C165" s="20" t="s">
        <v>12</v>
      </c>
      <c r="D165" s="20" t="s">
        <v>12</v>
      </c>
      <c r="E165" s="21" t="s">
        <v>441</v>
      </c>
      <c r="F165" s="19">
        <v>21</v>
      </c>
      <c r="G165" s="19" t="s">
        <v>27</v>
      </c>
      <c r="H165" s="21" t="s">
        <v>453</v>
      </c>
      <c r="I165" s="51" t="s">
        <v>454</v>
      </c>
      <c r="J165" s="35" t="s">
        <v>455</v>
      </c>
      <c r="K165" s="52">
        <v>2021.03</v>
      </c>
      <c r="L165" s="51" t="s">
        <v>377</v>
      </c>
      <c r="M165" s="47" t="s">
        <v>456</v>
      </c>
      <c r="N165" s="52">
        <v>32</v>
      </c>
      <c r="O165" s="20">
        <v>50</v>
      </c>
      <c r="P165" s="20">
        <v>1</v>
      </c>
      <c r="Q165" s="20">
        <v>51</v>
      </c>
      <c r="R165" s="20"/>
      <c r="S165" s="66" t="s">
        <v>193</v>
      </c>
      <c r="T165" s="67" t="s">
        <v>12</v>
      </c>
      <c r="U165" s="68" t="s">
        <v>187</v>
      </c>
      <c r="V165" s="109" t="s">
        <v>214</v>
      </c>
    </row>
    <row r="166" ht="20.1" customHeight="1" outlineLevel="1" collapsed="1" spans="1:22">
      <c r="A166" s="19"/>
      <c r="B166" s="20" t="str">
        <f>B165</f>
        <v>云龙</v>
      </c>
      <c r="C166" s="20" t="str">
        <f>C165</f>
        <v>安全</v>
      </c>
      <c r="D166" s="20"/>
      <c r="E166" s="22" t="s">
        <v>37</v>
      </c>
      <c r="F166" s="19">
        <f>F165</f>
        <v>21</v>
      </c>
      <c r="G166" s="19" t="str">
        <f>G165</f>
        <v>高专</v>
      </c>
      <c r="H166" s="21"/>
      <c r="I166" s="89"/>
      <c r="J166" s="21"/>
      <c r="K166" s="20"/>
      <c r="L166" s="21"/>
      <c r="M166" s="29"/>
      <c r="N166" s="20">
        <f>SUBTOTAL(3,N161:N165)</f>
        <v>5</v>
      </c>
      <c r="O166" s="20">
        <f>O165</f>
        <v>50</v>
      </c>
      <c r="P166" s="20"/>
      <c r="Q166" s="20"/>
      <c r="R166" s="19"/>
      <c r="S166" s="66"/>
      <c r="T166" s="66"/>
      <c r="U166" s="66"/>
      <c r="V166" s="66"/>
    </row>
    <row r="167" ht="20.1" hidden="1" customHeight="1" outlineLevel="2" spans="1:22">
      <c r="A167" s="19">
        <v>215</v>
      </c>
      <c r="B167" s="20" t="s">
        <v>25</v>
      </c>
      <c r="C167" s="20" t="s">
        <v>12</v>
      </c>
      <c r="D167" s="20" t="s">
        <v>180</v>
      </c>
      <c r="E167" s="23" t="s">
        <v>460</v>
      </c>
      <c r="F167" s="19">
        <v>21</v>
      </c>
      <c r="G167" s="19" t="s">
        <v>27</v>
      </c>
      <c r="H167" s="21" t="s">
        <v>182</v>
      </c>
      <c r="I167" s="21" t="s">
        <v>1680</v>
      </c>
      <c r="J167" s="21"/>
      <c r="K167" s="20"/>
      <c r="L167" s="21"/>
      <c r="M167" s="29" t="s">
        <v>1680</v>
      </c>
      <c r="N167" s="29" t="s">
        <v>1680</v>
      </c>
      <c r="O167" s="20">
        <v>46</v>
      </c>
      <c r="P167" s="20">
        <v>1</v>
      </c>
      <c r="Q167" s="20">
        <v>47</v>
      </c>
      <c r="R167" s="19"/>
      <c r="S167" s="69"/>
      <c r="T167" s="69"/>
      <c r="U167" s="61"/>
      <c r="V167" s="69"/>
    </row>
    <row r="168" ht="20.1" hidden="1" customHeight="1" outlineLevel="2" spans="1:22">
      <c r="A168" s="19">
        <v>217</v>
      </c>
      <c r="B168" s="20" t="s">
        <v>25</v>
      </c>
      <c r="C168" s="20" t="s">
        <v>12</v>
      </c>
      <c r="D168" s="20" t="s">
        <v>12</v>
      </c>
      <c r="E168" s="21" t="s">
        <v>460</v>
      </c>
      <c r="F168" s="19">
        <v>21</v>
      </c>
      <c r="G168" s="19" t="s">
        <v>27</v>
      </c>
      <c r="H168" s="21" t="s">
        <v>281</v>
      </c>
      <c r="I168" s="21" t="s">
        <v>281</v>
      </c>
      <c r="J168" s="21" t="s">
        <v>282</v>
      </c>
      <c r="K168" s="50" t="s">
        <v>283</v>
      </c>
      <c r="L168" s="51" t="s">
        <v>284</v>
      </c>
      <c r="M168" s="47" t="s">
        <v>285</v>
      </c>
      <c r="N168" s="52">
        <v>37</v>
      </c>
      <c r="O168" s="52">
        <v>46</v>
      </c>
      <c r="P168" s="20">
        <v>1</v>
      </c>
      <c r="Q168" s="20">
        <v>47</v>
      </c>
      <c r="R168" s="20"/>
      <c r="S168" s="66" t="s">
        <v>193</v>
      </c>
      <c r="T168" s="67" t="s">
        <v>12</v>
      </c>
      <c r="U168" s="66" t="s">
        <v>272</v>
      </c>
      <c r="V168" s="68" t="s">
        <v>214</v>
      </c>
    </row>
    <row r="169" ht="20.1" hidden="1" customHeight="1" outlineLevel="2" spans="1:22">
      <c r="A169" s="19">
        <v>218</v>
      </c>
      <c r="B169" s="20" t="s">
        <v>25</v>
      </c>
      <c r="C169" s="20" t="s">
        <v>12</v>
      </c>
      <c r="D169" s="20" t="s">
        <v>12</v>
      </c>
      <c r="E169" s="21" t="s">
        <v>460</v>
      </c>
      <c r="F169" s="19">
        <v>21</v>
      </c>
      <c r="G169" s="19" t="s">
        <v>27</v>
      </c>
      <c r="H169" s="84" t="s">
        <v>461</v>
      </c>
      <c r="I169" s="21" t="s">
        <v>462</v>
      </c>
      <c r="J169" s="126" t="s">
        <v>463</v>
      </c>
      <c r="K169" s="132">
        <v>44440</v>
      </c>
      <c r="L169" s="126" t="s">
        <v>464</v>
      </c>
      <c r="M169" s="29" t="s">
        <v>465</v>
      </c>
      <c r="N169" s="20">
        <v>48</v>
      </c>
      <c r="O169" s="52">
        <v>46</v>
      </c>
      <c r="P169" s="20">
        <v>1</v>
      </c>
      <c r="Q169" s="20">
        <v>47</v>
      </c>
      <c r="R169" s="20"/>
      <c r="S169" s="66" t="s">
        <v>193</v>
      </c>
      <c r="T169" s="67" t="s">
        <v>12</v>
      </c>
      <c r="U169" s="68" t="s">
        <v>187</v>
      </c>
      <c r="V169" s="68" t="s">
        <v>214</v>
      </c>
    </row>
    <row r="170" ht="20.1" hidden="1" customHeight="1" outlineLevel="2" spans="1:22">
      <c r="A170" s="19">
        <v>219</v>
      </c>
      <c r="B170" s="20" t="s">
        <v>25</v>
      </c>
      <c r="C170" s="20" t="s">
        <v>12</v>
      </c>
      <c r="D170" s="20" t="s">
        <v>12</v>
      </c>
      <c r="E170" s="21" t="s">
        <v>460</v>
      </c>
      <c r="F170" s="19">
        <v>21</v>
      </c>
      <c r="G170" s="19" t="s">
        <v>27</v>
      </c>
      <c r="H170" s="84" t="s">
        <v>466</v>
      </c>
      <c r="I170" s="21" t="s">
        <v>467</v>
      </c>
      <c r="J170" s="21" t="s">
        <v>468</v>
      </c>
      <c r="K170" s="132">
        <v>44378</v>
      </c>
      <c r="L170" s="133" t="s">
        <v>469</v>
      </c>
      <c r="M170" s="29" t="s">
        <v>470</v>
      </c>
      <c r="N170" s="20">
        <v>39.8</v>
      </c>
      <c r="O170" s="52">
        <v>46</v>
      </c>
      <c r="P170" s="20">
        <v>1</v>
      </c>
      <c r="Q170" s="20">
        <v>47</v>
      </c>
      <c r="R170" s="20"/>
      <c r="S170" s="66" t="s">
        <v>193</v>
      </c>
      <c r="T170" s="67" t="s">
        <v>12</v>
      </c>
      <c r="U170" s="68" t="s">
        <v>187</v>
      </c>
      <c r="V170" s="68" t="s">
        <v>214</v>
      </c>
    </row>
    <row r="171" ht="20.1" hidden="1" customHeight="1" outlineLevel="2" spans="1:22">
      <c r="A171" s="19">
        <v>220</v>
      </c>
      <c r="B171" s="20" t="s">
        <v>25</v>
      </c>
      <c r="C171" s="20" t="s">
        <v>12</v>
      </c>
      <c r="D171" s="20" t="s">
        <v>12</v>
      </c>
      <c r="E171" s="21" t="s">
        <v>460</v>
      </c>
      <c r="F171" s="19">
        <v>21</v>
      </c>
      <c r="G171" s="19" t="s">
        <v>27</v>
      </c>
      <c r="H171" s="84" t="s">
        <v>471</v>
      </c>
      <c r="I171" s="21" t="s">
        <v>1676</v>
      </c>
      <c r="J171" s="126" t="s">
        <v>1677</v>
      </c>
      <c r="K171" s="132">
        <v>42217</v>
      </c>
      <c r="L171" s="126" t="s">
        <v>1678</v>
      </c>
      <c r="M171" s="29" t="s">
        <v>1679</v>
      </c>
      <c r="N171" s="20">
        <v>46</v>
      </c>
      <c r="O171" s="52">
        <v>46</v>
      </c>
      <c r="P171" s="20">
        <v>1</v>
      </c>
      <c r="Q171" s="20">
        <v>47</v>
      </c>
      <c r="R171" s="20"/>
      <c r="S171" s="66" t="s">
        <v>193</v>
      </c>
      <c r="T171" s="67" t="s">
        <v>12</v>
      </c>
      <c r="U171" s="68" t="s">
        <v>187</v>
      </c>
      <c r="V171" s="68" t="s">
        <v>214</v>
      </c>
    </row>
    <row r="172" ht="20.1" hidden="1" customHeight="1" outlineLevel="2" spans="1:22">
      <c r="A172" s="19">
        <v>222</v>
      </c>
      <c r="B172" s="20" t="s">
        <v>25</v>
      </c>
      <c r="C172" s="20" t="s">
        <v>12</v>
      </c>
      <c r="D172" s="20" t="s">
        <v>12</v>
      </c>
      <c r="E172" s="21" t="s">
        <v>460</v>
      </c>
      <c r="F172" s="19">
        <v>21</v>
      </c>
      <c r="G172" s="19" t="s">
        <v>27</v>
      </c>
      <c r="H172" s="115" t="s">
        <v>478</v>
      </c>
      <c r="I172" s="89" t="s">
        <v>479</v>
      </c>
      <c r="J172" s="21" t="s">
        <v>480</v>
      </c>
      <c r="K172" s="132">
        <v>42278</v>
      </c>
      <c r="L172" s="21" t="s">
        <v>202</v>
      </c>
      <c r="M172" s="607" t="s">
        <v>481</v>
      </c>
      <c r="N172" s="20">
        <v>48</v>
      </c>
      <c r="O172" s="20">
        <v>46</v>
      </c>
      <c r="P172" s="20">
        <v>1</v>
      </c>
      <c r="Q172" s="20">
        <v>47</v>
      </c>
      <c r="R172" s="20"/>
      <c r="S172" s="66" t="s">
        <v>193</v>
      </c>
      <c r="T172" s="67" t="s">
        <v>12</v>
      </c>
      <c r="U172" s="68" t="s">
        <v>187</v>
      </c>
      <c r="V172" s="69"/>
    </row>
    <row r="173" ht="20.1" customHeight="1" outlineLevel="1" collapsed="1" spans="1:22">
      <c r="A173" s="19"/>
      <c r="B173" s="20" t="str">
        <f>B172</f>
        <v>云龙</v>
      </c>
      <c r="C173" s="20" t="str">
        <f>C172</f>
        <v>安全</v>
      </c>
      <c r="D173" s="20"/>
      <c r="E173" s="22" t="s">
        <v>38</v>
      </c>
      <c r="F173" s="19">
        <f>F172</f>
        <v>21</v>
      </c>
      <c r="G173" s="19" t="str">
        <f>G172</f>
        <v>高专</v>
      </c>
      <c r="H173" s="84"/>
      <c r="I173" s="89"/>
      <c r="J173" s="21"/>
      <c r="K173" s="20"/>
      <c r="L173" s="21"/>
      <c r="M173" s="29"/>
      <c r="N173" s="20">
        <f>SUBTOTAL(3,N167:N172)</f>
        <v>6</v>
      </c>
      <c r="O173" s="20">
        <f>O172</f>
        <v>46</v>
      </c>
      <c r="P173" s="20"/>
      <c r="Q173" s="20"/>
      <c r="R173" s="19"/>
      <c r="S173" s="69"/>
      <c r="T173" s="69"/>
      <c r="U173" s="61"/>
      <c r="V173" s="69"/>
    </row>
    <row r="174" ht="20.1" hidden="1" customHeight="1" outlineLevel="2" spans="1:22">
      <c r="A174" s="19">
        <v>225</v>
      </c>
      <c r="B174" s="20" t="s">
        <v>25</v>
      </c>
      <c r="C174" s="20" t="s">
        <v>12</v>
      </c>
      <c r="D174" s="20" t="s">
        <v>180</v>
      </c>
      <c r="E174" s="23" t="s">
        <v>483</v>
      </c>
      <c r="F174" s="19">
        <v>22</v>
      </c>
      <c r="G174" s="19" t="s">
        <v>27</v>
      </c>
      <c r="H174" s="21" t="s">
        <v>182</v>
      </c>
      <c r="I174" s="21" t="s">
        <v>1680</v>
      </c>
      <c r="J174" s="84"/>
      <c r="K174" s="19"/>
      <c r="L174" s="84"/>
      <c r="M174" s="29" t="s">
        <v>1680</v>
      </c>
      <c r="N174" s="29" t="s">
        <v>1680</v>
      </c>
      <c r="O174" s="50">
        <v>106</v>
      </c>
      <c r="P174" s="50">
        <v>1</v>
      </c>
      <c r="Q174" s="50">
        <v>107</v>
      </c>
      <c r="R174" s="19"/>
      <c r="S174" s="66"/>
      <c r="T174" s="66"/>
      <c r="U174" s="66"/>
      <c r="V174" s="66"/>
    </row>
    <row r="175" ht="20.1" hidden="1" customHeight="1" outlineLevel="2" spans="1:22">
      <c r="A175" s="19">
        <v>226</v>
      </c>
      <c r="B175" s="20" t="s">
        <v>25</v>
      </c>
      <c r="C175" s="20" t="s">
        <v>12</v>
      </c>
      <c r="D175" s="20" t="s">
        <v>180</v>
      </c>
      <c r="E175" s="21" t="s">
        <v>483</v>
      </c>
      <c r="F175" s="19">
        <v>22</v>
      </c>
      <c r="G175" s="19" t="s">
        <v>27</v>
      </c>
      <c r="H175" s="21" t="s">
        <v>242</v>
      </c>
      <c r="I175" s="24" t="s">
        <v>242</v>
      </c>
      <c r="J175" s="31" t="s">
        <v>190</v>
      </c>
      <c r="K175" s="32">
        <v>2021.09</v>
      </c>
      <c r="L175" s="30" t="s">
        <v>191</v>
      </c>
      <c r="M175" s="33" t="s">
        <v>243</v>
      </c>
      <c r="N175" s="34">
        <v>18</v>
      </c>
      <c r="O175" s="50">
        <v>106</v>
      </c>
      <c r="P175" s="50">
        <v>1</v>
      </c>
      <c r="Q175" s="50">
        <v>107</v>
      </c>
      <c r="R175" s="19"/>
      <c r="S175" s="63" t="s">
        <v>193</v>
      </c>
      <c r="T175" s="64" t="s">
        <v>244</v>
      </c>
      <c r="U175" s="61" t="s">
        <v>187</v>
      </c>
      <c r="V175" s="65" t="s">
        <v>195</v>
      </c>
    </row>
    <row r="176" ht="20.1" hidden="1" customHeight="1" outlineLevel="2" spans="1:22">
      <c r="A176" s="19">
        <v>228</v>
      </c>
      <c r="B176" s="20" t="s">
        <v>25</v>
      </c>
      <c r="C176" s="20" t="s">
        <v>12</v>
      </c>
      <c r="D176" s="20" t="s">
        <v>12</v>
      </c>
      <c r="E176" s="21" t="s">
        <v>483</v>
      </c>
      <c r="F176" s="19">
        <v>22</v>
      </c>
      <c r="G176" s="19" t="s">
        <v>27</v>
      </c>
      <c r="H176" s="116" t="s">
        <v>484</v>
      </c>
      <c r="I176" s="134" t="s">
        <v>484</v>
      </c>
      <c r="J176" s="134" t="s">
        <v>485</v>
      </c>
      <c r="K176" s="135">
        <v>2014</v>
      </c>
      <c r="L176" s="134" t="s">
        <v>486</v>
      </c>
      <c r="M176" s="136" t="s">
        <v>487</v>
      </c>
      <c r="N176" s="52"/>
      <c r="O176" s="50">
        <f>O175</f>
        <v>106</v>
      </c>
      <c r="P176" s="50"/>
      <c r="Q176" s="50"/>
      <c r="R176" s="146" t="s">
        <v>488</v>
      </c>
      <c r="S176" s="66" t="s">
        <v>193</v>
      </c>
      <c r="T176" s="67" t="s">
        <v>12</v>
      </c>
      <c r="U176" s="68" t="s">
        <v>187</v>
      </c>
      <c r="V176" s="147" t="s">
        <v>489</v>
      </c>
    </row>
    <row r="177" ht="20.1" hidden="1" customHeight="1" outlineLevel="2" spans="1:22">
      <c r="A177" s="19">
        <v>229</v>
      </c>
      <c r="B177" s="20" t="s">
        <v>25</v>
      </c>
      <c r="C177" s="20" t="s">
        <v>12</v>
      </c>
      <c r="D177" s="20" t="s">
        <v>12</v>
      </c>
      <c r="E177" s="21" t="s">
        <v>483</v>
      </c>
      <c r="F177" s="19">
        <v>22</v>
      </c>
      <c r="G177" s="19" t="s">
        <v>27</v>
      </c>
      <c r="H177" s="21" t="s">
        <v>490</v>
      </c>
      <c r="I177" s="51" t="s">
        <v>490</v>
      </c>
      <c r="J177" s="51" t="s">
        <v>491</v>
      </c>
      <c r="K177" s="50">
        <v>2017.6</v>
      </c>
      <c r="L177" s="51" t="s">
        <v>212</v>
      </c>
      <c r="M177" s="101" t="s">
        <v>492</v>
      </c>
      <c r="N177" s="50">
        <v>39.9</v>
      </c>
      <c r="O177" s="50">
        <v>106</v>
      </c>
      <c r="P177" s="50">
        <v>1</v>
      </c>
      <c r="Q177" s="50">
        <v>107</v>
      </c>
      <c r="R177" s="20"/>
      <c r="S177" s="66" t="s">
        <v>193</v>
      </c>
      <c r="T177" s="67" t="s">
        <v>12</v>
      </c>
      <c r="U177" s="68" t="s">
        <v>187</v>
      </c>
      <c r="V177" s="148" t="s">
        <v>379</v>
      </c>
    </row>
    <row r="178" ht="20.1" hidden="1" customHeight="1" outlineLevel="2" spans="1:22">
      <c r="A178" s="19">
        <v>230</v>
      </c>
      <c r="B178" s="20" t="s">
        <v>25</v>
      </c>
      <c r="C178" s="20" t="s">
        <v>12</v>
      </c>
      <c r="D178" s="20" t="s">
        <v>12</v>
      </c>
      <c r="E178" s="21" t="s">
        <v>483</v>
      </c>
      <c r="F178" s="19">
        <v>22</v>
      </c>
      <c r="G178" s="19" t="s">
        <v>27</v>
      </c>
      <c r="H178" s="25" t="s">
        <v>386</v>
      </c>
      <c r="I178" s="35" t="s">
        <v>386</v>
      </c>
      <c r="J178" s="35" t="s">
        <v>387</v>
      </c>
      <c r="K178" s="41">
        <v>44348</v>
      </c>
      <c r="L178" s="35" t="s">
        <v>270</v>
      </c>
      <c r="M178" s="38" t="s">
        <v>388</v>
      </c>
      <c r="N178" s="20">
        <v>48</v>
      </c>
      <c r="O178" s="50">
        <v>106</v>
      </c>
      <c r="P178" s="50">
        <v>1</v>
      </c>
      <c r="Q178" s="50">
        <v>107</v>
      </c>
      <c r="R178" s="20"/>
      <c r="S178" s="66" t="s">
        <v>193</v>
      </c>
      <c r="T178" s="67" t="s">
        <v>12</v>
      </c>
      <c r="U178" s="68" t="s">
        <v>187</v>
      </c>
      <c r="V178" s="149" t="s">
        <v>204</v>
      </c>
    </row>
    <row r="179" ht="20.1" hidden="1" customHeight="1" outlineLevel="2" spans="1:22">
      <c r="A179" s="19">
        <v>231</v>
      </c>
      <c r="B179" s="20" t="s">
        <v>25</v>
      </c>
      <c r="C179" s="20" t="s">
        <v>12</v>
      </c>
      <c r="D179" s="20" t="s">
        <v>12</v>
      </c>
      <c r="E179" s="21" t="s">
        <v>483</v>
      </c>
      <c r="F179" s="19">
        <v>22</v>
      </c>
      <c r="G179" s="19" t="s">
        <v>27</v>
      </c>
      <c r="H179" s="25" t="s">
        <v>493</v>
      </c>
      <c r="I179" s="90" t="s">
        <v>493</v>
      </c>
      <c r="J179" s="90" t="s">
        <v>201</v>
      </c>
      <c r="K179" s="137">
        <v>44440</v>
      </c>
      <c r="L179" s="90" t="s">
        <v>202</v>
      </c>
      <c r="M179" s="93" t="s">
        <v>494</v>
      </c>
      <c r="N179" s="94">
        <v>33</v>
      </c>
      <c r="O179" s="50">
        <v>106</v>
      </c>
      <c r="P179" s="50">
        <v>1</v>
      </c>
      <c r="Q179" s="50">
        <v>107</v>
      </c>
      <c r="R179" s="20"/>
      <c r="S179" s="66" t="s">
        <v>193</v>
      </c>
      <c r="T179" s="67" t="s">
        <v>12</v>
      </c>
      <c r="U179" s="68" t="s">
        <v>187</v>
      </c>
      <c r="V179" s="111" t="s">
        <v>204</v>
      </c>
    </row>
    <row r="180" ht="20.1" customHeight="1" outlineLevel="1" collapsed="1" spans="1:22">
      <c r="A180" s="19"/>
      <c r="B180" s="20" t="str">
        <f>B179</f>
        <v>云龙</v>
      </c>
      <c r="C180" s="20" t="str">
        <f>C179</f>
        <v>安全</v>
      </c>
      <c r="D180" s="20"/>
      <c r="E180" s="22" t="s">
        <v>39</v>
      </c>
      <c r="F180" s="19">
        <f>F179</f>
        <v>22</v>
      </c>
      <c r="G180" s="19" t="str">
        <f>G179</f>
        <v>高专</v>
      </c>
      <c r="H180" s="25"/>
      <c r="I180" s="89"/>
      <c r="J180" s="138"/>
      <c r="K180" s="139"/>
      <c r="L180" s="138"/>
      <c r="M180" s="140"/>
      <c r="N180" s="141">
        <f>SUBTOTAL(3,N174:N179)</f>
        <v>5</v>
      </c>
      <c r="O180" s="20">
        <f>O179</f>
        <v>106</v>
      </c>
      <c r="P180" s="20"/>
      <c r="Q180" s="20"/>
      <c r="R180" s="19"/>
      <c r="S180" s="60"/>
      <c r="T180" s="150"/>
      <c r="U180" s="61"/>
      <c r="V180" s="62"/>
    </row>
    <row r="181" s="2" customFormat="1" ht="20.1" hidden="1" customHeight="1" outlineLevel="2" spans="1:22">
      <c r="A181" s="19">
        <v>233</v>
      </c>
      <c r="B181" s="117" t="s">
        <v>11</v>
      </c>
      <c r="C181" s="117" t="s">
        <v>40</v>
      </c>
      <c r="D181" s="117" t="s">
        <v>180</v>
      </c>
      <c r="E181" s="24" t="s">
        <v>496</v>
      </c>
      <c r="F181" s="117">
        <v>21</v>
      </c>
      <c r="G181" s="117" t="s">
        <v>27</v>
      </c>
      <c r="H181" s="24" t="s">
        <v>497</v>
      </c>
      <c r="I181" s="142" t="s">
        <v>1680</v>
      </c>
      <c r="J181" s="142"/>
      <c r="K181" s="93"/>
      <c r="L181" s="142"/>
      <c r="M181" s="29" t="s">
        <v>1680</v>
      </c>
      <c r="N181" s="29" t="s">
        <v>1680</v>
      </c>
      <c r="O181" s="94">
        <v>31</v>
      </c>
      <c r="P181" s="94"/>
      <c r="Q181" s="94"/>
      <c r="R181" s="93"/>
      <c r="S181" s="151"/>
      <c r="T181" s="151"/>
      <c r="U181" s="152"/>
      <c r="V181" s="153"/>
    </row>
    <row r="182" s="2" customFormat="1" ht="20.1" hidden="1" customHeight="1" outlineLevel="2" spans="1:22">
      <c r="A182" s="19">
        <v>235</v>
      </c>
      <c r="B182" s="117" t="s">
        <v>11</v>
      </c>
      <c r="C182" s="117" t="s">
        <v>40</v>
      </c>
      <c r="D182" s="117" t="s">
        <v>40</v>
      </c>
      <c r="E182" s="24" t="s">
        <v>496</v>
      </c>
      <c r="F182" s="117">
        <v>21</v>
      </c>
      <c r="G182" s="117" t="s">
        <v>27</v>
      </c>
      <c r="H182" s="24" t="s">
        <v>281</v>
      </c>
      <c r="I182" s="142" t="s">
        <v>281</v>
      </c>
      <c r="J182" s="142" t="s">
        <v>812</v>
      </c>
      <c r="K182" s="47" t="s">
        <v>813</v>
      </c>
      <c r="L182" s="142" t="s">
        <v>284</v>
      </c>
      <c r="M182" s="93" t="s">
        <v>285</v>
      </c>
      <c r="N182" s="94">
        <v>26</v>
      </c>
      <c r="O182" s="94">
        <v>31</v>
      </c>
      <c r="P182" s="94">
        <v>1</v>
      </c>
      <c r="Q182" s="94"/>
      <c r="R182" s="93"/>
      <c r="S182" s="151" t="s">
        <v>193</v>
      </c>
      <c r="T182" s="151" t="s">
        <v>498</v>
      </c>
      <c r="U182" s="152" t="s">
        <v>272</v>
      </c>
      <c r="V182" s="153" t="s">
        <v>499</v>
      </c>
    </row>
    <row r="183" s="2" customFormat="1" ht="20.1" hidden="1" customHeight="1" outlineLevel="2" spans="1:22">
      <c r="A183" s="19">
        <v>236</v>
      </c>
      <c r="B183" s="117" t="s">
        <v>11</v>
      </c>
      <c r="C183" s="117" t="s">
        <v>40</v>
      </c>
      <c r="D183" s="117" t="s">
        <v>40</v>
      </c>
      <c r="E183" s="24" t="s">
        <v>496</v>
      </c>
      <c r="F183" s="117">
        <v>21</v>
      </c>
      <c r="G183" s="117" t="s">
        <v>27</v>
      </c>
      <c r="H183" s="24" t="s">
        <v>500</v>
      </c>
      <c r="I183" s="142" t="s">
        <v>501</v>
      </c>
      <c r="J183" s="142" t="s">
        <v>502</v>
      </c>
      <c r="K183" s="47" t="s">
        <v>503</v>
      </c>
      <c r="L183" s="142" t="s">
        <v>191</v>
      </c>
      <c r="M183" s="93" t="s">
        <v>504</v>
      </c>
      <c r="N183" s="94">
        <v>48.8</v>
      </c>
      <c r="O183" s="94">
        <v>31</v>
      </c>
      <c r="P183" s="94">
        <v>1</v>
      </c>
      <c r="Q183" s="94"/>
      <c r="R183" s="93"/>
      <c r="S183" s="151" t="s">
        <v>193</v>
      </c>
      <c r="T183" s="151" t="s">
        <v>498</v>
      </c>
      <c r="U183" s="152" t="s">
        <v>187</v>
      </c>
      <c r="V183" s="153" t="s">
        <v>505</v>
      </c>
    </row>
    <row r="184" s="2" customFormat="1" ht="20.1" hidden="1" customHeight="1" outlineLevel="2" spans="1:22">
      <c r="A184" s="19">
        <v>237</v>
      </c>
      <c r="B184" s="117" t="s">
        <v>11</v>
      </c>
      <c r="C184" s="117" t="s">
        <v>40</v>
      </c>
      <c r="D184" s="117" t="s">
        <v>40</v>
      </c>
      <c r="E184" s="24" t="s">
        <v>496</v>
      </c>
      <c r="F184" s="117">
        <v>21</v>
      </c>
      <c r="G184" s="117" t="s">
        <v>27</v>
      </c>
      <c r="H184" s="24" t="s">
        <v>506</v>
      </c>
      <c r="I184" s="142" t="s">
        <v>507</v>
      </c>
      <c r="J184" s="142" t="s">
        <v>508</v>
      </c>
      <c r="K184" s="47" t="s">
        <v>509</v>
      </c>
      <c r="L184" s="142" t="s">
        <v>212</v>
      </c>
      <c r="M184" s="93" t="s">
        <v>510</v>
      </c>
      <c r="N184" s="94">
        <v>45</v>
      </c>
      <c r="O184" s="94">
        <v>31</v>
      </c>
      <c r="P184" s="94">
        <v>1</v>
      </c>
      <c r="Q184" s="94"/>
      <c r="R184" s="93"/>
      <c r="S184" s="152" t="s">
        <v>511</v>
      </c>
      <c r="T184" s="152" t="s">
        <v>498</v>
      </c>
      <c r="U184" s="152" t="s">
        <v>187</v>
      </c>
      <c r="V184" s="153" t="s">
        <v>512</v>
      </c>
    </row>
    <row r="185" s="2" customFormat="1" ht="20.1" hidden="1" customHeight="1" outlineLevel="2" spans="1:22">
      <c r="A185" s="19">
        <v>238</v>
      </c>
      <c r="B185" s="117" t="s">
        <v>11</v>
      </c>
      <c r="C185" s="117" t="s">
        <v>40</v>
      </c>
      <c r="D185" s="117" t="s">
        <v>40</v>
      </c>
      <c r="E185" s="24" t="s">
        <v>496</v>
      </c>
      <c r="F185" s="117">
        <v>21</v>
      </c>
      <c r="G185" s="117" t="s">
        <v>27</v>
      </c>
      <c r="H185" s="24" t="s">
        <v>513</v>
      </c>
      <c r="I185" s="142" t="s">
        <v>514</v>
      </c>
      <c r="J185" s="142" t="s">
        <v>515</v>
      </c>
      <c r="K185" s="143">
        <v>2019.03</v>
      </c>
      <c r="L185" s="142" t="s">
        <v>516</v>
      </c>
      <c r="M185" s="93" t="s">
        <v>517</v>
      </c>
      <c r="N185" s="94">
        <v>36</v>
      </c>
      <c r="O185" s="94">
        <v>31</v>
      </c>
      <c r="P185" s="94">
        <v>1</v>
      </c>
      <c r="Q185" s="94"/>
      <c r="R185" s="93"/>
      <c r="S185" s="152" t="s">
        <v>511</v>
      </c>
      <c r="T185" s="152" t="s">
        <v>498</v>
      </c>
      <c r="U185" s="152" t="s">
        <v>187</v>
      </c>
      <c r="V185" s="153" t="s">
        <v>518</v>
      </c>
    </row>
    <row r="186" s="2" customFormat="1" ht="20.1" hidden="1" customHeight="1" outlineLevel="2" spans="1:22">
      <c r="A186" s="19">
        <v>239</v>
      </c>
      <c r="B186" s="117" t="s">
        <v>11</v>
      </c>
      <c r="C186" s="117" t="s">
        <v>40</v>
      </c>
      <c r="D186" s="117" t="s">
        <v>40</v>
      </c>
      <c r="E186" s="24" t="s">
        <v>496</v>
      </c>
      <c r="F186" s="117">
        <v>21</v>
      </c>
      <c r="G186" s="117" t="s">
        <v>27</v>
      </c>
      <c r="H186" s="24" t="s">
        <v>519</v>
      </c>
      <c r="I186" s="142" t="s">
        <v>520</v>
      </c>
      <c r="J186" s="142" t="s">
        <v>521</v>
      </c>
      <c r="K186" s="143">
        <v>2019.03</v>
      </c>
      <c r="L186" s="142" t="s">
        <v>469</v>
      </c>
      <c r="M186" s="93" t="s">
        <v>522</v>
      </c>
      <c r="N186" s="94">
        <v>32</v>
      </c>
      <c r="O186" s="94">
        <v>31</v>
      </c>
      <c r="P186" s="94">
        <v>1</v>
      </c>
      <c r="Q186" s="94"/>
      <c r="R186" s="93"/>
      <c r="S186" s="152" t="s">
        <v>511</v>
      </c>
      <c r="T186" s="152" t="s">
        <v>498</v>
      </c>
      <c r="U186" s="152" t="s">
        <v>187</v>
      </c>
      <c r="V186" s="153" t="s">
        <v>523</v>
      </c>
    </row>
    <row r="187" s="2" customFormat="1" ht="20.1" hidden="1" customHeight="1" outlineLevel="2" spans="1:22">
      <c r="A187" s="19">
        <v>240</v>
      </c>
      <c r="B187" s="117" t="s">
        <v>11</v>
      </c>
      <c r="C187" s="117" t="s">
        <v>40</v>
      </c>
      <c r="D187" s="117" t="s">
        <v>40</v>
      </c>
      <c r="E187" s="24" t="s">
        <v>496</v>
      </c>
      <c r="F187" s="117">
        <v>21</v>
      </c>
      <c r="G187" s="117" t="s">
        <v>27</v>
      </c>
      <c r="H187" s="24" t="s">
        <v>524</v>
      </c>
      <c r="I187" s="142" t="s">
        <v>525</v>
      </c>
      <c r="J187" s="142" t="s">
        <v>526</v>
      </c>
      <c r="K187" s="47" t="s">
        <v>527</v>
      </c>
      <c r="L187" s="142" t="s">
        <v>528</v>
      </c>
      <c r="M187" s="93" t="s">
        <v>529</v>
      </c>
      <c r="N187" s="94">
        <v>42</v>
      </c>
      <c r="O187" s="94">
        <v>31</v>
      </c>
      <c r="P187" s="94">
        <v>1</v>
      </c>
      <c r="Q187" s="94"/>
      <c r="R187" s="93"/>
      <c r="S187" s="152" t="s">
        <v>511</v>
      </c>
      <c r="T187" s="152" t="s">
        <v>498</v>
      </c>
      <c r="U187" s="152" t="s">
        <v>187</v>
      </c>
      <c r="V187" s="153" t="s">
        <v>530</v>
      </c>
    </row>
    <row r="188" s="2" customFormat="1" ht="20.1" hidden="1" customHeight="1" outlineLevel="2" spans="1:22">
      <c r="A188" s="19">
        <v>241</v>
      </c>
      <c r="B188" s="117" t="s">
        <v>11</v>
      </c>
      <c r="C188" s="117" t="s">
        <v>40</v>
      </c>
      <c r="D188" s="117" t="s">
        <v>40</v>
      </c>
      <c r="E188" s="24" t="s">
        <v>496</v>
      </c>
      <c r="F188" s="117">
        <v>21</v>
      </c>
      <c r="G188" s="117" t="s">
        <v>27</v>
      </c>
      <c r="H188" s="24" t="s">
        <v>268</v>
      </c>
      <c r="I188" s="142" t="s">
        <v>268</v>
      </c>
      <c r="J188" s="142" t="s">
        <v>531</v>
      </c>
      <c r="K188" s="121">
        <v>44348</v>
      </c>
      <c r="L188" s="142" t="s">
        <v>270</v>
      </c>
      <c r="M188" s="93" t="s">
        <v>271</v>
      </c>
      <c r="N188" s="94">
        <v>40</v>
      </c>
      <c r="O188" s="94">
        <v>31</v>
      </c>
      <c r="P188" s="94">
        <v>1</v>
      </c>
      <c r="Q188" s="94"/>
      <c r="R188" s="93"/>
      <c r="S188" s="152" t="s">
        <v>511</v>
      </c>
      <c r="T188" s="152" t="s">
        <v>498</v>
      </c>
      <c r="U188" s="152" t="s">
        <v>272</v>
      </c>
      <c r="V188" s="153" t="s">
        <v>532</v>
      </c>
    </row>
    <row r="189" s="2" customFormat="1" ht="20.1" hidden="1" customHeight="1" outlineLevel="2" spans="1:22">
      <c r="A189" s="19">
        <v>242</v>
      </c>
      <c r="B189" s="117" t="s">
        <v>11</v>
      </c>
      <c r="C189" s="117" t="s">
        <v>40</v>
      </c>
      <c r="D189" s="117" t="s">
        <v>40</v>
      </c>
      <c r="E189" s="24" t="s">
        <v>496</v>
      </c>
      <c r="F189" s="117">
        <v>21</v>
      </c>
      <c r="G189" s="117" t="s">
        <v>27</v>
      </c>
      <c r="H189" s="24" t="s">
        <v>533</v>
      </c>
      <c r="I189" s="142" t="s">
        <v>534</v>
      </c>
      <c r="J189" s="142" t="s">
        <v>535</v>
      </c>
      <c r="K189" s="47" t="s">
        <v>536</v>
      </c>
      <c r="L189" s="142" t="s">
        <v>537</v>
      </c>
      <c r="M189" s="93" t="s">
        <v>538</v>
      </c>
      <c r="N189" s="94">
        <v>25</v>
      </c>
      <c r="O189" s="94">
        <v>31</v>
      </c>
      <c r="P189" s="94">
        <v>1</v>
      </c>
      <c r="Q189" s="94"/>
      <c r="R189" s="93"/>
      <c r="S189" s="152" t="s">
        <v>539</v>
      </c>
      <c r="T189" s="152" t="s">
        <v>540</v>
      </c>
      <c r="U189" s="152" t="s">
        <v>187</v>
      </c>
      <c r="V189" s="153" t="s">
        <v>541</v>
      </c>
    </row>
    <row r="190" s="2" customFormat="1" ht="20.1" hidden="1" customHeight="1" outlineLevel="2" spans="1:22">
      <c r="A190" s="19">
        <v>243</v>
      </c>
      <c r="B190" s="117" t="s">
        <v>11</v>
      </c>
      <c r="C190" s="117" t="s">
        <v>40</v>
      </c>
      <c r="D190" s="117" t="s">
        <v>40</v>
      </c>
      <c r="E190" s="24" t="s">
        <v>496</v>
      </c>
      <c r="F190" s="117">
        <v>21</v>
      </c>
      <c r="G190" s="117" t="s">
        <v>27</v>
      </c>
      <c r="H190" s="24" t="s">
        <v>542</v>
      </c>
      <c r="I190" s="142" t="s">
        <v>543</v>
      </c>
      <c r="J190" s="142" t="s">
        <v>544</v>
      </c>
      <c r="K190" s="47" t="s">
        <v>545</v>
      </c>
      <c r="L190" s="142" t="s">
        <v>464</v>
      </c>
      <c r="M190" s="93" t="s">
        <v>546</v>
      </c>
      <c r="N190" s="94">
        <v>25</v>
      </c>
      <c r="O190" s="94">
        <v>31</v>
      </c>
      <c r="P190" s="94">
        <v>1</v>
      </c>
      <c r="Q190" s="94"/>
      <c r="R190" s="93"/>
      <c r="S190" s="152" t="s">
        <v>511</v>
      </c>
      <c r="T190" s="152" t="s">
        <v>498</v>
      </c>
      <c r="U190" s="152" t="s">
        <v>187</v>
      </c>
      <c r="V190" s="153" t="s">
        <v>547</v>
      </c>
    </row>
    <row r="191" s="2" customFormat="1" ht="20.1" customHeight="1" outlineLevel="1" collapsed="1" spans="1:22">
      <c r="A191" s="19"/>
      <c r="B191" s="117" t="str">
        <f>B190</f>
        <v>贾汪</v>
      </c>
      <c r="C191" s="117" t="str">
        <f>C190</f>
        <v>电气</v>
      </c>
      <c r="D191" s="117"/>
      <c r="E191" s="118" t="s">
        <v>41</v>
      </c>
      <c r="F191" s="117">
        <f>F190</f>
        <v>21</v>
      </c>
      <c r="G191" s="117" t="str">
        <f>G190</f>
        <v>高专</v>
      </c>
      <c r="H191" s="24"/>
      <c r="I191" s="142"/>
      <c r="J191" s="142"/>
      <c r="K191" s="47"/>
      <c r="L191" s="142"/>
      <c r="M191" s="93"/>
      <c r="N191" s="94">
        <f>SUBTOTAL(3,N181:N190)</f>
        <v>10</v>
      </c>
      <c r="O191" s="94">
        <f>O190</f>
        <v>31</v>
      </c>
      <c r="P191" s="94"/>
      <c r="Q191" s="94"/>
      <c r="R191" s="93"/>
      <c r="S191" s="152"/>
      <c r="T191" s="152"/>
      <c r="U191" s="152"/>
      <c r="V191" s="153"/>
    </row>
    <row r="192" s="2" customFormat="1" ht="20.1" hidden="1" customHeight="1" outlineLevel="2" spans="1:22">
      <c r="A192" s="19">
        <v>244</v>
      </c>
      <c r="B192" s="117" t="s">
        <v>11</v>
      </c>
      <c r="C192" s="117" t="s">
        <v>40</v>
      </c>
      <c r="D192" s="117" t="s">
        <v>180</v>
      </c>
      <c r="E192" s="24" t="s">
        <v>548</v>
      </c>
      <c r="F192" s="117">
        <v>21</v>
      </c>
      <c r="G192" s="117" t="s">
        <v>27</v>
      </c>
      <c r="H192" s="24" t="s">
        <v>497</v>
      </c>
      <c r="I192" s="142" t="s">
        <v>1680</v>
      </c>
      <c r="J192" s="142"/>
      <c r="K192" s="93"/>
      <c r="L192" s="142"/>
      <c r="M192" s="29" t="s">
        <v>1680</v>
      </c>
      <c r="N192" s="29" t="s">
        <v>1680</v>
      </c>
      <c r="O192" s="94">
        <v>24</v>
      </c>
      <c r="P192" s="94"/>
      <c r="Q192" s="94"/>
      <c r="R192" s="93"/>
      <c r="S192" s="151"/>
      <c r="T192" s="151"/>
      <c r="U192" s="152"/>
      <c r="V192" s="153"/>
    </row>
    <row r="193" s="2" customFormat="1" ht="20.1" hidden="1" customHeight="1" outlineLevel="2" spans="1:22">
      <c r="A193" s="19">
        <v>246</v>
      </c>
      <c r="B193" s="117" t="s">
        <v>11</v>
      </c>
      <c r="C193" s="117" t="s">
        <v>40</v>
      </c>
      <c r="D193" s="117" t="s">
        <v>40</v>
      </c>
      <c r="E193" s="24" t="s">
        <v>548</v>
      </c>
      <c r="F193" s="117">
        <v>21</v>
      </c>
      <c r="G193" s="117" t="s">
        <v>27</v>
      </c>
      <c r="H193" s="24" t="s">
        <v>281</v>
      </c>
      <c r="I193" s="142" t="s">
        <v>281</v>
      </c>
      <c r="J193" s="142" t="s">
        <v>812</v>
      </c>
      <c r="K193" s="47" t="s">
        <v>813</v>
      </c>
      <c r="L193" s="142" t="s">
        <v>284</v>
      </c>
      <c r="M193" s="93" t="s">
        <v>285</v>
      </c>
      <c r="N193" s="94">
        <v>26</v>
      </c>
      <c r="O193" s="94">
        <v>24</v>
      </c>
      <c r="P193" s="94">
        <v>1</v>
      </c>
      <c r="Q193" s="94"/>
      <c r="R193" s="93"/>
      <c r="S193" s="152" t="s">
        <v>193</v>
      </c>
      <c r="T193" s="152" t="s">
        <v>498</v>
      </c>
      <c r="U193" s="152" t="s">
        <v>272</v>
      </c>
      <c r="V193" s="153" t="s">
        <v>499</v>
      </c>
    </row>
    <row r="194" s="2" customFormat="1" ht="20.1" hidden="1" customHeight="1" outlineLevel="2" spans="1:22">
      <c r="A194" s="19">
        <v>247</v>
      </c>
      <c r="B194" s="117" t="s">
        <v>11</v>
      </c>
      <c r="C194" s="117" t="s">
        <v>40</v>
      </c>
      <c r="D194" s="117" t="s">
        <v>40</v>
      </c>
      <c r="E194" s="24" t="s">
        <v>548</v>
      </c>
      <c r="F194" s="117">
        <v>21</v>
      </c>
      <c r="G194" s="117" t="s">
        <v>27</v>
      </c>
      <c r="H194" s="24" t="s">
        <v>500</v>
      </c>
      <c r="I194" s="142" t="s">
        <v>501</v>
      </c>
      <c r="J194" s="142" t="s">
        <v>502</v>
      </c>
      <c r="K194" s="47" t="s">
        <v>503</v>
      </c>
      <c r="L194" s="142" t="s">
        <v>191</v>
      </c>
      <c r="M194" s="93" t="s">
        <v>504</v>
      </c>
      <c r="N194" s="94">
        <v>48.8</v>
      </c>
      <c r="O194" s="94">
        <v>24</v>
      </c>
      <c r="P194" s="94">
        <v>1</v>
      </c>
      <c r="Q194" s="94"/>
      <c r="R194" s="93"/>
      <c r="S194" s="152" t="s">
        <v>193</v>
      </c>
      <c r="T194" s="152" t="s">
        <v>498</v>
      </c>
      <c r="U194" s="152" t="s">
        <v>187</v>
      </c>
      <c r="V194" s="153" t="s">
        <v>505</v>
      </c>
    </row>
    <row r="195" s="2" customFormat="1" ht="20.1" hidden="1" customHeight="1" outlineLevel="2" spans="1:22">
      <c r="A195" s="19">
        <v>248</v>
      </c>
      <c r="B195" s="117" t="s">
        <v>11</v>
      </c>
      <c r="C195" s="117" t="s">
        <v>40</v>
      </c>
      <c r="D195" s="117" t="s">
        <v>40</v>
      </c>
      <c r="E195" s="24" t="s">
        <v>548</v>
      </c>
      <c r="F195" s="117">
        <v>21</v>
      </c>
      <c r="G195" s="117" t="s">
        <v>27</v>
      </c>
      <c r="H195" s="24" t="s">
        <v>506</v>
      </c>
      <c r="I195" s="142" t="s">
        <v>507</v>
      </c>
      <c r="J195" s="142" t="s">
        <v>508</v>
      </c>
      <c r="K195" s="47" t="s">
        <v>509</v>
      </c>
      <c r="L195" s="142" t="s">
        <v>212</v>
      </c>
      <c r="M195" s="93" t="s">
        <v>510</v>
      </c>
      <c r="N195" s="94">
        <v>45</v>
      </c>
      <c r="O195" s="94">
        <v>24</v>
      </c>
      <c r="P195" s="94">
        <v>1</v>
      </c>
      <c r="Q195" s="94"/>
      <c r="R195" s="93"/>
      <c r="S195" s="151" t="s">
        <v>511</v>
      </c>
      <c r="T195" s="151" t="s">
        <v>498</v>
      </c>
      <c r="U195" s="152" t="s">
        <v>187</v>
      </c>
      <c r="V195" s="153" t="s">
        <v>512</v>
      </c>
    </row>
    <row r="196" s="2" customFormat="1" ht="20.1" hidden="1" customHeight="1" outlineLevel="2" spans="1:22">
      <c r="A196" s="19">
        <v>249</v>
      </c>
      <c r="B196" s="117" t="s">
        <v>11</v>
      </c>
      <c r="C196" s="117" t="s">
        <v>40</v>
      </c>
      <c r="D196" s="117" t="s">
        <v>40</v>
      </c>
      <c r="E196" s="24" t="s">
        <v>548</v>
      </c>
      <c r="F196" s="117">
        <v>21</v>
      </c>
      <c r="G196" s="117" t="s">
        <v>27</v>
      </c>
      <c r="H196" s="24" t="s">
        <v>513</v>
      </c>
      <c r="I196" s="142" t="s">
        <v>514</v>
      </c>
      <c r="J196" s="142" t="s">
        <v>515</v>
      </c>
      <c r="K196" s="143">
        <v>2019.03</v>
      </c>
      <c r="L196" s="142" t="s">
        <v>516</v>
      </c>
      <c r="M196" s="93" t="s">
        <v>517</v>
      </c>
      <c r="N196" s="94">
        <v>36</v>
      </c>
      <c r="O196" s="94">
        <v>24</v>
      </c>
      <c r="P196" s="94">
        <v>1</v>
      </c>
      <c r="Q196" s="94"/>
      <c r="R196" s="93"/>
      <c r="S196" s="151" t="s">
        <v>511</v>
      </c>
      <c r="T196" s="151" t="s">
        <v>498</v>
      </c>
      <c r="U196" s="152" t="s">
        <v>187</v>
      </c>
      <c r="V196" s="153" t="s">
        <v>518</v>
      </c>
    </row>
    <row r="197" s="2" customFormat="1" ht="20.1" hidden="1" customHeight="1" outlineLevel="2" spans="1:22">
      <c r="A197" s="19">
        <v>250</v>
      </c>
      <c r="B197" s="117" t="s">
        <v>11</v>
      </c>
      <c r="C197" s="117" t="s">
        <v>40</v>
      </c>
      <c r="D197" s="117" t="s">
        <v>40</v>
      </c>
      <c r="E197" s="24" t="s">
        <v>548</v>
      </c>
      <c r="F197" s="117">
        <v>21</v>
      </c>
      <c r="G197" s="117" t="s">
        <v>27</v>
      </c>
      <c r="H197" s="24" t="s">
        <v>519</v>
      </c>
      <c r="I197" s="142" t="s">
        <v>520</v>
      </c>
      <c r="J197" s="142" t="s">
        <v>521</v>
      </c>
      <c r="K197" s="143">
        <v>2019.03</v>
      </c>
      <c r="L197" s="142" t="s">
        <v>469</v>
      </c>
      <c r="M197" s="93" t="s">
        <v>522</v>
      </c>
      <c r="N197" s="94">
        <v>32</v>
      </c>
      <c r="O197" s="94">
        <v>24</v>
      </c>
      <c r="P197" s="94">
        <v>1</v>
      </c>
      <c r="Q197" s="94"/>
      <c r="R197" s="93"/>
      <c r="S197" s="151" t="s">
        <v>511</v>
      </c>
      <c r="T197" s="151" t="s">
        <v>498</v>
      </c>
      <c r="U197" s="152" t="s">
        <v>187</v>
      </c>
      <c r="V197" s="153" t="s">
        <v>523</v>
      </c>
    </row>
    <row r="198" s="2" customFormat="1" ht="20.1" hidden="1" customHeight="1" outlineLevel="2" spans="1:22">
      <c r="A198" s="19">
        <v>251</v>
      </c>
      <c r="B198" s="117" t="s">
        <v>11</v>
      </c>
      <c r="C198" s="117" t="s">
        <v>40</v>
      </c>
      <c r="D198" s="117" t="s">
        <v>40</v>
      </c>
      <c r="E198" s="24" t="s">
        <v>548</v>
      </c>
      <c r="F198" s="117">
        <v>21</v>
      </c>
      <c r="G198" s="117" t="s">
        <v>27</v>
      </c>
      <c r="H198" s="24" t="s">
        <v>524</v>
      </c>
      <c r="I198" s="142" t="s">
        <v>525</v>
      </c>
      <c r="J198" s="142" t="s">
        <v>526</v>
      </c>
      <c r="K198" s="47" t="s">
        <v>527</v>
      </c>
      <c r="L198" s="142" t="s">
        <v>528</v>
      </c>
      <c r="M198" s="93" t="s">
        <v>529</v>
      </c>
      <c r="N198" s="94">
        <v>42</v>
      </c>
      <c r="O198" s="94">
        <v>24</v>
      </c>
      <c r="P198" s="94">
        <v>1</v>
      </c>
      <c r="Q198" s="94"/>
      <c r="R198" s="93"/>
      <c r="S198" s="151" t="s">
        <v>511</v>
      </c>
      <c r="T198" s="151" t="s">
        <v>498</v>
      </c>
      <c r="U198" s="152" t="s">
        <v>187</v>
      </c>
      <c r="V198" s="153" t="s">
        <v>530</v>
      </c>
    </row>
    <row r="199" s="2" customFormat="1" ht="20.1" hidden="1" customHeight="1" outlineLevel="2" spans="1:22">
      <c r="A199" s="19">
        <v>252</v>
      </c>
      <c r="B199" s="117" t="s">
        <v>11</v>
      </c>
      <c r="C199" s="117" t="s">
        <v>40</v>
      </c>
      <c r="D199" s="117" t="s">
        <v>40</v>
      </c>
      <c r="E199" s="24" t="s">
        <v>548</v>
      </c>
      <c r="F199" s="117">
        <v>21</v>
      </c>
      <c r="G199" s="117" t="s">
        <v>27</v>
      </c>
      <c r="H199" s="24" t="s">
        <v>268</v>
      </c>
      <c r="I199" s="142" t="s">
        <v>268</v>
      </c>
      <c r="J199" s="142" t="s">
        <v>531</v>
      </c>
      <c r="K199" s="121">
        <v>44348</v>
      </c>
      <c r="L199" s="142" t="s">
        <v>270</v>
      </c>
      <c r="M199" s="93" t="s">
        <v>271</v>
      </c>
      <c r="N199" s="94">
        <v>40</v>
      </c>
      <c r="O199" s="94">
        <v>24</v>
      </c>
      <c r="P199" s="94">
        <v>1</v>
      </c>
      <c r="Q199" s="94"/>
      <c r="R199" s="93"/>
      <c r="S199" s="152" t="s">
        <v>511</v>
      </c>
      <c r="T199" s="152" t="s">
        <v>498</v>
      </c>
      <c r="U199" s="152" t="s">
        <v>272</v>
      </c>
      <c r="V199" s="153" t="s">
        <v>532</v>
      </c>
    </row>
    <row r="200" s="2" customFormat="1" ht="20.1" hidden="1" customHeight="1" outlineLevel="2" spans="1:22">
      <c r="A200" s="19">
        <v>253</v>
      </c>
      <c r="B200" s="117" t="s">
        <v>11</v>
      </c>
      <c r="C200" s="117" t="s">
        <v>40</v>
      </c>
      <c r="D200" s="117" t="s">
        <v>40</v>
      </c>
      <c r="E200" s="24" t="s">
        <v>548</v>
      </c>
      <c r="F200" s="117">
        <v>21</v>
      </c>
      <c r="G200" s="117" t="s">
        <v>27</v>
      </c>
      <c r="H200" s="24" t="s">
        <v>533</v>
      </c>
      <c r="I200" s="142" t="s">
        <v>549</v>
      </c>
      <c r="J200" s="142" t="s">
        <v>550</v>
      </c>
      <c r="K200" s="47" t="s">
        <v>551</v>
      </c>
      <c r="L200" s="142" t="s">
        <v>516</v>
      </c>
      <c r="M200" s="93" t="s">
        <v>552</v>
      </c>
      <c r="N200" s="94">
        <v>44.8</v>
      </c>
      <c r="O200" s="94">
        <v>24</v>
      </c>
      <c r="P200" s="94">
        <v>1</v>
      </c>
      <c r="Q200" s="94"/>
      <c r="R200" s="93"/>
      <c r="S200" s="152" t="s">
        <v>539</v>
      </c>
      <c r="T200" s="152" t="s">
        <v>553</v>
      </c>
      <c r="U200" s="152" t="s">
        <v>187</v>
      </c>
      <c r="V200" s="153" t="s">
        <v>554</v>
      </c>
    </row>
    <row r="201" s="2" customFormat="1" ht="20.1" hidden="1" customHeight="1" outlineLevel="2" spans="1:22">
      <c r="A201" s="19">
        <v>254</v>
      </c>
      <c r="B201" s="117" t="s">
        <v>11</v>
      </c>
      <c r="C201" s="117" t="s">
        <v>40</v>
      </c>
      <c r="D201" s="117" t="s">
        <v>40</v>
      </c>
      <c r="E201" s="24" t="s">
        <v>548</v>
      </c>
      <c r="F201" s="117">
        <v>21</v>
      </c>
      <c r="G201" s="117" t="s">
        <v>27</v>
      </c>
      <c r="H201" s="24" t="s">
        <v>542</v>
      </c>
      <c r="I201" s="142" t="s">
        <v>543</v>
      </c>
      <c r="J201" s="142" t="s">
        <v>544</v>
      </c>
      <c r="K201" s="47" t="s">
        <v>545</v>
      </c>
      <c r="L201" s="142" t="s">
        <v>464</v>
      </c>
      <c r="M201" s="93" t="s">
        <v>546</v>
      </c>
      <c r="N201" s="94">
        <v>25</v>
      </c>
      <c r="O201" s="94">
        <v>24</v>
      </c>
      <c r="P201" s="94">
        <v>1</v>
      </c>
      <c r="Q201" s="94"/>
      <c r="R201" s="93"/>
      <c r="S201" s="152" t="s">
        <v>511</v>
      </c>
      <c r="T201" s="152" t="s">
        <v>498</v>
      </c>
      <c r="U201" s="152" t="s">
        <v>187</v>
      </c>
      <c r="V201" s="153" t="s">
        <v>547</v>
      </c>
    </row>
    <row r="202" s="2" customFormat="1" ht="20.1" customHeight="1" outlineLevel="1" collapsed="1" spans="1:22">
      <c r="A202" s="19"/>
      <c r="B202" s="117" t="str">
        <f>B201</f>
        <v>贾汪</v>
      </c>
      <c r="C202" s="117" t="str">
        <f>C201</f>
        <v>电气</v>
      </c>
      <c r="D202" s="117"/>
      <c r="E202" s="118" t="s">
        <v>42</v>
      </c>
      <c r="F202" s="117">
        <f>F201</f>
        <v>21</v>
      </c>
      <c r="G202" s="117" t="str">
        <f>G201</f>
        <v>高专</v>
      </c>
      <c r="H202" s="24"/>
      <c r="I202" s="142"/>
      <c r="J202" s="142"/>
      <c r="K202" s="47"/>
      <c r="L202" s="142"/>
      <c r="M202" s="93"/>
      <c r="N202" s="94">
        <f>SUBTOTAL(3,N192:N201)</f>
        <v>10</v>
      </c>
      <c r="O202" s="94">
        <f>O201</f>
        <v>24</v>
      </c>
      <c r="P202" s="94"/>
      <c r="Q202" s="94"/>
      <c r="R202" s="93"/>
      <c r="S202" s="152"/>
      <c r="T202" s="152"/>
      <c r="U202" s="152"/>
      <c r="V202" s="153"/>
    </row>
    <row r="203" s="2" customFormat="1" ht="20.1" hidden="1" customHeight="1" outlineLevel="2" spans="1:22">
      <c r="A203" s="19">
        <v>255</v>
      </c>
      <c r="B203" s="117" t="s">
        <v>11</v>
      </c>
      <c r="C203" s="117" t="s">
        <v>40</v>
      </c>
      <c r="D203" s="117" t="s">
        <v>180</v>
      </c>
      <c r="E203" s="24" t="s">
        <v>555</v>
      </c>
      <c r="F203" s="117">
        <v>21</v>
      </c>
      <c r="G203" s="117" t="s">
        <v>27</v>
      </c>
      <c r="H203" s="24" t="s">
        <v>497</v>
      </c>
      <c r="I203" s="142" t="s">
        <v>1680</v>
      </c>
      <c r="J203" s="142"/>
      <c r="K203" s="93"/>
      <c r="L203" s="142"/>
      <c r="M203" s="29" t="s">
        <v>1680</v>
      </c>
      <c r="N203" s="29" t="s">
        <v>1680</v>
      </c>
      <c r="O203" s="94">
        <v>23</v>
      </c>
      <c r="P203" s="94"/>
      <c r="Q203" s="94"/>
      <c r="R203" s="93"/>
      <c r="S203" s="151"/>
      <c r="T203" s="151"/>
      <c r="U203" s="152"/>
      <c r="V203" s="153"/>
    </row>
    <row r="204" s="2" customFormat="1" ht="20.1" hidden="1" customHeight="1" outlineLevel="2" spans="1:22">
      <c r="A204" s="19">
        <v>257</v>
      </c>
      <c r="B204" s="117" t="s">
        <v>11</v>
      </c>
      <c r="C204" s="117" t="s">
        <v>40</v>
      </c>
      <c r="D204" s="117" t="s">
        <v>40</v>
      </c>
      <c r="E204" s="24" t="s">
        <v>555</v>
      </c>
      <c r="F204" s="117">
        <v>21</v>
      </c>
      <c r="G204" s="117" t="s">
        <v>27</v>
      </c>
      <c r="H204" s="24" t="s">
        <v>281</v>
      </c>
      <c r="I204" s="142" t="s">
        <v>281</v>
      </c>
      <c r="J204" s="142" t="s">
        <v>812</v>
      </c>
      <c r="K204" s="47" t="s">
        <v>813</v>
      </c>
      <c r="L204" s="142" t="s">
        <v>284</v>
      </c>
      <c r="M204" s="93" t="s">
        <v>285</v>
      </c>
      <c r="N204" s="94">
        <v>26</v>
      </c>
      <c r="O204" s="94">
        <v>23</v>
      </c>
      <c r="P204" s="94">
        <v>1</v>
      </c>
      <c r="Q204" s="94"/>
      <c r="R204" s="93"/>
      <c r="S204" s="152" t="s">
        <v>193</v>
      </c>
      <c r="T204" s="152" t="s">
        <v>540</v>
      </c>
      <c r="U204" s="152" t="s">
        <v>272</v>
      </c>
      <c r="V204" s="153" t="s">
        <v>499</v>
      </c>
    </row>
    <row r="205" s="2" customFormat="1" ht="20.1" hidden="1" customHeight="1" outlineLevel="2" spans="1:22">
      <c r="A205" s="19">
        <v>258</v>
      </c>
      <c r="B205" s="117" t="s">
        <v>11</v>
      </c>
      <c r="C205" s="117" t="s">
        <v>40</v>
      </c>
      <c r="D205" s="117" t="s">
        <v>40</v>
      </c>
      <c r="E205" s="24" t="s">
        <v>555</v>
      </c>
      <c r="F205" s="117">
        <v>21</v>
      </c>
      <c r="G205" s="117" t="s">
        <v>27</v>
      </c>
      <c r="H205" s="24" t="s">
        <v>500</v>
      </c>
      <c r="I205" s="142" t="s">
        <v>501</v>
      </c>
      <c r="J205" s="142" t="s">
        <v>556</v>
      </c>
      <c r="K205" s="47" t="s">
        <v>503</v>
      </c>
      <c r="L205" s="142" t="s">
        <v>191</v>
      </c>
      <c r="M205" s="93" t="s">
        <v>504</v>
      </c>
      <c r="N205" s="94">
        <v>48</v>
      </c>
      <c r="O205" s="94">
        <v>23</v>
      </c>
      <c r="P205" s="94">
        <v>1</v>
      </c>
      <c r="Q205" s="94"/>
      <c r="R205" s="93"/>
      <c r="S205" s="152" t="s">
        <v>193</v>
      </c>
      <c r="T205" s="152" t="s">
        <v>540</v>
      </c>
      <c r="U205" s="152" t="s">
        <v>187</v>
      </c>
      <c r="V205" s="153" t="s">
        <v>557</v>
      </c>
    </row>
    <row r="206" s="2" customFormat="1" ht="20.1" hidden="1" customHeight="1" outlineLevel="2" spans="1:22">
      <c r="A206" s="19">
        <v>259</v>
      </c>
      <c r="B206" s="117" t="s">
        <v>11</v>
      </c>
      <c r="C206" s="117" t="s">
        <v>40</v>
      </c>
      <c r="D206" s="117" t="s">
        <v>40</v>
      </c>
      <c r="E206" s="24" t="s">
        <v>555</v>
      </c>
      <c r="F206" s="117">
        <v>21</v>
      </c>
      <c r="G206" s="117" t="s">
        <v>27</v>
      </c>
      <c r="H206" s="24" t="s">
        <v>558</v>
      </c>
      <c r="I206" s="142" t="s">
        <v>559</v>
      </c>
      <c r="J206" s="142" t="s">
        <v>560</v>
      </c>
      <c r="K206" s="121">
        <v>43831</v>
      </c>
      <c r="L206" s="142" t="s">
        <v>212</v>
      </c>
      <c r="M206" s="93" t="s">
        <v>561</v>
      </c>
      <c r="N206" s="94">
        <v>69</v>
      </c>
      <c r="O206" s="94">
        <v>23</v>
      </c>
      <c r="P206" s="94">
        <v>1</v>
      </c>
      <c r="Q206" s="94"/>
      <c r="R206" s="93"/>
      <c r="S206" s="152" t="s">
        <v>511</v>
      </c>
      <c r="T206" s="152" t="s">
        <v>540</v>
      </c>
      <c r="U206" s="152" t="s">
        <v>187</v>
      </c>
      <c r="V206" s="153" t="s">
        <v>562</v>
      </c>
    </row>
    <row r="207" s="2" customFormat="1" ht="20.1" hidden="1" customHeight="1" outlineLevel="2" spans="1:22">
      <c r="A207" s="19">
        <v>260</v>
      </c>
      <c r="B207" s="117" t="s">
        <v>11</v>
      </c>
      <c r="C207" s="117" t="s">
        <v>40</v>
      </c>
      <c r="D207" s="117" t="s">
        <v>40</v>
      </c>
      <c r="E207" s="24" t="s">
        <v>555</v>
      </c>
      <c r="F207" s="117">
        <v>21</v>
      </c>
      <c r="G207" s="117" t="s">
        <v>27</v>
      </c>
      <c r="H207" s="24" t="s">
        <v>513</v>
      </c>
      <c r="I207" s="142" t="s">
        <v>563</v>
      </c>
      <c r="J207" s="142" t="s">
        <v>564</v>
      </c>
      <c r="K207" s="143">
        <v>2022.1</v>
      </c>
      <c r="L207" s="142" t="s">
        <v>565</v>
      </c>
      <c r="M207" s="93" t="s">
        <v>566</v>
      </c>
      <c r="N207" s="94">
        <v>59.8</v>
      </c>
      <c r="O207" s="94">
        <v>23</v>
      </c>
      <c r="P207" s="94">
        <v>1</v>
      </c>
      <c r="Q207" s="94"/>
      <c r="R207" s="93"/>
      <c r="S207" s="152" t="s">
        <v>511</v>
      </c>
      <c r="T207" s="152" t="s">
        <v>540</v>
      </c>
      <c r="U207" s="152" t="s">
        <v>187</v>
      </c>
      <c r="V207" s="153" t="s">
        <v>567</v>
      </c>
    </row>
    <row r="208" s="2" customFormat="1" ht="20.1" hidden="1" customHeight="1" outlineLevel="2" spans="1:22">
      <c r="A208" s="19">
        <v>261</v>
      </c>
      <c r="B208" s="117" t="s">
        <v>11</v>
      </c>
      <c r="C208" s="117" t="s">
        <v>40</v>
      </c>
      <c r="D208" s="117" t="s">
        <v>40</v>
      </c>
      <c r="E208" s="24" t="s">
        <v>555</v>
      </c>
      <c r="F208" s="117">
        <v>21</v>
      </c>
      <c r="G208" s="117" t="s">
        <v>27</v>
      </c>
      <c r="H208" s="24" t="s">
        <v>506</v>
      </c>
      <c r="I208" s="142" t="s">
        <v>568</v>
      </c>
      <c r="J208" s="142" t="s">
        <v>508</v>
      </c>
      <c r="K208" s="47" t="s">
        <v>509</v>
      </c>
      <c r="L208" s="142" t="s">
        <v>212</v>
      </c>
      <c r="M208" s="93" t="s">
        <v>510</v>
      </c>
      <c r="N208" s="94">
        <v>45</v>
      </c>
      <c r="O208" s="94">
        <v>23</v>
      </c>
      <c r="P208" s="94">
        <v>1</v>
      </c>
      <c r="Q208" s="94"/>
      <c r="R208" s="93"/>
      <c r="S208" s="152" t="s">
        <v>511</v>
      </c>
      <c r="T208" s="152" t="s">
        <v>540</v>
      </c>
      <c r="U208" s="152" t="s">
        <v>187</v>
      </c>
      <c r="V208" s="153" t="s">
        <v>512</v>
      </c>
    </row>
    <row r="209" s="2" customFormat="1" ht="20.1" hidden="1" customHeight="1" outlineLevel="2" spans="1:22">
      <c r="A209" s="19">
        <v>262</v>
      </c>
      <c r="B209" s="117" t="s">
        <v>11</v>
      </c>
      <c r="C209" s="117" t="s">
        <v>40</v>
      </c>
      <c r="D209" s="117" t="s">
        <v>40</v>
      </c>
      <c r="E209" s="24" t="s">
        <v>555</v>
      </c>
      <c r="F209" s="117">
        <v>21</v>
      </c>
      <c r="G209" s="117" t="s">
        <v>27</v>
      </c>
      <c r="H209" s="24" t="s">
        <v>569</v>
      </c>
      <c r="I209" s="142" t="s">
        <v>570</v>
      </c>
      <c r="J209" s="142" t="s">
        <v>571</v>
      </c>
      <c r="K209" s="47" t="s">
        <v>572</v>
      </c>
      <c r="L209" s="142" t="s">
        <v>573</v>
      </c>
      <c r="M209" s="93" t="s">
        <v>574</v>
      </c>
      <c r="N209" s="94">
        <v>45</v>
      </c>
      <c r="O209" s="94">
        <v>23</v>
      </c>
      <c r="P209" s="94">
        <v>1</v>
      </c>
      <c r="Q209" s="94"/>
      <c r="R209" s="93"/>
      <c r="S209" s="152" t="s">
        <v>511</v>
      </c>
      <c r="T209" s="152" t="s">
        <v>540</v>
      </c>
      <c r="U209" s="152" t="s">
        <v>187</v>
      </c>
      <c r="V209" s="153" t="s">
        <v>575</v>
      </c>
    </row>
    <row r="210" s="2" customFormat="1" ht="20.1" hidden="1" customHeight="1" outlineLevel="2" spans="1:22">
      <c r="A210" s="19">
        <v>263</v>
      </c>
      <c r="B210" s="117" t="s">
        <v>11</v>
      </c>
      <c r="C210" s="117" t="s">
        <v>40</v>
      </c>
      <c r="D210" s="117" t="s">
        <v>40</v>
      </c>
      <c r="E210" s="24" t="s">
        <v>555</v>
      </c>
      <c r="F210" s="117">
        <v>21</v>
      </c>
      <c r="G210" s="117" t="s">
        <v>27</v>
      </c>
      <c r="H210" s="24" t="s">
        <v>268</v>
      </c>
      <c r="I210" s="142" t="s">
        <v>268</v>
      </c>
      <c r="J210" s="142" t="s">
        <v>531</v>
      </c>
      <c r="K210" s="121">
        <v>44348</v>
      </c>
      <c r="L210" s="142" t="s">
        <v>270</v>
      </c>
      <c r="M210" s="93" t="s">
        <v>271</v>
      </c>
      <c r="N210" s="94">
        <v>40</v>
      </c>
      <c r="O210" s="94">
        <v>23</v>
      </c>
      <c r="P210" s="94">
        <v>1</v>
      </c>
      <c r="Q210" s="94"/>
      <c r="R210" s="93"/>
      <c r="S210" s="151" t="s">
        <v>511</v>
      </c>
      <c r="T210" s="151" t="s">
        <v>540</v>
      </c>
      <c r="U210" s="152" t="s">
        <v>272</v>
      </c>
      <c r="V210" s="153" t="s">
        <v>532</v>
      </c>
    </row>
    <row r="211" s="2" customFormat="1" ht="20.1" hidden="1" customHeight="1" outlineLevel="2" spans="1:22">
      <c r="A211" s="19">
        <v>264</v>
      </c>
      <c r="B211" s="117" t="s">
        <v>11</v>
      </c>
      <c r="C211" s="117" t="s">
        <v>40</v>
      </c>
      <c r="D211" s="117" t="s">
        <v>40</v>
      </c>
      <c r="E211" s="24" t="s">
        <v>555</v>
      </c>
      <c r="F211" s="117">
        <v>21</v>
      </c>
      <c r="G211" s="117" t="s">
        <v>27</v>
      </c>
      <c r="H211" s="24" t="s">
        <v>533</v>
      </c>
      <c r="I211" s="142" t="s">
        <v>534</v>
      </c>
      <c r="J211" s="142" t="s">
        <v>576</v>
      </c>
      <c r="K211" s="47" t="s">
        <v>536</v>
      </c>
      <c r="L211" s="142" t="s">
        <v>577</v>
      </c>
      <c r="M211" s="93" t="s">
        <v>538</v>
      </c>
      <c r="N211" s="94">
        <v>25</v>
      </c>
      <c r="O211" s="94">
        <v>23</v>
      </c>
      <c r="P211" s="94">
        <v>1</v>
      </c>
      <c r="Q211" s="94"/>
      <c r="R211" s="93"/>
      <c r="S211" s="151" t="s">
        <v>539</v>
      </c>
      <c r="T211" s="151" t="s">
        <v>40</v>
      </c>
      <c r="U211" s="152" t="s">
        <v>187</v>
      </c>
      <c r="V211" s="153" t="s">
        <v>541</v>
      </c>
    </row>
    <row r="212" s="2" customFormat="1" ht="20.1" hidden="1" customHeight="1" outlineLevel="2" spans="1:22">
      <c r="A212" s="19">
        <v>265</v>
      </c>
      <c r="B212" s="117" t="s">
        <v>11</v>
      </c>
      <c r="C212" s="117" t="s">
        <v>40</v>
      </c>
      <c r="D212" s="117" t="s">
        <v>40</v>
      </c>
      <c r="E212" s="24" t="s">
        <v>555</v>
      </c>
      <c r="F212" s="117">
        <v>21</v>
      </c>
      <c r="G212" s="117" t="s">
        <v>27</v>
      </c>
      <c r="H212" s="24" t="s">
        <v>578</v>
      </c>
      <c r="I212" s="142" t="s">
        <v>579</v>
      </c>
      <c r="J212" s="142" t="s">
        <v>580</v>
      </c>
      <c r="K212" s="47" t="s">
        <v>581</v>
      </c>
      <c r="L212" s="142" t="s">
        <v>212</v>
      </c>
      <c r="M212" s="93" t="s">
        <v>582</v>
      </c>
      <c r="N212" s="94">
        <v>49</v>
      </c>
      <c r="O212" s="94">
        <v>23</v>
      </c>
      <c r="P212" s="94">
        <v>1</v>
      </c>
      <c r="Q212" s="94"/>
      <c r="R212" s="93"/>
      <c r="S212" s="151" t="s">
        <v>511</v>
      </c>
      <c r="T212" s="151" t="s">
        <v>540</v>
      </c>
      <c r="U212" s="152" t="s">
        <v>187</v>
      </c>
      <c r="V212" s="153" t="s">
        <v>583</v>
      </c>
    </row>
    <row r="213" s="2" customFormat="1" ht="20.1" hidden="1" customHeight="1" outlineLevel="2" spans="1:22">
      <c r="A213" s="19">
        <v>266</v>
      </c>
      <c r="B213" s="117" t="s">
        <v>11</v>
      </c>
      <c r="C213" s="117" t="s">
        <v>40</v>
      </c>
      <c r="D213" s="117" t="s">
        <v>40</v>
      </c>
      <c r="E213" s="24" t="s">
        <v>555</v>
      </c>
      <c r="F213" s="117">
        <v>21</v>
      </c>
      <c r="G213" s="117" t="s">
        <v>27</v>
      </c>
      <c r="H213" s="24" t="s">
        <v>584</v>
      </c>
      <c r="I213" s="142" t="s">
        <v>585</v>
      </c>
      <c r="J213" s="142" t="s">
        <v>586</v>
      </c>
      <c r="K213" s="47" t="s">
        <v>587</v>
      </c>
      <c r="L213" s="142" t="s">
        <v>212</v>
      </c>
      <c r="M213" s="93" t="s">
        <v>588</v>
      </c>
      <c r="N213" s="94">
        <v>59</v>
      </c>
      <c r="O213" s="94">
        <v>23</v>
      </c>
      <c r="P213" s="94">
        <v>1</v>
      </c>
      <c r="Q213" s="94"/>
      <c r="R213" s="93"/>
      <c r="S213" s="151" t="s">
        <v>511</v>
      </c>
      <c r="T213" s="151" t="s">
        <v>540</v>
      </c>
      <c r="U213" s="152" t="s">
        <v>187</v>
      </c>
      <c r="V213" s="153" t="s">
        <v>589</v>
      </c>
    </row>
    <row r="214" s="2" customFormat="1" ht="20.1" customHeight="1" outlineLevel="1" collapsed="1" spans="1:22">
      <c r="A214" s="19"/>
      <c r="B214" s="117" t="str">
        <f>B213</f>
        <v>贾汪</v>
      </c>
      <c r="C214" s="117" t="str">
        <f>C213</f>
        <v>电气</v>
      </c>
      <c r="D214" s="117"/>
      <c r="E214" s="118" t="s">
        <v>43</v>
      </c>
      <c r="F214" s="117">
        <f>F213</f>
        <v>21</v>
      </c>
      <c r="G214" s="117" t="str">
        <f>G213</f>
        <v>高专</v>
      </c>
      <c r="H214" s="24"/>
      <c r="I214" s="142"/>
      <c r="J214" s="142"/>
      <c r="K214" s="47"/>
      <c r="L214" s="142"/>
      <c r="M214" s="93"/>
      <c r="N214" s="94">
        <f>SUBTOTAL(3,N203:N213)</f>
        <v>11</v>
      </c>
      <c r="O214" s="94">
        <f>O213</f>
        <v>23</v>
      </c>
      <c r="P214" s="94"/>
      <c r="Q214" s="94"/>
      <c r="R214" s="93"/>
      <c r="S214" s="151"/>
      <c r="T214" s="151"/>
      <c r="U214" s="152"/>
      <c r="V214" s="153"/>
    </row>
    <row r="215" s="2" customFormat="1" ht="20.1" hidden="1" customHeight="1" outlineLevel="2" spans="1:22">
      <c r="A215" s="19">
        <v>267</v>
      </c>
      <c r="B215" s="117" t="s">
        <v>11</v>
      </c>
      <c r="C215" s="117" t="s">
        <v>40</v>
      </c>
      <c r="D215" s="117" t="s">
        <v>180</v>
      </c>
      <c r="E215" s="24" t="s">
        <v>590</v>
      </c>
      <c r="F215" s="117">
        <v>21</v>
      </c>
      <c r="G215" s="117" t="s">
        <v>27</v>
      </c>
      <c r="H215" s="24" t="s">
        <v>497</v>
      </c>
      <c r="I215" s="142" t="s">
        <v>1680</v>
      </c>
      <c r="J215" s="142"/>
      <c r="K215" s="93"/>
      <c r="L215" s="142"/>
      <c r="M215" s="29" t="s">
        <v>1680</v>
      </c>
      <c r="N215" s="29" t="s">
        <v>1680</v>
      </c>
      <c r="O215" s="94">
        <v>33</v>
      </c>
      <c r="P215" s="94"/>
      <c r="Q215" s="94"/>
      <c r="R215" s="93"/>
      <c r="S215" s="151"/>
      <c r="T215" s="151"/>
      <c r="U215" s="152"/>
      <c r="V215" s="153"/>
    </row>
    <row r="216" s="2" customFormat="1" ht="20.1" hidden="1" customHeight="1" outlineLevel="2" spans="1:22">
      <c r="A216" s="19">
        <v>269</v>
      </c>
      <c r="B216" s="117" t="s">
        <v>11</v>
      </c>
      <c r="C216" s="117" t="s">
        <v>40</v>
      </c>
      <c r="D216" s="117" t="s">
        <v>40</v>
      </c>
      <c r="E216" s="24" t="s">
        <v>590</v>
      </c>
      <c r="F216" s="117">
        <v>21</v>
      </c>
      <c r="G216" s="117" t="s">
        <v>27</v>
      </c>
      <c r="H216" s="24" t="s">
        <v>281</v>
      </c>
      <c r="I216" s="142" t="s">
        <v>281</v>
      </c>
      <c r="J216" s="142" t="s">
        <v>812</v>
      </c>
      <c r="K216" s="47" t="s">
        <v>813</v>
      </c>
      <c r="L216" s="142" t="s">
        <v>284</v>
      </c>
      <c r="M216" s="93" t="s">
        <v>285</v>
      </c>
      <c r="N216" s="94">
        <v>26</v>
      </c>
      <c r="O216" s="94">
        <v>33</v>
      </c>
      <c r="P216" s="94">
        <v>1</v>
      </c>
      <c r="Q216" s="94"/>
      <c r="R216" s="93"/>
      <c r="S216" s="152" t="s">
        <v>193</v>
      </c>
      <c r="T216" s="152" t="s">
        <v>540</v>
      </c>
      <c r="U216" s="152" t="s">
        <v>272</v>
      </c>
      <c r="V216" s="153" t="s">
        <v>499</v>
      </c>
    </row>
    <row r="217" s="2" customFormat="1" ht="20.1" hidden="1" customHeight="1" outlineLevel="2" spans="1:22">
      <c r="A217" s="19">
        <v>270</v>
      </c>
      <c r="B217" s="117" t="s">
        <v>11</v>
      </c>
      <c r="C217" s="117" t="s">
        <v>40</v>
      </c>
      <c r="D217" s="117" t="s">
        <v>40</v>
      </c>
      <c r="E217" s="24" t="s">
        <v>590</v>
      </c>
      <c r="F217" s="117">
        <v>21</v>
      </c>
      <c r="G217" s="117" t="s">
        <v>27</v>
      </c>
      <c r="H217" s="24" t="s">
        <v>500</v>
      </c>
      <c r="I217" s="142" t="s">
        <v>501</v>
      </c>
      <c r="J217" s="142" t="s">
        <v>556</v>
      </c>
      <c r="K217" s="47" t="s">
        <v>503</v>
      </c>
      <c r="L217" s="142" t="s">
        <v>191</v>
      </c>
      <c r="M217" s="93" t="s">
        <v>504</v>
      </c>
      <c r="N217" s="94">
        <v>48</v>
      </c>
      <c r="O217" s="94">
        <v>33</v>
      </c>
      <c r="P217" s="94">
        <v>1</v>
      </c>
      <c r="Q217" s="94"/>
      <c r="R217" s="93"/>
      <c r="S217" s="152" t="s">
        <v>193</v>
      </c>
      <c r="T217" s="152" t="s">
        <v>540</v>
      </c>
      <c r="U217" s="152" t="s">
        <v>187</v>
      </c>
      <c r="V217" s="153" t="s">
        <v>557</v>
      </c>
    </row>
    <row r="218" s="2" customFormat="1" ht="20.1" hidden="1" customHeight="1" outlineLevel="2" spans="1:22">
      <c r="A218" s="19">
        <v>271</v>
      </c>
      <c r="B218" s="117" t="s">
        <v>11</v>
      </c>
      <c r="C218" s="117" t="s">
        <v>40</v>
      </c>
      <c r="D218" s="117" t="s">
        <v>40</v>
      </c>
      <c r="E218" s="24" t="s">
        <v>590</v>
      </c>
      <c r="F218" s="117">
        <v>21</v>
      </c>
      <c r="G218" s="117" t="s">
        <v>27</v>
      </c>
      <c r="H218" s="24" t="s">
        <v>558</v>
      </c>
      <c r="I218" s="142" t="s">
        <v>559</v>
      </c>
      <c r="J218" s="142" t="s">
        <v>560</v>
      </c>
      <c r="K218" s="121">
        <v>43831</v>
      </c>
      <c r="L218" s="142" t="s">
        <v>212</v>
      </c>
      <c r="M218" s="93" t="s">
        <v>561</v>
      </c>
      <c r="N218" s="94">
        <v>69</v>
      </c>
      <c r="O218" s="94">
        <v>33</v>
      </c>
      <c r="P218" s="94">
        <v>1</v>
      </c>
      <c r="Q218" s="94"/>
      <c r="R218" s="93"/>
      <c r="S218" s="152" t="s">
        <v>511</v>
      </c>
      <c r="T218" s="152" t="s">
        <v>540</v>
      </c>
      <c r="U218" s="152" t="s">
        <v>187</v>
      </c>
      <c r="V218" s="153" t="s">
        <v>562</v>
      </c>
    </row>
    <row r="219" s="2" customFormat="1" ht="20.1" hidden="1" customHeight="1" outlineLevel="2" spans="1:22">
      <c r="A219" s="19">
        <v>272</v>
      </c>
      <c r="B219" s="117" t="s">
        <v>11</v>
      </c>
      <c r="C219" s="117" t="s">
        <v>40</v>
      </c>
      <c r="D219" s="117" t="s">
        <v>40</v>
      </c>
      <c r="E219" s="24" t="s">
        <v>590</v>
      </c>
      <c r="F219" s="117">
        <v>21</v>
      </c>
      <c r="G219" s="117" t="s">
        <v>27</v>
      </c>
      <c r="H219" s="24" t="s">
        <v>513</v>
      </c>
      <c r="I219" s="142" t="s">
        <v>563</v>
      </c>
      <c r="J219" s="142" t="s">
        <v>564</v>
      </c>
      <c r="K219" s="143">
        <v>2022.1</v>
      </c>
      <c r="L219" s="142" t="s">
        <v>565</v>
      </c>
      <c r="M219" s="93" t="s">
        <v>566</v>
      </c>
      <c r="N219" s="94">
        <v>59.8</v>
      </c>
      <c r="O219" s="94">
        <v>33</v>
      </c>
      <c r="P219" s="94">
        <v>1</v>
      </c>
      <c r="Q219" s="94"/>
      <c r="R219" s="93"/>
      <c r="S219" s="152" t="s">
        <v>511</v>
      </c>
      <c r="T219" s="152" t="s">
        <v>540</v>
      </c>
      <c r="U219" s="152" t="s">
        <v>187</v>
      </c>
      <c r="V219" s="153" t="s">
        <v>567</v>
      </c>
    </row>
    <row r="220" s="2" customFormat="1" ht="20.1" hidden="1" customHeight="1" outlineLevel="2" spans="1:22">
      <c r="A220" s="19">
        <v>273</v>
      </c>
      <c r="B220" s="117" t="s">
        <v>11</v>
      </c>
      <c r="C220" s="117" t="s">
        <v>40</v>
      </c>
      <c r="D220" s="117" t="s">
        <v>40</v>
      </c>
      <c r="E220" s="24" t="s">
        <v>590</v>
      </c>
      <c r="F220" s="117">
        <v>21</v>
      </c>
      <c r="G220" s="117" t="s">
        <v>27</v>
      </c>
      <c r="H220" s="24" t="s">
        <v>506</v>
      </c>
      <c r="I220" s="142" t="s">
        <v>568</v>
      </c>
      <c r="J220" s="142" t="s">
        <v>508</v>
      </c>
      <c r="K220" s="47" t="s">
        <v>509</v>
      </c>
      <c r="L220" s="142" t="s">
        <v>212</v>
      </c>
      <c r="M220" s="93" t="s">
        <v>510</v>
      </c>
      <c r="N220" s="94">
        <v>45</v>
      </c>
      <c r="O220" s="94">
        <v>33</v>
      </c>
      <c r="P220" s="94">
        <v>1</v>
      </c>
      <c r="Q220" s="94"/>
      <c r="R220" s="93"/>
      <c r="S220" s="152" t="s">
        <v>511</v>
      </c>
      <c r="T220" s="152" t="s">
        <v>540</v>
      </c>
      <c r="U220" s="152" t="s">
        <v>187</v>
      </c>
      <c r="V220" s="153" t="s">
        <v>512</v>
      </c>
    </row>
    <row r="221" s="2" customFormat="1" ht="20.1" hidden="1" customHeight="1" outlineLevel="2" spans="1:22">
      <c r="A221" s="19">
        <v>274</v>
      </c>
      <c r="B221" s="117" t="s">
        <v>11</v>
      </c>
      <c r="C221" s="117" t="s">
        <v>40</v>
      </c>
      <c r="D221" s="117" t="s">
        <v>40</v>
      </c>
      <c r="E221" s="24" t="s">
        <v>590</v>
      </c>
      <c r="F221" s="117">
        <v>21</v>
      </c>
      <c r="G221" s="117" t="s">
        <v>27</v>
      </c>
      <c r="H221" s="24" t="s">
        <v>569</v>
      </c>
      <c r="I221" s="142" t="s">
        <v>570</v>
      </c>
      <c r="J221" s="142" t="s">
        <v>571</v>
      </c>
      <c r="K221" s="47" t="s">
        <v>572</v>
      </c>
      <c r="L221" s="142" t="s">
        <v>573</v>
      </c>
      <c r="M221" s="93" t="s">
        <v>574</v>
      </c>
      <c r="N221" s="94">
        <v>45</v>
      </c>
      <c r="O221" s="94">
        <v>33</v>
      </c>
      <c r="P221" s="94">
        <v>1</v>
      </c>
      <c r="Q221" s="94"/>
      <c r="R221" s="93"/>
      <c r="S221" s="152" t="s">
        <v>511</v>
      </c>
      <c r="T221" s="152" t="s">
        <v>540</v>
      </c>
      <c r="U221" s="152" t="s">
        <v>187</v>
      </c>
      <c r="V221" s="153" t="s">
        <v>575</v>
      </c>
    </row>
    <row r="222" s="2" customFormat="1" ht="20.1" hidden="1" customHeight="1" outlineLevel="2" spans="1:22">
      <c r="A222" s="19">
        <v>275</v>
      </c>
      <c r="B222" s="117" t="s">
        <v>11</v>
      </c>
      <c r="C222" s="117" t="s">
        <v>40</v>
      </c>
      <c r="D222" s="117" t="s">
        <v>40</v>
      </c>
      <c r="E222" s="24" t="s">
        <v>590</v>
      </c>
      <c r="F222" s="117">
        <v>21</v>
      </c>
      <c r="G222" s="117" t="s">
        <v>27</v>
      </c>
      <c r="H222" s="24" t="s">
        <v>268</v>
      </c>
      <c r="I222" s="142" t="s">
        <v>268</v>
      </c>
      <c r="J222" s="142" t="s">
        <v>531</v>
      </c>
      <c r="K222" s="121">
        <v>44348</v>
      </c>
      <c r="L222" s="142" t="s">
        <v>270</v>
      </c>
      <c r="M222" s="93" t="s">
        <v>271</v>
      </c>
      <c r="N222" s="94">
        <v>40</v>
      </c>
      <c r="O222" s="94">
        <v>33</v>
      </c>
      <c r="P222" s="94">
        <v>1</v>
      </c>
      <c r="Q222" s="94"/>
      <c r="R222" s="93"/>
      <c r="S222" s="152" t="s">
        <v>511</v>
      </c>
      <c r="T222" s="152" t="s">
        <v>540</v>
      </c>
      <c r="U222" s="152" t="s">
        <v>272</v>
      </c>
      <c r="V222" s="153" t="s">
        <v>532</v>
      </c>
    </row>
    <row r="223" s="2" customFormat="1" ht="20.1" hidden="1" customHeight="1" outlineLevel="2" spans="1:22">
      <c r="A223" s="19">
        <v>276</v>
      </c>
      <c r="B223" s="117" t="s">
        <v>11</v>
      </c>
      <c r="C223" s="117" t="s">
        <v>40</v>
      </c>
      <c r="D223" s="117" t="s">
        <v>40</v>
      </c>
      <c r="E223" s="24" t="s">
        <v>590</v>
      </c>
      <c r="F223" s="117">
        <v>21</v>
      </c>
      <c r="G223" s="117" t="s">
        <v>27</v>
      </c>
      <c r="H223" s="24" t="s">
        <v>533</v>
      </c>
      <c r="I223" s="142" t="s">
        <v>549</v>
      </c>
      <c r="J223" s="142" t="s">
        <v>550</v>
      </c>
      <c r="K223" s="47" t="s">
        <v>551</v>
      </c>
      <c r="L223" s="142" t="s">
        <v>516</v>
      </c>
      <c r="M223" s="93" t="s">
        <v>552</v>
      </c>
      <c r="N223" s="94">
        <v>44.8</v>
      </c>
      <c r="O223" s="94">
        <v>33</v>
      </c>
      <c r="P223" s="94">
        <v>1</v>
      </c>
      <c r="Q223" s="94"/>
      <c r="R223" s="93"/>
      <c r="S223" s="152" t="s">
        <v>539</v>
      </c>
      <c r="T223" s="152" t="s">
        <v>553</v>
      </c>
      <c r="U223" s="152" t="s">
        <v>187</v>
      </c>
      <c r="V223" s="153" t="s">
        <v>554</v>
      </c>
    </row>
    <row r="224" s="2" customFormat="1" ht="20.1" hidden="1" customHeight="1" outlineLevel="2" spans="1:22">
      <c r="A224" s="19">
        <v>277</v>
      </c>
      <c r="B224" s="117" t="s">
        <v>11</v>
      </c>
      <c r="C224" s="117" t="s">
        <v>40</v>
      </c>
      <c r="D224" s="117" t="s">
        <v>40</v>
      </c>
      <c r="E224" s="24" t="s">
        <v>590</v>
      </c>
      <c r="F224" s="117">
        <v>21</v>
      </c>
      <c r="G224" s="117" t="s">
        <v>27</v>
      </c>
      <c r="H224" s="24" t="s">
        <v>578</v>
      </c>
      <c r="I224" s="142" t="s">
        <v>579</v>
      </c>
      <c r="J224" s="142" t="s">
        <v>580</v>
      </c>
      <c r="K224" s="47" t="s">
        <v>581</v>
      </c>
      <c r="L224" s="142" t="s">
        <v>212</v>
      </c>
      <c r="M224" s="93" t="s">
        <v>582</v>
      </c>
      <c r="N224" s="94">
        <v>49</v>
      </c>
      <c r="O224" s="94">
        <v>33</v>
      </c>
      <c r="P224" s="94">
        <v>1</v>
      </c>
      <c r="Q224" s="94"/>
      <c r="R224" s="93"/>
      <c r="S224" s="152" t="s">
        <v>511</v>
      </c>
      <c r="T224" s="152" t="s">
        <v>540</v>
      </c>
      <c r="U224" s="152" t="s">
        <v>187</v>
      </c>
      <c r="V224" s="153" t="s">
        <v>583</v>
      </c>
    </row>
    <row r="225" s="2" customFormat="1" ht="20.1" hidden="1" customHeight="1" outlineLevel="2" spans="1:22">
      <c r="A225" s="19">
        <v>278</v>
      </c>
      <c r="B225" s="117" t="s">
        <v>11</v>
      </c>
      <c r="C225" s="117" t="s">
        <v>40</v>
      </c>
      <c r="D225" s="117" t="s">
        <v>40</v>
      </c>
      <c r="E225" s="24" t="s">
        <v>590</v>
      </c>
      <c r="F225" s="117">
        <v>21</v>
      </c>
      <c r="G225" s="117" t="s">
        <v>27</v>
      </c>
      <c r="H225" s="24" t="s">
        <v>584</v>
      </c>
      <c r="I225" s="142" t="s">
        <v>585</v>
      </c>
      <c r="J225" s="142" t="s">
        <v>586</v>
      </c>
      <c r="K225" s="47" t="s">
        <v>587</v>
      </c>
      <c r="L225" s="142" t="s">
        <v>212</v>
      </c>
      <c r="M225" s="93" t="s">
        <v>588</v>
      </c>
      <c r="N225" s="94">
        <v>59</v>
      </c>
      <c r="O225" s="94">
        <v>33</v>
      </c>
      <c r="P225" s="94">
        <v>1</v>
      </c>
      <c r="Q225" s="94"/>
      <c r="R225" s="93"/>
      <c r="S225" s="151" t="s">
        <v>511</v>
      </c>
      <c r="T225" s="151" t="s">
        <v>540</v>
      </c>
      <c r="U225" s="152" t="s">
        <v>187</v>
      </c>
      <c r="V225" s="153" t="s">
        <v>589</v>
      </c>
    </row>
    <row r="226" s="2" customFormat="1" ht="20.1" customHeight="1" outlineLevel="1" collapsed="1" spans="1:22">
      <c r="A226" s="19"/>
      <c r="B226" s="117" t="str">
        <f>B225</f>
        <v>贾汪</v>
      </c>
      <c r="C226" s="117" t="str">
        <f>C225</f>
        <v>电气</v>
      </c>
      <c r="D226" s="117"/>
      <c r="E226" s="118" t="s">
        <v>44</v>
      </c>
      <c r="F226" s="117">
        <f>F225</f>
        <v>21</v>
      </c>
      <c r="G226" s="117" t="str">
        <f>G225</f>
        <v>高专</v>
      </c>
      <c r="H226" s="24"/>
      <c r="I226" s="142"/>
      <c r="J226" s="142"/>
      <c r="K226" s="47"/>
      <c r="L226" s="142"/>
      <c r="M226" s="93"/>
      <c r="N226" s="94">
        <f>SUBTOTAL(3,N215:N225)</f>
        <v>11</v>
      </c>
      <c r="O226" s="94">
        <f>O225</f>
        <v>33</v>
      </c>
      <c r="P226" s="94"/>
      <c r="Q226" s="94"/>
      <c r="R226" s="93"/>
      <c r="S226" s="151"/>
      <c r="T226" s="151"/>
      <c r="U226" s="152"/>
      <c r="V226" s="153"/>
    </row>
    <row r="227" s="2" customFormat="1" ht="20.1" hidden="1" customHeight="1" outlineLevel="2" spans="1:22">
      <c r="A227" s="19">
        <v>279</v>
      </c>
      <c r="B227" s="117" t="s">
        <v>11</v>
      </c>
      <c r="C227" s="117" t="s">
        <v>40</v>
      </c>
      <c r="D227" s="117" t="s">
        <v>180</v>
      </c>
      <c r="E227" s="24" t="s">
        <v>591</v>
      </c>
      <c r="F227" s="117">
        <v>21</v>
      </c>
      <c r="G227" s="117" t="s">
        <v>27</v>
      </c>
      <c r="H227" s="24" t="s">
        <v>497</v>
      </c>
      <c r="I227" s="142" t="s">
        <v>1680</v>
      </c>
      <c r="J227" s="142"/>
      <c r="K227" s="93"/>
      <c r="L227" s="142"/>
      <c r="M227" s="29" t="s">
        <v>1680</v>
      </c>
      <c r="N227" s="29" t="s">
        <v>1680</v>
      </c>
      <c r="O227" s="94">
        <v>33</v>
      </c>
      <c r="P227" s="94"/>
      <c r="Q227" s="94"/>
      <c r="R227" s="93"/>
      <c r="S227" s="151"/>
      <c r="T227" s="151"/>
      <c r="U227" s="152"/>
      <c r="V227" s="153"/>
    </row>
    <row r="228" s="2" customFormat="1" ht="20.1" hidden="1" customHeight="1" outlineLevel="2" spans="1:22">
      <c r="A228" s="19">
        <v>281</v>
      </c>
      <c r="B228" s="117" t="s">
        <v>11</v>
      </c>
      <c r="C228" s="117" t="s">
        <v>40</v>
      </c>
      <c r="D228" s="117" t="s">
        <v>40</v>
      </c>
      <c r="E228" s="24" t="s">
        <v>591</v>
      </c>
      <c r="F228" s="117">
        <v>21</v>
      </c>
      <c r="G228" s="117" t="s">
        <v>27</v>
      </c>
      <c r="H228" s="24" t="s">
        <v>281</v>
      </c>
      <c r="I228" s="142" t="s">
        <v>281</v>
      </c>
      <c r="J228" s="142" t="s">
        <v>812</v>
      </c>
      <c r="K228" s="47" t="s">
        <v>813</v>
      </c>
      <c r="L228" s="142" t="s">
        <v>284</v>
      </c>
      <c r="M228" s="93" t="s">
        <v>285</v>
      </c>
      <c r="N228" s="94">
        <v>26</v>
      </c>
      <c r="O228" s="94">
        <v>33</v>
      </c>
      <c r="P228" s="94">
        <v>1</v>
      </c>
      <c r="Q228" s="94"/>
      <c r="R228" s="93"/>
      <c r="S228" s="151" t="s">
        <v>193</v>
      </c>
      <c r="T228" s="151" t="s">
        <v>540</v>
      </c>
      <c r="U228" s="152" t="s">
        <v>272</v>
      </c>
      <c r="V228" s="153" t="s">
        <v>499</v>
      </c>
    </row>
    <row r="229" s="2" customFormat="1" ht="20.1" hidden="1" customHeight="1" outlineLevel="2" spans="1:22">
      <c r="A229" s="19">
        <v>282</v>
      </c>
      <c r="B229" s="117" t="s">
        <v>11</v>
      </c>
      <c r="C229" s="117" t="s">
        <v>40</v>
      </c>
      <c r="D229" s="117" t="s">
        <v>40</v>
      </c>
      <c r="E229" s="24" t="s">
        <v>591</v>
      </c>
      <c r="F229" s="117">
        <v>21</v>
      </c>
      <c r="G229" s="117" t="s">
        <v>27</v>
      </c>
      <c r="H229" s="24" t="s">
        <v>500</v>
      </c>
      <c r="I229" s="142" t="s">
        <v>501</v>
      </c>
      <c r="J229" s="142" t="s">
        <v>556</v>
      </c>
      <c r="K229" s="47" t="s">
        <v>503</v>
      </c>
      <c r="L229" s="142" t="s">
        <v>191</v>
      </c>
      <c r="M229" s="93" t="s">
        <v>504</v>
      </c>
      <c r="N229" s="94">
        <v>48</v>
      </c>
      <c r="O229" s="94">
        <v>33</v>
      </c>
      <c r="P229" s="94">
        <v>1</v>
      </c>
      <c r="Q229" s="94"/>
      <c r="R229" s="93"/>
      <c r="S229" s="151" t="s">
        <v>193</v>
      </c>
      <c r="T229" s="151" t="s">
        <v>540</v>
      </c>
      <c r="U229" s="152" t="s">
        <v>187</v>
      </c>
      <c r="V229" s="153" t="s">
        <v>557</v>
      </c>
    </row>
    <row r="230" s="2" customFormat="1" ht="20.1" hidden="1" customHeight="1" outlineLevel="2" spans="1:22">
      <c r="A230" s="19">
        <v>283</v>
      </c>
      <c r="B230" s="117" t="s">
        <v>11</v>
      </c>
      <c r="C230" s="117" t="s">
        <v>40</v>
      </c>
      <c r="D230" s="117" t="s">
        <v>40</v>
      </c>
      <c r="E230" s="24" t="s">
        <v>591</v>
      </c>
      <c r="F230" s="117">
        <v>21</v>
      </c>
      <c r="G230" s="117" t="s">
        <v>27</v>
      </c>
      <c r="H230" s="24" t="s">
        <v>558</v>
      </c>
      <c r="I230" s="142" t="s">
        <v>559</v>
      </c>
      <c r="J230" s="142" t="s">
        <v>560</v>
      </c>
      <c r="K230" s="121">
        <v>43831</v>
      </c>
      <c r="L230" s="142" t="s">
        <v>212</v>
      </c>
      <c r="M230" s="93" t="s">
        <v>561</v>
      </c>
      <c r="N230" s="94">
        <v>69</v>
      </c>
      <c r="O230" s="94">
        <v>33</v>
      </c>
      <c r="P230" s="94">
        <v>1</v>
      </c>
      <c r="Q230" s="94"/>
      <c r="R230" s="93"/>
      <c r="S230" s="151" t="s">
        <v>511</v>
      </c>
      <c r="T230" s="151" t="s">
        <v>540</v>
      </c>
      <c r="U230" s="152" t="s">
        <v>187</v>
      </c>
      <c r="V230" s="153" t="s">
        <v>562</v>
      </c>
    </row>
    <row r="231" s="2" customFormat="1" ht="20.1" hidden="1" customHeight="1" outlineLevel="2" spans="1:22">
      <c r="A231" s="19">
        <v>284</v>
      </c>
      <c r="B231" s="117" t="s">
        <v>11</v>
      </c>
      <c r="C231" s="117" t="s">
        <v>40</v>
      </c>
      <c r="D231" s="117" t="s">
        <v>40</v>
      </c>
      <c r="E231" s="24" t="s">
        <v>591</v>
      </c>
      <c r="F231" s="117">
        <v>21</v>
      </c>
      <c r="G231" s="117" t="s">
        <v>27</v>
      </c>
      <c r="H231" s="24" t="s">
        <v>513</v>
      </c>
      <c r="I231" s="142" t="s">
        <v>563</v>
      </c>
      <c r="J231" s="142" t="s">
        <v>564</v>
      </c>
      <c r="K231" s="143">
        <v>2022.1</v>
      </c>
      <c r="L231" s="142" t="s">
        <v>565</v>
      </c>
      <c r="M231" s="93" t="s">
        <v>566</v>
      </c>
      <c r="N231" s="94">
        <v>59.8</v>
      </c>
      <c r="O231" s="94">
        <v>33</v>
      </c>
      <c r="P231" s="94">
        <v>1</v>
      </c>
      <c r="Q231" s="94"/>
      <c r="R231" s="93"/>
      <c r="S231" s="152" t="s">
        <v>511</v>
      </c>
      <c r="T231" s="152" t="s">
        <v>540</v>
      </c>
      <c r="U231" s="152" t="s">
        <v>187</v>
      </c>
      <c r="V231" s="153" t="s">
        <v>567</v>
      </c>
    </row>
    <row r="232" s="2" customFormat="1" ht="20.1" hidden="1" customHeight="1" outlineLevel="2" spans="1:22">
      <c r="A232" s="19">
        <v>285</v>
      </c>
      <c r="B232" s="117" t="s">
        <v>11</v>
      </c>
      <c r="C232" s="117" t="s">
        <v>40</v>
      </c>
      <c r="D232" s="117" t="s">
        <v>40</v>
      </c>
      <c r="E232" s="24" t="s">
        <v>591</v>
      </c>
      <c r="F232" s="117">
        <v>21</v>
      </c>
      <c r="G232" s="117" t="s">
        <v>27</v>
      </c>
      <c r="H232" s="24" t="s">
        <v>506</v>
      </c>
      <c r="I232" s="142" t="s">
        <v>568</v>
      </c>
      <c r="J232" s="142" t="s">
        <v>508</v>
      </c>
      <c r="K232" s="47" t="s">
        <v>509</v>
      </c>
      <c r="L232" s="142" t="s">
        <v>212</v>
      </c>
      <c r="M232" s="93" t="s">
        <v>510</v>
      </c>
      <c r="N232" s="94">
        <v>45</v>
      </c>
      <c r="O232" s="94">
        <v>33</v>
      </c>
      <c r="P232" s="94">
        <v>1</v>
      </c>
      <c r="Q232" s="94"/>
      <c r="R232" s="93"/>
      <c r="S232" s="152" t="s">
        <v>511</v>
      </c>
      <c r="T232" s="152" t="s">
        <v>540</v>
      </c>
      <c r="U232" s="152" t="s">
        <v>187</v>
      </c>
      <c r="V232" s="153" t="s">
        <v>512</v>
      </c>
    </row>
    <row r="233" s="2" customFormat="1" ht="20.1" hidden="1" customHeight="1" outlineLevel="2" spans="1:22">
      <c r="A233" s="19">
        <v>286</v>
      </c>
      <c r="B233" s="117" t="s">
        <v>11</v>
      </c>
      <c r="C233" s="117" t="s">
        <v>40</v>
      </c>
      <c r="D233" s="117" t="s">
        <v>40</v>
      </c>
      <c r="E233" s="24" t="s">
        <v>591</v>
      </c>
      <c r="F233" s="117">
        <v>21</v>
      </c>
      <c r="G233" s="117" t="s">
        <v>27</v>
      </c>
      <c r="H233" s="24" t="s">
        <v>569</v>
      </c>
      <c r="I233" s="142" t="s">
        <v>570</v>
      </c>
      <c r="J233" s="142" t="s">
        <v>571</v>
      </c>
      <c r="K233" s="47" t="s">
        <v>572</v>
      </c>
      <c r="L233" s="142" t="s">
        <v>573</v>
      </c>
      <c r="M233" s="93" t="s">
        <v>574</v>
      </c>
      <c r="N233" s="94">
        <v>45</v>
      </c>
      <c r="O233" s="94">
        <v>33</v>
      </c>
      <c r="P233" s="94">
        <v>1</v>
      </c>
      <c r="Q233" s="94"/>
      <c r="R233" s="93"/>
      <c r="S233" s="152" t="s">
        <v>511</v>
      </c>
      <c r="T233" s="152" t="s">
        <v>540</v>
      </c>
      <c r="U233" s="152" t="s">
        <v>187</v>
      </c>
      <c r="V233" s="153" t="s">
        <v>575</v>
      </c>
    </row>
    <row r="234" s="2" customFormat="1" ht="20.1" hidden="1" customHeight="1" outlineLevel="2" spans="1:22">
      <c r="A234" s="19">
        <v>287</v>
      </c>
      <c r="B234" s="117" t="s">
        <v>11</v>
      </c>
      <c r="C234" s="117" t="s">
        <v>40</v>
      </c>
      <c r="D234" s="117" t="s">
        <v>40</v>
      </c>
      <c r="E234" s="24" t="s">
        <v>591</v>
      </c>
      <c r="F234" s="117">
        <v>21</v>
      </c>
      <c r="G234" s="117" t="s">
        <v>27</v>
      </c>
      <c r="H234" s="24" t="s">
        <v>268</v>
      </c>
      <c r="I234" s="142" t="s">
        <v>268</v>
      </c>
      <c r="J234" s="142" t="s">
        <v>531</v>
      </c>
      <c r="K234" s="121">
        <v>44348</v>
      </c>
      <c r="L234" s="142" t="s">
        <v>270</v>
      </c>
      <c r="M234" s="93" t="s">
        <v>271</v>
      </c>
      <c r="N234" s="94">
        <v>40</v>
      </c>
      <c r="O234" s="94">
        <v>33</v>
      </c>
      <c r="P234" s="94">
        <v>1</v>
      </c>
      <c r="Q234" s="94"/>
      <c r="R234" s="93"/>
      <c r="S234" s="152" t="s">
        <v>511</v>
      </c>
      <c r="T234" s="152" t="s">
        <v>540</v>
      </c>
      <c r="U234" s="152" t="s">
        <v>272</v>
      </c>
      <c r="V234" s="153" t="s">
        <v>532</v>
      </c>
    </row>
    <row r="235" s="2" customFormat="1" ht="20.1" hidden="1" customHeight="1" outlineLevel="2" spans="1:22">
      <c r="A235" s="19">
        <v>288</v>
      </c>
      <c r="B235" s="117" t="s">
        <v>11</v>
      </c>
      <c r="C235" s="117" t="s">
        <v>40</v>
      </c>
      <c r="D235" s="117" t="s">
        <v>40</v>
      </c>
      <c r="E235" s="24" t="s">
        <v>591</v>
      </c>
      <c r="F235" s="117">
        <v>21</v>
      </c>
      <c r="G235" s="117" t="s">
        <v>27</v>
      </c>
      <c r="H235" s="24" t="s">
        <v>533</v>
      </c>
      <c r="I235" s="142" t="s">
        <v>549</v>
      </c>
      <c r="J235" s="142" t="s">
        <v>550</v>
      </c>
      <c r="K235" s="47" t="s">
        <v>551</v>
      </c>
      <c r="L235" s="142" t="s">
        <v>516</v>
      </c>
      <c r="M235" s="93" t="s">
        <v>552</v>
      </c>
      <c r="N235" s="94">
        <v>44.8</v>
      </c>
      <c r="O235" s="94">
        <v>33</v>
      </c>
      <c r="P235" s="94">
        <v>1</v>
      </c>
      <c r="Q235" s="94"/>
      <c r="R235" s="93"/>
      <c r="S235" s="152" t="s">
        <v>539</v>
      </c>
      <c r="T235" s="152" t="s">
        <v>553</v>
      </c>
      <c r="U235" s="152" t="s">
        <v>187</v>
      </c>
      <c r="V235" s="153" t="s">
        <v>554</v>
      </c>
    </row>
    <row r="236" s="2" customFormat="1" ht="20.1" hidden="1" customHeight="1" outlineLevel="2" spans="1:22">
      <c r="A236" s="19">
        <v>289</v>
      </c>
      <c r="B236" s="117" t="s">
        <v>11</v>
      </c>
      <c r="C236" s="117" t="s">
        <v>40</v>
      </c>
      <c r="D236" s="117" t="s">
        <v>40</v>
      </c>
      <c r="E236" s="24" t="s">
        <v>591</v>
      </c>
      <c r="F236" s="117">
        <v>21</v>
      </c>
      <c r="G236" s="117" t="s">
        <v>27</v>
      </c>
      <c r="H236" s="24" t="s">
        <v>578</v>
      </c>
      <c r="I236" s="142" t="s">
        <v>579</v>
      </c>
      <c r="J236" s="142" t="s">
        <v>580</v>
      </c>
      <c r="K236" s="47" t="s">
        <v>581</v>
      </c>
      <c r="L236" s="142" t="s">
        <v>212</v>
      </c>
      <c r="M236" s="93" t="s">
        <v>582</v>
      </c>
      <c r="N236" s="94">
        <v>49</v>
      </c>
      <c r="O236" s="94">
        <v>33</v>
      </c>
      <c r="P236" s="94">
        <v>1</v>
      </c>
      <c r="Q236" s="94"/>
      <c r="R236" s="93"/>
      <c r="S236" s="152" t="s">
        <v>511</v>
      </c>
      <c r="T236" s="152" t="s">
        <v>540</v>
      </c>
      <c r="U236" s="152" t="s">
        <v>187</v>
      </c>
      <c r="V236" s="153" t="s">
        <v>583</v>
      </c>
    </row>
    <row r="237" s="2" customFormat="1" ht="20.1" hidden="1" customHeight="1" outlineLevel="2" spans="1:22">
      <c r="A237" s="19">
        <v>290</v>
      </c>
      <c r="B237" s="117" t="s">
        <v>11</v>
      </c>
      <c r="C237" s="117" t="s">
        <v>40</v>
      </c>
      <c r="D237" s="117" t="s">
        <v>40</v>
      </c>
      <c r="E237" s="24" t="s">
        <v>591</v>
      </c>
      <c r="F237" s="117">
        <v>21</v>
      </c>
      <c r="G237" s="117" t="s">
        <v>27</v>
      </c>
      <c r="H237" s="24" t="s">
        <v>584</v>
      </c>
      <c r="I237" s="142" t="s">
        <v>585</v>
      </c>
      <c r="J237" s="142" t="s">
        <v>586</v>
      </c>
      <c r="K237" s="47" t="s">
        <v>587</v>
      </c>
      <c r="L237" s="142" t="s">
        <v>212</v>
      </c>
      <c r="M237" s="93" t="s">
        <v>588</v>
      </c>
      <c r="N237" s="94">
        <v>59</v>
      </c>
      <c r="O237" s="94">
        <v>33</v>
      </c>
      <c r="P237" s="94">
        <v>1</v>
      </c>
      <c r="Q237" s="94"/>
      <c r="R237" s="93"/>
      <c r="S237" s="152" t="s">
        <v>511</v>
      </c>
      <c r="T237" s="152" t="s">
        <v>540</v>
      </c>
      <c r="U237" s="152" t="s">
        <v>187</v>
      </c>
      <c r="V237" s="153" t="s">
        <v>589</v>
      </c>
    </row>
    <row r="238" s="2" customFormat="1" ht="20.1" customHeight="1" outlineLevel="1" collapsed="1" spans="1:22">
      <c r="A238" s="19"/>
      <c r="B238" s="117" t="str">
        <f>B237</f>
        <v>贾汪</v>
      </c>
      <c r="C238" s="117" t="str">
        <f>C237</f>
        <v>电气</v>
      </c>
      <c r="D238" s="117"/>
      <c r="E238" s="118" t="s">
        <v>45</v>
      </c>
      <c r="F238" s="117">
        <f>F237</f>
        <v>21</v>
      </c>
      <c r="G238" s="117" t="str">
        <f>G237</f>
        <v>高专</v>
      </c>
      <c r="H238" s="24"/>
      <c r="I238" s="142"/>
      <c r="J238" s="142"/>
      <c r="K238" s="47"/>
      <c r="L238" s="142"/>
      <c r="M238" s="93"/>
      <c r="N238" s="94">
        <f>SUBTOTAL(3,N227:N237)</f>
        <v>11</v>
      </c>
      <c r="O238" s="94">
        <f>O237</f>
        <v>33</v>
      </c>
      <c r="P238" s="94"/>
      <c r="Q238" s="94"/>
      <c r="R238" s="93"/>
      <c r="S238" s="152"/>
      <c r="T238" s="152"/>
      <c r="U238" s="152"/>
      <c r="V238" s="153"/>
    </row>
    <row r="239" s="2" customFormat="1" ht="20.1" hidden="1" customHeight="1" outlineLevel="2" spans="1:22">
      <c r="A239" s="19">
        <v>291</v>
      </c>
      <c r="B239" s="117" t="s">
        <v>11</v>
      </c>
      <c r="C239" s="117" t="s">
        <v>40</v>
      </c>
      <c r="D239" s="117" t="s">
        <v>180</v>
      </c>
      <c r="E239" s="24" t="s">
        <v>592</v>
      </c>
      <c r="F239" s="117">
        <v>21</v>
      </c>
      <c r="G239" s="117" t="s">
        <v>27</v>
      </c>
      <c r="H239" s="24" t="s">
        <v>497</v>
      </c>
      <c r="I239" s="142" t="s">
        <v>1680</v>
      </c>
      <c r="J239" s="142"/>
      <c r="K239" s="93"/>
      <c r="L239" s="142"/>
      <c r="M239" s="29" t="s">
        <v>1680</v>
      </c>
      <c r="N239" s="29" t="s">
        <v>1680</v>
      </c>
      <c r="O239" s="94">
        <v>38</v>
      </c>
      <c r="P239" s="94"/>
      <c r="Q239" s="94"/>
      <c r="R239" s="93"/>
      <c r="S239" s="151"/>
      <c r="T239" s="151"/>
      <c r="U239" s="152"/>
      <c r="V239" s="153"/>
    </row>
    <row r="240" s="2" customFormat="1" ht="20.1" hidden="1" customHeight="1" outlineLevel="2" spans="1:22">
      <c r="A240" s="19">
        <v>293</v>
      </c>
      <c r="B240" s="117" t="s">
        <v>11</v>
      </c>
      <c r="C240" s="117" t="s">
        <v>40</v>
      </c>
      <c r="D240" s="117" t="s">
        <v>40</v>
      </c>
      <c r="E240" s="24" t="s">
        <v>592</v>
      </c>
      <c r="F240" s="117">
        <v>21</v>
      </c>
      <c r="G240" s="117" t="s">
        <v>27</v>
      </c>
      <c r="H240" s="24" t="s">
        <v>281</v>
      </c>
      <c r="I240" s="142" t="s">
        <v>281</v>
      </c>
      <c r="J240" s="142" t="s">
        <v>812</v>
      </c>
      <c r="K240" s="47" t="s">
        <v>813</v>
      </c>
      <c r="L240" s="142" t="s">
        <v>284</v>
      </c>
      <c r="M240" s="93" t="s">
        <v>285</v>
      </c>
      <c r="N240" s="94">
        <v>26</v>
      </c>
      <c r="O240" s="94">
        <v>38</v>
      </c>
      <c r="P240" s="94">
        <v>1</v>
      </c>
      <c r="Q240" s="94"/>
      <c r="R240" s="93"/>
      <c r="S240" s="152" t="s">
        <v>193</v>
      </c>
      <c r="T240" s="152" t="s">
        <v>40</v>
      </c>
      <c r="U240" s="152" t="s">
        <v>272</v>
      </c>
      <c r="V240" s="153" t="s">
        <v>499</v>
      </c>
    </row>
    <row r="241" s="2" customFormat="1" ht="20.1" hidden="1" customHeight="1" outlineLevel="2" spans="1:22">
      <c r="A241" s="19">
        <v>294</v>
      </c>
      <c r="B241" s="117" t="s">
        <v>11</v>
      </c>
      <c r="C241" s="117" t="s">
        <v>40</v>
      </c>
      <c r="D241" s="117" t="s">
        <v>40</v>
      </c>
      <c r="E241" s="24" t="s">
        <v>592</v>
      </c>
      <c r="F241" s="117">
        <v>21</v>
      </c>
      <c r="G241" s="117" t="s">
        <v>27</v>
      </c>
      <c r="H241" s="24" t="s">
        <v>500</v>
      </c>
      <c r="I241" s="142" t="s">
        <v>501</v>
      </c>
      <c r="J241" s="142" t="s">
        <v>502</v>
      </c>
      <c r="K241" s="47" t="s">
        <v>593</v>
      </c>
      <c r="L241" s="142" t="s">
        <v>191</v>
      </c>
      <c r="M241" s="93" t="s">
        <v>504</v>
      </c>
      <c r="N241" s="94">
        <v>48.8</v>
      </c>
      <c r="O241" s="94">
        <v>38</v>
      </c>
      <c r="P241" s="94">
        <v>1</v>
      </c>
      <c r="Q241" s="94"/>
      <c r="R241" s="93"/>
      <c r="S241" s="152" t="s">
        <v>193</v>
      </c>
      <c r="T241" s="152" t="s">
        <v>40</v>
      </c>
      <c r="U241" s="152" t="s">
        <v>187</v>
      </c>
      <c r="V241" s="153" t="s">
        <v>505</v>
      </c>
    </row>
    <row r="242" s="2" customFormat="1" ht="20.1" hidden="1" customHeight="1" outlineLevel="2" spans="1:22">
      <c r="A242" s="19">
        <v>295</v>
      </c>
      <c r="B242" s="117" t="s">
        <v>11</v>
      </c>
      <c r="C242" s="117" t="s">
        <v>40</v>
      </c>
      <c r="D242" s="117" t="s">
        <v>40</v>
      </c>
      <c r="E242" s="24" t="s">
        <v>592</v>
      </c>
      <c r="F242" s="117">
        <v>21</v>
      </c>
      <c r="G242" s="117" t="s">
        <v>27</v>
      </c>
      <c r="H242" s="24" t="s">
        <v>594</v>
      </c>
      <c r="I242" s="142" t="s">
        <v>559</v>
      </c>
      <c r="J242" s="142" t="s">
        <v>560</v>
      </c>
      <c r="K242" s="47" t="s">
        <v>595</v>
      </c>
      <c r="L242" s="142" t="s">
        <v>212</v>
      </c>
      <c r="M242" s="93" t="s">
        <v>561</v>
      </c>
      <c r="N242" s="94">
        <v>69</v>
      </c>
      <c r="O242" s="94">
        <v>38</v>
      </c>
      <c r="P242" s="94">
        <v>1</v>
      </c>
      <c r="Q242" s="94"/>
      <c r="R242" s="93"/>
      <c r="S242" s="151" t="s">
        <v>511</v>
      </c>
      <c r="T242" s="151" t="s">
        <v>40</v>
      </c>
      <c r="U242" s="152" t="s">
        <v>187</v>
      </c>
      <c r="V242" s="153" t="s">
        <v>596</v>
      </c>
    </row>
    <row r="243" s="2" customFormat="1" ht="20.1" hidden="1" customHeight="1" outlineLevel="2" spans="1:22">
      <c r="A243" s="19">
        <v>296</v>
      </c>
      <c r="B243" s="117" t="s">
        <v>11</v>
      </c>
      <c r="C243" s="117" t="s">
        <v>40</v>
      </c>
      <c r="D243" s="117" t="s">
        <v>40</v>
      </c>
      <c r="E243" s="24" t="s">
        <v>592</v>
      </c>
      <c r="F243" s="117">
        <v>21</v>
      </c>
      <c r="G243" s="117" t="s">
        <v>27</v>
      </c>
      <c r="H243" s="24" t="s">
        <v>597</v>
      </c>
      <c r="I243" s="142" t="s">
        <v>568</v>
      </c>
      <c r="J243" s="142" t="s">
        <v>508</v>
      </c>
      <c r="K243" s="47" t="s">
        <v>509</v>
      </c>
      <c r="L243" s="142" t="s">
        <v>212</v>
      </c>
      <c r="M243" s="93" t="s">
        <v>510</v>
      </c>
      <c r="N243" s="94">
        <v>45</v>
      </c>
      <c r="O243" s="94">
        <v>38</v>
      </c>
      <c r="P243" s="94">
        <v>1</v>
      </c>
      <c r="Q243" s="94"/>
      <c r="R243" s="93"/>
      <c r="S243" s="151" t="s">
        <v>511</v>
      </c>
      <c r="T243" s="151" t="s">
        <v>40</v>
      </c>
      <c r="U243" s="152" t="s">
        <v>187</v>
      </c>
      <c r="V243" s="153" t="s">
        <v>512</v>
      </c>
    </row>
    <row r="244" s="2" customFormat="1" ht="20.1" hidden="1" customHeight="1" outlineLevel="2" spans="1:22">
      <c r="A244" s="19">
        <v>297</v>
      </c>
      <c r="B244" s="117" t="s">
        <v>11</v>
      </c>
      <c r="C244" s="117" t="s">
        <v>40</v>
      </c>
      <c r="D244" s="117" t="s">
        <v>40</v>
      </c>
      <c r="E244" s="24" t="s">
        <v>592</v>
      </c>
      <c r="F244" s="117">
        <v>21</v>
      </c>
      <c r="G244" s="117" t="s">
        <v>27</v>
      </c>
      <c r="H244" s="24" t="s">
        <v>598</v>
      </c>
      <c r="I244" s="142" t="s">
        <v>599</v>
      </c>
      <c r="J244" s="142" t="s">
        <v>600</v>
      </c>
      <c r="K244" s="47" t="s">
        <v>601</v>
      </c>
      <c r="L244" s="142" t="s">
        <v>212</v>
      </c>
      <c r="M244" s="93" t="s">
        <v>602</v>
      </c>
      <c r="N244" s="94">
        <v>39.8</v>
      </c>
      <c r="O244" s="94">
        <v>38</v>
      </c>
      <c r="P244" s="94">
        <v>1</v>
      </c>
      <c r="Q244" s="94"/>
      <c r="R244" s="93"/>
      <c r="S244" s="151" t="s">
        <v>511</v>
      </c>
      <c r="T244" s="151" t="s">
        <v>40</v>
      </c>
      <c r="U244" s="152" t="s">
        <v>187</v>
      </c>
      <c r="V244" s="153" t="s">
        <v>603</v>
      </c>
    </row>
    <row r="245" s="2" customFormat="1" ht="20.1" hidden="1" customHeight="1" outlineLevel="2" spans="1:22">
      <c r="A245" s="19">
        <v>298</v>
      </c>
      <c r="B245" s="117" t="s">
        <v>11</v>
      </c>
      <c r="C245" s="117" t="s">
        <v>40</v>
      </c>
      <c r="D245" s="117" t="s">
        <v>40</v>
      </c>
      <c r="E245" s="24" t="s">
        <v>592</v>
      </c>
      <c r="F245" s="117">
        <v>21</v>
      </c>
      <c r="G245" s="117" t="s">
        <v>27</v>
      </c>
      <c r="H245" s="24" t="s">
        <v>533</v>
      </c>
      <c r="I245" s="142" t="s">
        <v>534</v>
      </c>
      <c r="J245" s="142" t="s">
        <v>535</v>
      </c>
      <c r="K245" s="47" t="s">
        <v>536</v>
      </c>
      <c r="L245" s="142" t="s">
        <v>537</v>
      </c>
      <c r="M245" s="93" t="s">
        <v>538</v>
      </c>
      <c r="N245" s="94">
        <v>25</v>
      </c>
      <c r="O245" s="94">
        <v>38</v>
      </c>
      <c r="P245" s="94">
        <v>1</v>
      </c>
      <c r="Q245" s="94"/>
      <c r="R245" s="93"/>
      <c r="S245" s="151" t="s">
        <v>539</v>
      </c>
      <c r="T245" s="151" t="s">
        <v>540</v>
      </c>
      <c r="U245" s="152" t="s">
        <v>187</v>
      </c>
      <c r="V245" s="153" t="s">
        <v>541</v>
      </c>
    </row>
    <row r="246" s="2" customFormat="1" ht="20.1" hidden="1" customHeight="1" outlineLevel="2" spans="1:22">
      <c r="A246" s="19">
        <v>299</v>
      </c>
      <c r="B246" s="117" t="s">
        <v>11</v>
      </c>
      <c r="C246" s="117" t="s">
        <v>40</v>
      </c>
      <c r="D246" s="117" t="s">
        <v>40</v>
      </c>
      <c r="E246" s="24" t="s">
        <v>592</v>
      </c>
      <c r="F246" s="117">
        <v>21</v>
      </c>
      <c r="G246" s="117" t="s">
        <v>27</v>
      </c>
      <c r="H246" s="24" t="s">
        <v>604</v>
      </c>
      <c r="I246" s="142" t="s">
        <v>1661</v>
      </c>
      <c r="J246" s="142" t="s">
        <v>606</v>
      </c>
      <c r="K246" s="121">
        <v>43466</v>
      </c>
      <c r="L246" s="142" t="s">
        <v>191</v>
      </c>
      <c r="M246" s="93" t="s">
        <v>1662</v>
      </c>
      <c r="N246" s="94">
        <v>38</v>
      </c>
      <c r="O246" s="94">
        <v>38</v>
      </c>
      <c r="P246" s="94">
        <v>1</v>
      </c>
      <c r="Q246" s="94"/>
      <c r="R246" s="93"/>
      <c r="S246" s="152" t="s">
        <v>511</v>
      </c>
      <c r="T246" s="152" t="s">
        <v>40</v>
      </c>
      <c r="U246" s="152" t="s">
        <v>187</v>
      </c>
      <c r="V246" s="153" t="s">
        <v>609</v>
      </c>
    </row>
    <row r="247" s="2" customFormat="1" ht="20.1" hidden="1" customHeight="1" outlineLevel="2" spans="1:22">
      <c r="A247" s="19">
        <v>300</v>
      </c>
      <c r="B247" s="117" t="s">
        <v>11</v>
      </c>
      <c r="C247" s="117" t="s">
        <v>40</v>
      </c>
      <c r="D247" s="117" t="s">
        <v>40</v>
      </c>
      <c r="E247" s="24" t="s">
        <v>592</v>
      </c>
      <c r="F247" s="117">
        <v>21</v>
      </c>
      <c r="G247" s="117" t="s">
        <v>27</v>
      </c>
      <c r="H247" s="24" t="s">
        <v>610</v>
      </c>
      <c r="I247" s="142" t="s">
        <v>610</v>
      </c>
      <c r="J247" s="142" t="s">
        <v>611</v>
      </c>
      <c r="K247" s="47" t="s">
        <v>612</v>
      </c>
      <c r="L247" s="142" t="s">
        <v>191</v>
      </c>
      <c r="M247" s="93" t="s">
        <v>613</v>
      </c>
      <c r="N247" s="94">
        <v>48.5</v>
      </c>
      <c r="O247" s="94">
        <v>38</v>
      </c>
      <c r="P247" s="94">
        <v>1</v>
      </c>
      <c r="Q247" s="94"/>
      <c r="R247" s="93"/>
      <c r="S247" s="152" t="s">
        <v>511</v>
      </c>
      <c r="T247" s="152" t="s">
        <v>40</v>
      </c>
      <c r="U247" s="152" t="s">
        <v>187</v>
      </c>
      <c r="V247" s="153" t="s">
        <v>614</v>
      </c>
    </row>
    <row r="248" s="2" customFormat="1" ht="20.1" hidden="1" customHeight="1" outlineLevel="2" spans="1:22">
      <c r="A248" s="19">
        <v>301</v>
      </c>
      <c r="B248" s="117" t="s">
        <v>11</v>
      </c>
      <c r="C248" s="117" t="s">
        <v>40</v>
      </c>
      <c r="D248" s="117" t="s">
        <v>40</v>
      </c>
      <c r="E248" s="24" t="s">
        <v>592</v>
      </c>
      <c r="F248" s="117">
        <v>21</v>
      </c>
      <c r="G248" s="117" t="s">
        <v>27</v>
      </c>
      <c r="H248" s="24" t="s">
        <v>268</v>
      </c>
      <c r="I248" s="142" t="s">
        <v>268</v>
      </c>
      <c r="J248" s="142" t="s">
        <v>531</v>
      </c>
      <c r="K248" s="121">
        <v>44348</v>
      </c>
      <c r="L248" s="142" t="s">
        <v>270</v>
      </c>
      <c r="M248" s="93" t="s">
        <v>271</v>
      </c>
      <c r="N248" s="94">
        <v>40</v>
      </c>
      <c r="O248" s="94">
        <v>38</v>
      </c>
      <c r="P248" s="94">
        <v>1</v>
      </c>
      <c r="Q248" s="94"/>
      <c r="R248" s="93"/>
      <c r="S248" s="152" t="s">
        <v>511</v>
      </c>
      <c r="T248" s="152" t="s">
        <v>40</v>
      </c>
      <c r="U248" s="152" t="s">
        <v>272</v>
      </c>
      <c r="V248" s="153" t="s">
        <v>532</v>
      </c>
    </row>
    <row r="249" s="2" customFormat="1" ht="20.1" hidden="1" customHeight="1" outlineLevel="2" spans="1:22">
      <c r="A249" s="19">
        <v>302</v>
      </c>
      <c r="B249" s="117" t="s">
        <v>11</v>
      </c>
      <c r="C249" s="117" t="s">
        <v>40</v>
      </c>
      <c r="D249" s="117" t="s">
        <v>40</v>
      </c>
      <c r="E249" s="24" t="s">
        <v>592</v>
      </c>
      <c r="F249" s="117">
        <v>21</v>
      </c>
      <c r="G249" s="117" t="s">
        <v>27</v>
      </c>
      <c r="H249" s="24" t="s">
        <v>615</v>
      </c>
      <c r="I249" s="142" t="s">
        <v>616</v>
      </c>
      <c r="J249" s="142" t="s">
        <v>617</v>
      </c>
      <c r="K249" s="47" t="s">
        <v>618</v>
      </c>
      <c r="L249" s="142" t="s">
        <v>212</v>
      </c>
      <c r="M249" s="93" t="s">
        <v>619</v>
      </c>
      <c r="N249" s="94">
        <v>59.8</v>
      </c>
      <c r="O249" s="94">
        <v>38</v>
      </c>
      <c r="P249" s="94">
        <v>1</v>
      </c>
      <c r="Q249" s="94"/>
      <c r="R249" s="93"/>
      <c r="S249" s="152" t="s">
        <v>511</v>
      </c>
      <c r="T249" s="152" t="s">
        <v>40</v>
      </c>
      <c r="U249" s="152" t="s">
        <v>187</v>
      </c>
      <c r="V249" s="153" t="s">
        <v>620</v>
      </c>
    </row>
    <row r="250" s="2" customFormat="1" ht="20.1" customHeight="1" outlineLevel="1" collapsed="1" spans="1:22">
      <c r="A250" s="19"/>
      <c r="B250" s="117" t="str">
        <f>B249</f>
        <v>贾汪</v>
      </c>
      <c r="C250" s="117" t="str">
        <f>C249</f>
        <v>电气</v>
      </c>
      <c r="D250" s="117"/>
      <c r="E250" s="118" t="s">
        <v>46</v>
      </c>
      <c r="F250" s="117">
        <f>F249</f>
        <v>21</v>
      </c>
      <c r="G250" s="117" t="str">
        <f>G249</f>
        <v>高专</v>
      </c>
      <c r="H250" s="24"/>
      <c r="I250" s="142"/>
      <c r="J250" s="142"/>
      <c r="K250" s="47"/>
      <c r="L250" s="142"/>
      <c r="M250" s="93"/>
      <c r="N250" s="94">
        <f>SUBTOTAL(3,N239:N249)</f>
        <v>11</v>
      </c>
      <c r="O250" s="94">
        <f>O249</f>
        <v>38</v>
      </c>
      <c r="P250" s="94"/>
      <c r="Q250" s="94"/>
      <c r="R250" s="93"/>
      <c r="S250" s="152"/>
      <c r="T250" s="152"/>
      <c r="U250" s="152"/>
      <c r="V250" s="153"/>
    </row>
    <row r="251" s="2" customFormat="1" ht="20.1" hidden="1" customHeight="1" outlineLevel="2" spans="1:22">
      <c r="A251" s="19">
        <v>303</v>
      </c>
      <c r="B251" s="117" t="s">
        <v>11</v>
      </c>
      <c r="C251" s="117" t="s">
        <v>40</v>
      </c>
      <c r="D251" s="117" t="s">
        <v>180</v>
      </c>
      <c r="E251" s="24" t="s">
        <v>621</v>
      </c>
      <c r="F251" s="117">
        <v>21</v>
      </c>
      <c r="G251" s="117" t="s">
        <v>27</v>
      </c>
      <c r="H251" s="24" t="s">
        <v>497</v>
      </c>
      <c r="I251" s="142" t="s">
        <v>1680</v>
      </c>
      <c r="J251" s="142"/>
      <c r="K251" s="154"/>
      <c r="L251" s="142"/>
      <c r="M251" s="29" t="s">
        <v>1680</v>
      </c>
      <c r="N251" s="29" t="s">
        <v>1680</v>
      </c>
      <c r="O251" s="94">
        <v>40</v>
      </c>
      <c r="P251" s="94"/>
      <c r="Q251" s="94"/>
      <c r="R251" s="93"/>
      <c r="S251" s="151"/>
      <c r="T251" s="151"/>
      <c r="U251" s="152"/>
      <c r="V251" s="153"/>
    </row>
    <row r="252" s="2" customFormat="1" ht="20.1" hidden="1" customHeight="1" outlineLevel="2" spans="1:22">
      <c r="A252" s="19">
        <v>305</v>
      </c>
      <c r="B252" s="117" t="s">
        <v>11</v>
      </c>
      <c r="C252" s="117" t="s">
        <v>40</v>
      </c>
      <c r="D252" s="117" t="s">
        <v>40</v>
      </c>
      <c r="E252" s="24" t="s">
        <v>621</v>
      </c>
      <c r="F252" s="117">
        <v>21</v>
      </c>
      <c r="G252" s="117" t="s">
        <v>27</v>
      </c>
      <c r="H252" s="24" t="s">
        <v>281</v>
      </c>
      <c r="I252" s="142" t="s">
        <v>281</v>
      </c>
      <c r="J252" s="142" t="s">
        <v>812</v>
      </c>
      <c r="K252" s="47" t="s">
        <v>813</v>
      </c>
      <c r="L252" s="142" t="s">
        <v>284</v>
      </c>
      <c r="M252" s="93" t="s">
        <v>285</v>
      </c>
      <c r="N252" s="94">
        <v>26</v>
      </c>
      <c r="O252" s="94">
        <v>40</v>
      </c>
      <c r="P252" s="94">
        <v>1</v>
      </c>
      <c r="Q252" s="94"/>
      <c r="R252" s="93"/>
      <c r="S252" s="152" t="s">
        <v>193</v>
      </c>
      <c r="T252" s="152" t="s">
        <v>40</v>
      </c>
      <c r="U252" s="152" t="s">
        <v>272</v>
      </c>
      <c r="V252" s="153" t="s">
        <v>499</v>
      </c>
    </row>
    <row r="253" s="2" customFormat="1" ht="20.1" hidden="1" customHeight="1" outlineLevel="2" spans="1:22">
      <c r="A253" s="19">
        <v>306</v>
      </c>
      <c r="B253" s="117" t="s">
        <v>11</v>
      </c>
      <c r="C253" s="117" t="s">
        <v>40</v>
      </c>
      <c r="D253" s="117" t="s">
        <v>40</v>
      </c>
      <c r="E253" s="24" t="s">
        <v>621</v>
      </c>
      <c r="F253" s="117">
        <v>21</v>
      </c>
      <c r="G253" s="117" t="s">
        <v>27</v>
      </c>
      <c r="H253" s="24" t="s">
        <v>500</v>
      </c>
      <c r="I253" s="142" t="s">
        <v>501</v>
      </c>
      <c r="J253" s="142" t="s">
        <v>502</v>
      </c>
      <c r="K253" s="47" t="s">
        <v>593</v>
      </c>
      <c r="L253" s="142" t="s">
        <v>191</v>
      </c>
      <c r="M253" s="93" t="s">
        <v>504</v>
      </c>
      <c r="N253" s="94">
        <v>48.8</v>
      </c>
      <c r="O253" s="94">
        <v>40</v>
      </c>
      <c r="P253" s="94">
        <v>1</v>
      </c>
      <c r="Q253" s="94"/>
      <c r="R253" s="93"/>
      <c r="S253" s="152" t="s">
        <v>193</v>
      </c>
      <c r="T253" s="152" t="s">
        <v>40</v>
      </c>
      <c r="U253" s="152" t="s">
        <v>187</v>
      </c>
      <c r="V253" s="153" t="s">
        <v>505</v>
      </c>
    </row>
    <row r="254" s="2" customFormat="1" ht="20.1" hidden="1" customHeight="1" outlineLevel="2" spans="1:22">
      <c r="A254" s="19">
        <v>307</v>
      </c>
      <c r="B254" s="117" t="s">
        <v>11</v>
      </c>
      <c r="C254" s="117" t="s">
        <v>40</v>
      </c>
      <c r="D254" s="117" t="s">
        <v>40</v>
      </c>
      <c r="E254" s="24" t="s">
        <v>621</v>
      </c>
      <c r="F254" s="117">
        <v>21</v>
      </c>
      <c r="G254" s="117" t="s">
        <v>27</v>
      </c>
      <c r="H254" s="24" t="s">
        <v>594</v>
      </c>
      <c r="I254" s="142" t="s">
        <v>559</v>
      </c>
      <c r="J254" s="142" t="s">
        <v>560</v>
      </c>
      <c r="K254" s="47" t="s">
        <v>595</v>
      </c>
      <c r="L254" s="142" t="s">
        <v>212</v>
      </c>
      <c r="M254" s="93" t="s">
        <v>561</v>
      </c>
      <c r="N254" s="94">
        <v>69</v>
      </c>
      <c r="O254" s="94">
        <v>40</v>
      </c>
      <c r="P254" s="94">
        <v>1</v>
      </c>
      <c r="Q254" s="94"/>
      <c r="R254" s="93"/>
      <c r="S254" s="152" t="s">
        <v>511</v>
      </c>
      <c r="T254" s="152" t="s">
        <v>40</v>
      </c>
      <c r="U254" s="152" t="s">
        <v>187</v>
      </c>
      <c r="V254" s="153" t="s">
        <v>596</v>
      </c>
    </row>
    <row r="255" s="2" customFormat="1" ht="20.1" hidden="1" customHeight="1" outlineLevel="2" spans="1:22">
      <c r="A255" s="19">
        <v>308</v>
      </c>
      <c r="B255" s="117" t="s">
        <v>11</v>
      </c>
      <c r="C255" s="117" t="s">
        <v>40</v>
      </c>
      <c r="D255" s="117" t="s">
        <v>40</v>
      </c>
      <c r="E255" s="24" t="s">
        <v>621</v>
      </c>
      <c r="F255" s="117">
        <v>21</v>
      </c>
      <c r="G255" s="117" t="s">
        <v>27</v>
      </c>
      <c r="H255" s="24" t="s">
        <v>597</v>
      </c>
      <c r="I255" s="142" t="s">
        <v>568</v>
      </c>
      <c r="J255" s="142" t="s">
        <v>508</v>
      </c>
      <c r="K255" s="47" t="s">
        <v>509</v>
      </c>
      <c r="L255" s="142" t="s">
        <v>212</v>
      </c>
      <c r="M255" s="93" t="s">
        <v>510</v>
      </c>
      <c r="N255" s="94">
        <v>45</v>
      </c>
      <c r="O255" s="94">
        <v>40</v>
      </c>
      <c r="P255" s="94">
        <v>1</v>
      </c>
      <c r="Q255" s="94"/>
      <c r="R255" s="93"/>
      <c r="S255" s="152" t="s">
        <v>511</v>
      </c>
      <c r="T255" s="152" t="s">
        <v>40</v>
      </c>
      <c r="U255" s="152" t="s">
        <v>187</v>
      </c>
      <c r="V255" s="153" t="s">
        <v>512</v>
      </c>
    </row>
    <row r="256" s="2" customFormat="1" ht="20.1" hidden="1" customHeight="1" outlineLevel="2" spans="1:22">
      <c r="A256" s="19">
        <v>309</v>
      </c>
      <c r="B256" s="117" t="s">
        <v>11</v>
      </c>
      <c r="C256" s="117" t="s">
        <v>40</v>
      </c>
      <c r="D256" s="117" t="s">
        <v>40</v>
      </c>
      <c r="E256" s="24" t="s">
        <v>621</v>
      </c>
      <c r="F256" s="117">
        <v>21</v>
      </c>
      <c r="G256" s="117" t="s">
        <v>27</v>
      </c>
      <c r="H256" s="24" t="s">
        <v>598</v>
      </c>
      <c r="I256" s="142" t="s">
        <v>599</v>
      </c>
      <c r="J256" s="142" t="s">
        <v>600</v>
      </c>
      <c r="K256" s="47" t="s">
        <v>601</v>
      </c>
      <c r="L256" s="142" t="s">
        <v>212</v>
      </c>
      <c r="M256" s="93" t="s">
        <v>602</v>
      </c>
      <c r="N256" s="94">
        <v>39.8</v>
      </c>
      <c r="O256" s="94">
        <v>40</v>
      </c>
      <c r="P256" s="94">
        <v>1</v>
      </c>
      <c r="Q256" s="94"/>
      <c r="R256" s="93"/>
      <c r="S256" s="152" t="s">
        <v>511</v>
      </c>
      <c r="T256" s="152" t="s">
        <v>40</v>
      </c>
      <c r="U256" s="152" t="s">
        <v>187</v>
      </c>
      <c r="V256" s="153" t="s">
        <v>603</v>
      </c>
    </row>
    <row r="257" s="2" customFormat="1" ht="20.1" hidden="1" customHeight="1" outlineLevel="2" spans="1:22">
      <c r="A257" s="19">
        <v>310</v>
      </c>
      <c r="B257" s="117" t="s">
        <v>11</v>
      </c>
      <c r="C257" s="117" t="s">
        <v>40</v>
      </c>
      <c r="D257" s="117" t="s">
        <v>40</v>
      </c>
      <c r="E257" s="24" t="s">
        <v>621</v>
      </c>
      <c r="F257" s="117">
        <v>21</v>
      </c>
      <c r="G257" s="117" t="s">
        <v>27</v>
      </c>
      <c r="H257" s="24" t="s">
        <v>533</v>
      </c>
      <c r="I257" s="142" t="s">
        <v>549</v>
      </c>
      <c r="J257" s="142" t="s">
        <v>550</v>
      </c>
      <c r="K257" s="47" t="s">
        <v>551</v>
      </c>
      <c r="L257" s="142" t="s">
        <v>516</v>
      </c>
      <c r="M257" s="93" t="s">
        <v>552</v>
      </c>
      <c r="N257" s="94">
        <v>44.8</v>
      </c>
      <c r="O257" s="94">
        <v>40</v>
      </c>
      <c r="P257" s="94">
        <v>1</v>
      </c>
      <c r="Q257" s="94"/>
      <c r="R257" s="93"/>
      <c r="S257" s="151" t="s">
        <v>539</v>
      </c>
      <c r="T257" s="151" t="s">
        <v>553</v>
      </c>
      <c r="U257" s="152" t="s">
        <v>187</v>
      </c>
      <c r="V257" s="153" t="s">
        <v>554</v>
      </c>
    </row>
    <row r="258" s="2" customFormat="1" ht="20.1" hidden="1" customHeight="1" outlineLevel="2" spans="1:22">
      <c r="A258" s="19">
        <v>311</v>
      </c>
      <c r="B258" s="117" t="s">
        <v>11</v>
      </c>
      <c r="C258" s="117" t="s">
        <v>40</v>
      </c>
      <c r="D258" s="117" t="s">
        <v>40</v>
      </c>
      <c r="E258" s="24" t="s">
        <v>621</v>
      </c>
      <c r="F258" s="117">
        <v>21</v>
      </c>
      <c r="G258" s="117" t="s">
        <v>27</v>
      </c>
      <c r="H258" s="24" t="s">
        <v>604</v>
      </c>
      <c r="I258" s="142" t="s">
        <v>1661</v>
      </c>
      <c r="J258" s="142" t="s">
        <v>606</v>
      </c>
      <c r="K258" s="121">
        <v>43466</v>
      </c>
      <c r="L258" s="142" t="s">
        <v>191</v>
      </c>
      <c r="M258" s="93" t="s">
        <v>1662</v>
      </c>
      <c r="N258" s="94">
        <v>38</v>
      </c>
      <c r="O258" s="94">
        <v>40</v>
      </c>
      <c r="P258" s="94">
        <v>1</v>
      </c>
      <c r="Q258" s="94"/>
      <c r="R258" s="93"/>
      <c r="S258" s="151" t="s">
        <v>511</v>
      </c>
      <c r="T258" s="151" t="s">
        <v>40</v>
      </c>
      <c r="U258" s="152" t="s">
        <v>187</v>
      </c>
      <c r="V258" s="153" t="s">
        <v>609</v>
      </c>
    </row>
    <row r="259" s="2" customFormat="1" ht="20.1" hidden="1" customHeight="1" outlineLevel="2" spans="1:22">
      <c r="A259" s="19">
        <v>312</v>
      </c>
      <c r="B259" s="117" t="s">
        <v>11</v>
      </c>
      <c r="C259" s="117" t="s">
        <v>40</v>
      </c>
      <c r="D259" s="117" t="s">
        <v>40</v>
      </c>
      <c r="E259" s="24" t="s">
        <v>621</v>
      </c>
      <c r="F259" s="117">
        <v>21</v>
      </c>
      <c r="G259" s="117" t="s">
        <v>27</v>
      </c>
      <c r="H259" s="24" t="s">
        <v>610</v>
      </c>
      <c r="I259" s="142" t="s">
        <v>610</v>
      </c>
      <c r="J259" s="142" t="s">
        <v>611</v>
      </c>
      <c r="K259" s="47" t="s">
        <v>612</v>
      </c>
      <c r="L259" s="142" t="s">
        <v>191</v>
      </c>
      <c r="M259" s="93" t="s">
        <v>613</v>
      </c>
      <c r="N259" s="94">
        <v>48.5</v>
      </c>
      <c r="O259" s="94">
        <v>40</v>
      </c>
      <c r="P259" s="94">
        <v>1</v>
      </c>
      <c r="Q259" s="94"/>
      <c r="R259" s="93"/>
      <c r="S259" s="151" t="s">
        <v>511</v>
      </c>
      <c r="T259" s="151" t="s">
        <v>40</v>
      </c>
      <c r="U259" s="152" t="s">
        <v>187</v>
      </c>
      <c r="V259" s="153" t="s">
        <v>614</v>
      </c>
    </row>
    <row r="260" s="2" customFormat="1" ht="20.1" hidden="1" customHeight="1" outlineLevel="2" spans="1:22">
      <c r="A260" s="19">
        <v>313</v>
      </c>
      <c r="B260" s="117" t="s">
        <v>11</v>
      </c>
      <c r="C260" s="117" t="s">
        <v>40</v>
      </c>
      <c r="D260" s="117" t="s">
        <v>40</v>
      </c>
      <c r="E260" s="24" t="s">
        <v>621</v>
      </c>
      <c r="F260" s="117">
        <v>21</v>
      </c>
      <c r="G260" s="117" t="s">
        <v>27</v>
      </c>
      <c r="H260" s="24" t="s">
        <v>268</v>
      </c>
      <c r="I260" s="142" t="s">
        <v>268</v>
      </c>
      <c r="J260" s="142" t="s">
        <v>531</v>
      </c>
      <c r="K260" s="121">
        <v>44348</v>
      </c>
      <c r="L260" s="142" t="s">
        <v>270</v>
      </c>
      <c r="M260" s="93" t="s">
        <v>271</v>
      </c>
      <c r="N260" s="94">
        <v>40</v>
      </c>
      <c r="O260" s="94">
        <v>40</v>
      </c>
      <c r="P260" s="94">
        <v>1</v>
      </c>
      <c r="Q260" s="94"/>
      <c r="R260" s="93"/>
      <c r="S260" s="151" t="s">
        <v>511</v>
      </c>
      <c r="T260" s="151" t="s">
        <v>40</v>
      </c>
      <c r="U260" s="152" t="s">
        <v>272</v>
      </c>
      <c r="V260" s="153" t="s">
        <v>532</v>
      </c>
    </row>
    <row r="261" s="2" customFormat="1" ht="20.1" hidden="1" customHeight="1" outlineLevel="2" spans="1:22">
      <c r="A261" s="19">
        <v>314</v>
      </c>
      <c r="B261" s="117" t="s">
        <v>11</v>
      </c>
      <c r="C261" s="117" t="s">
        <v>40</v>
      </c>
      <c r="D261" s="117" t="s">
        <v>40</v>
      </c>
      <c r="E261" s="24" t="s">
        <v>621</v>
      </c>
      <c r="F261" s="117">
        <v>21</v>
      </c>
      <c r="G261" s="117" t="s">
        <v>27</v>
      </c>
      <c r="H261" s="24" t="s">
        <v>615</v>
      </c>
      <c r="I261" s="142" t="s">
        <v>616</v>
      </c>
      <c r="J261" s="142" t="s">
        <v>617</v>
      </c>
      <c r="K261" s="47" t="s">
        <v>618</v>
      </c>
      <c r="L261" s="142" t="s">
        <v>212</v>
      </c>
      <c r="M261" s="93" t="s">
        <v>619</v>
      </c>
      <c r="N261" s="94">
        <v>59.8</v>
      </c>
      <c r="O261" s="94">
        <v>40</v>
      </c>
      <c r="P261" s="94">
        <v>1</v>
      </c>
      <c r="Q261" s="94"/>
      <c r="R261" s="93"/>
      <c r="S261" s="151" t="s">
        <v>511</v>
      </c>
      <c r="T261" s="151" t="s">
        <v>40</v>
      </c>
      <c r="U261" s="152" t="s">
        <v>187</v>
      </c>
      <c r="V261" s="153" t="s">
        <v>620</v>
      </c>
    </row>
    <row r="262" s="2" customFormat="1" ht="20.1" customHeight="1" outlineLevel="1" collapsed="1" spans="1:22">
      <c r="A262" s="19"/>
      <c r="B262" s="117" t="str">
        <f>B261</f>
        <v>贾汪</v>
      </c>
      <c r="C262" s="117" t="str">
        <f>C261</f>
        <v>电气</v>
      </c>
      <c r="D262" s="117"/>
      <c r="E262" s="118" t="s">
        <v>47</v>
      </c>
      <c r="F262" s="117">
        <f>F261</f>
        <v>21</v>
      </c>
      <c r="G262" s="117" t="str">
        <f>G261</f>
        <v>高专</v>
      </c>
      <c r="H262" s="24"/>
      <c r="I262" s="142"/>
      <c r="J262" s="142"/>
      <c r="K262" s="47"/>
      <c r="L262" s="142"/>
      <c r="M262" s="93"/>
      <c r="N262" s="94">
        <f>SUBTOTAL(3,N251:N261)</f>
        <v>11</v>
      </c>
      <c r="O262" s="94">
        <f>O261</f>
        <v>40</v>
      </c>
      <c r="P262" s="94"/>
      <c r="Q262" s="94"/>
      <c r="R262" s="93"/>
      <c r="S262" s="151"/>
      <c r="T262" s="151"/>
      <c r="U262" s="152"/>
      <c r="V262" s="153"/>
    </row>
    <row r="263" s="2" customFormat="1" ht="20.1" hidden="1" customHeight="1" outlineLevel="2" spans="1:22">
      <c r="A263" s="19">
        <v>315</v>
      </c>
      <c r="B263" s="117" t="s">
        <v>11</v>
      </c>
      <c r="C263" s="117" t="s">
        <v>40</v>
      </c>
      <c r="D263" s="117" t="s">
        <v>180</v>
      </c>
      <c r="E263" s="24" t="s">
        <v>622</v>
      </c>
      <c r="F263" s="117">
        <v>21</v>
      </c>
      <c r="G263" s="117" t="s">
        <v>27</v>
      </c>
      <c r="H263" s="24" t="s">
        <v>497</v>
      </c>
      <c r="I263" s="142" t="s">
        <v>1680</v>
      </c>
      <c r="J263" s="142"/>
      <c r="K263" s="93"/>
      <c r="L263" s="142"/>
      <c r="M263" s="29" t="s">
        <v>1680</v>
      </c>
      <c r="N263" s="29" t="s">
        <v>1680</v>
      </c>
      <c r="O263" s="94">
        <v>38</v>
      </c>
      <c r="P263" s="94"/>
      <c r="Q263" s="94"/>
      <c r="R263" s="93"/>
      <c r="S263" s="151"/>
      <c r="T263" s="151"/>
      <c r="U263" s="152"/>
      <c r="V263" s="153"/>
    </row>
    <row r="264" s="2" customFormat="1" ht="20.1" hidden="1" customHeight="1" outlineLevel="2" spans="1:22">
      <c r="A264" s="19">
        <v>317</v>
      </c>
      <c r="B264" s="117" t="s">
        <v>11</v>
      </c>
      <c r="C264" s="117" t="s">
        <v>40</v>
      </c>
      <c r="D264" s="117" t="s">
        <v>40</v>
      </c>
      <c r="E264" s="24" t="s">
        <v>622</v>
      </c>
      <c r="F264" s="117">
        <v>21</v>
      </c>
      <c r="G264" s="117" t="s">
        <v>27</v>
      </c>
      <c r="H264" s="24" t="s">
        <v>281</v>
      </c>
      <c r="I264" s="142" t="s">
        <v>281</v>
      </c>
      <c r="J264" s="142" t="s">
        <v>812</v>
      </c>
      <c r="K264" s="47" t="s">
        <v>813</v>
      </c>
      <c r="L264" s="142" t="s">
        <v>284</v>
      </c>
      <c r="M264" s="93" t="s">
        <v>285</v>
      </c>
      <c r="N264" s="94">
        <v>26</v>
      </c>
      <c r="O264" s="94">
        <v>38</v>
      </c>
      <c r="P264" s="94">
        <v>1</v>
      </c>
      <c r="Q264" s="94"/>
      <c r="R264" s="93"/>
      <c r="S264" s="152" t="s">
        <v>193</v>
      </c>
      <c r="T264" s="152" t="s">
        <v>553</v>
      </c>
      <c r="U264" s="152" t="s">
        <v>272</v>
      </c>
      <c r="V264" s="153" t="s">
        <v>499</v>
      </c>
    </row>
    <row r="265" s="2" customFormat="1" ht="20.1" hidden="1" customHeight="1" outlineLevel="2" spans="1:22">
      <c r="A265" s="19">
        <v>318</v>
      </c>
      <c r="B265" s="117" t="s">
        <v>11</v>
      </c>
      <c r="C265" s="117" t="s">
        <v>40</v>
      </c>
      <c r="D265" s="117" t="s">
        <v>40</v>
      </c>
      <c r="E265" s="24" t="s">
        <v>622</v>
      </c>
      <c r="F265" s="117">
        <v>21</v>
      </c>
      <c r="G265" s="117" t="s">
        <v>27</v>
      </c>
      <c r="H265" s="24" t="s">
        <v>500</v>
      </c>
      <c r="I265" s="142" t="s">
        <v>501</v>
      </c>
      <c r="J265" s="142" t="s">
        <v>502</v>
      </c>
      <c r="K265" s="47" t="s">
        <v>593</v>
      </c>
      <c r="L265" s="142" t="s">
        <v>191</v>
      </c>
      <c r="M265" s="93" t="s">
        <v>504</v>
      </c>
      <c r="N265" s="94">
        <v>48.8</v>
      </c>
      <c r="O265" s="94">
        <v>38</v>
      </c>
      <c r="P265" s="94">
        <v>1</v>
      </c>
      <c r="Q265" s="94"/>
      <c r="R265" s="93"/>
      <c r="S265" s="152" t="s">
        <v>193</v>
      </c>
      <c r="T265" s="152" t="s">
        <v>553</v>
      </c>
      <c r="U265" s="152" t="s">
        <v>187</v>
      </c>
      <c r="V265" s="153" t="s">
        <v>505</v>
      </c>
    </row>
    <row r="266" s="2" customFormat="1" ht="20.1" hidden="1" customHeight="1" outlineLevel="2" spans="1:22">
      <c r="A266" s="19">
        <v>319</v>
      </c>
      <c r="B266" s="117" t="s">
        <v>11</v>
      </c>
      <c r="C266" s="117" t="s">
        <v>40</v>
      </c>
      <c r="D266" s="117" t="s">
        <v>40</v>
      </c>
      <c r="E266" s="24" t="s">
        <v>622</v>
      </c>
      <c r="F266" s="117">
        <v>21</v>
      </c>
      <c r="G266" s="117" t="s">
        <v>27</v>
      </c>
      <c r="H266" s="24" t="s">
        <v>598</v>
      </c>
      <c r="I266" s="142" t="s">
        <v>599</v>
      </c>
      <c r="J266" s="142" t="s">
        <v>600</v>
      </c>
      <c r="K266" s="47" t="s">
        <v>601</v>
      </c>
      <c r="L266" s="142" t="s">
        <v>212</v>
      </c>
      <c r="M266" s="93" t="s">
        <v>602</v>
      </c>
      <c r="N266" s="94">
        <v>39.8</v>
      </c>
      <c r="O266" s="94">
        <v>38</v>
      </c>
      <c r="P266" s="94">
        <v>1</v>
      </c>
      <c r="Q266" s="94"/>
      <c r="R266" s="93"/>
      <c r="S266" s="152" t="s">
        <v>511</v>
      </c>
      <c r="T266" s="152" t="s">
        <v>553</v>
      </c>
      <c r="U266" s="152" t="s">
        <v>187</v>
      </c>
      <c r="V266" s="153" t="s">
        <v>603</v>
      </c>
    </row>
    <row r="267" s="2" customFormat="1" ht="20.1" hidden="1" customHeight="1" outlineLevel="2" spans="1:22">
      <c r="A267" s="19">
        <v>320</v>
      </c>
      <c r="B267" s="117" t="s">
        <v>11</v>
      </c>
      <c r="C267" s="117" t="s">
        <v>40</v>
      </c>
      <c r="D267" s="117" t="s">
        <v>40</v>
      </c>
      <c r="E267" s="24" t="s">
        <v>622</v>
      </c>
      <c r="F267" s="117">
        <v>21</v>
      </c>
      <c r="G267" s="117" t="s">
        <v>27</v>
      </c>
      <c r="H267" s="24" t="s">
        <v>623</v>
      </c>
      <c r="I267" s="142" t="s">
        <v>624</v>
      </c>
      <c r="J267" s="142" t="s">
        <v>625</v>
      </c>
      <c r="K267" s="143" t="s">
        <v>626</v>
      </c>
      <c r="L267" s="142" t="s">
        <v>627</v>
      </c>
      <c r="M267" s="93" t="s">
        <v>628</v>
      </c>
      <c r="N267" s="94">
        <v>42</v>
      </c>
      <c r="O267" s="94">
        <v>38</v>
      </c>
      <c r="P267" s="94">
        <v>1</v>
      </c>
      <c r="Q267" s="94"/>
      <c r="R267" s="93"/>
      <c r="S267" s="152" t="s">
        <v>511</v>
      </c>
      <c r="T267" s="152" t="s">
        <v>553</v>
      </c>
      <c r="U267" s="152" t="s">
        <v>272</v>
      </c>
      <c r="V267" s="153" t="s">
        <v>629</v>
      </c>
    </row>
    <row r="268" s="2" customFormat="1" ht="20.1" hidden="1" customHeight="1" outlineLevel="2" spans="1:22">
      <c r="A268" s="19">
        <v>321</v>
      </c>
      <c r="B268" s="117" t="s">
        <v>11</v>
      </c>
      <c r="C268" s="117" t="s">
        <v>40</v>
      </c>
      <c r="D268" s="117" t="s">
        <v>40</v>
      </c>
      <c r="E268" s="24" t="s">
        <v>622</v>
      </c>
      <c r="F268" s="117">
        <v>21</v>
      </c>
      <c r="G268" s="117" t="s">
        <v>27</v>
      </c>
      <c r="H268" s="24" t="s">
        <v>630</v>
      </c>
      <c r="I268" s="142" t="s">
        <v>630</v>
      </c>
      <c r="J268" s="142" t="s">
        <v>631</v>
      </c>
      <c r="K268" s="47" t="s">
        <v>632</v>
      </c>
      <c r="L268" s="142" t="s">
        <v>212</v>
      </c>
      <c r="M268" s="93" t="s">
        <v>633</v>
      </c>
      <c r="N268" s="94">
        <v>35</v>
      </c>
      <c r="O268" s="94">
        <v>38</v>
      </c>
      <c r="P268" s="94">
        <v>1</v>
      </c>
      <c r="Q268" s="94"/>
      <c r="R268" s="93"/>
      <c r="S268" s="152" t="s">
        <v>511</v>
      </c>
      <c r="T268" s="152" t="s">
        <v>553</v>
      </c>
      <c r="U268" s="152" t="s">
        <v>187</v>
      </c>
      <c r="V268" s="153" t="s">
        <v>634</v>
      </c>
    </row>
    <row r="269" s="2" customFormat="1" ht="20.1" hidden="1" customHeight="1" outlineLevel="2" spans="1:22">
      <c r="A269" s="19">
        <v>322</v>
      </c>
      <c r="B269" s="117" t="s">
        <v>11</v>
      </c>
      <c r="C269" s="117" t="s">
        <v>40</v>
      </c>
      <c r="D269" s="117" t="s">
        <v>40</v>
      </c>
      <c r="E269" s="24" t="s">
        <v>622</v>
      </c>
      <c r="F269" s="117">
        <v>21</v>
      </c>
      <c r="G269" s="117" t="s">
        <v>27</v>
      </c>
      <c r="H269" s="24" t="s">
        <v>506</v>
      </c>
      <c r="I269" s="142" t="s">
        <v>568</v>
      </c>
      <c r="J269" s="142" t="s">
        <v>508</v>
      </c>
      <c r="K269" s="47" t="s">
        <v>509</v>
      </c>
      <c r="L269" s="142" t="s">
        <v>212</v>
      </c>
      <c r="M269" s="93" t="s">
        <v>510</v>
      </c>
      <c r="N269" s="94">
        <v>45</v>
      </c>
      <c r="O269" s="94">
        <v>38</v>
      </c>
      <c r="P269" s="94">
        <v>1</v>
      </c>
      <c r="Q269" s="94"/>
      <c r="R269" s="93"/>
      <c r="S269" s="152" t="s">
        <v>511</v>
      </c>
      <c r="T269" s="152" t="s">
        <v>553</v>
      </c>
      <c r="U269" s="152" t="s">
        <v>187</v>
      </c>
      <c r="V269" s="153" t="s">
        <v>512</v>
      </c>
    </row>
    <row r="270" s="2" customFormat="1" ht="20.1" hidden="1" customHeight="1" outlineLevel="2" spans="1:22">
      <c r="A270" s="19">
        <v>323</v>
      </c>
      <c r="B270" s="117" t="s">
        <v>11</v>
      </c>
      <c r="C270" s="117" t="s">
        <v>40</v>
      </c>
      <c r="D270" s="117" t="s">
        <v>40</v>
      </c>
      <c r="E270" s="24" t="s">
        <v>622</v>
      </c>
      <c r="F270" s="117">
        <v>21</v>
      </c>
      <c r="G270" s="117" t="s">
        <v>27</v>
      </c>
      <c r="H270" s="24" t="s">
        <v>584</v>
      </c>
      <c r="I270" s="142" t="s">
        <v>585</v>
      </c>
      <c r="J270" s="142" t="s">
        <v>586</v>
      </c>
      <c r="K270" s="47" t="s">
        <v>587</v>
      </c>
      <c r="L270" s="142" t="s">
        <v>212</v>
      </c>
      <c r="M270" s="93" t="s">
        <v>588</v>
      </c>
      <c r="N270" s="94">
        <v>59</v>
      </c>
      <c r="O270" s="94">
        <v>38</v>
      </c>
      <c r="P270" s="94">
        <v>1</v>
      </c>
      <c r="Q270" s="94"/>
      <c r="R270" s="93"/>
      <c r="S270" s="152" t="s">
        <v>511</v>
      </c>
      <c r="T270" s="152" t="s">
        <v>498</v>
      </c>
      <c r="U270" s="152" t="s">
        <v>187</v>
      </c>
      <c r="V270" s="153" t="s">
        <v>589</v>
      </c>
    </row>
    <row r="271" s="2" customFormat="1" ht="20.1" hidden="1" customHeight="1" outlineLevel="2" spans="1:22">
      <c r="A271" s="19">
        <v>324</v>
      </c>
      <c r="B271" s="117" t="s">
        <v>11</v>
      </c>
      <c r="C271" s="117" t="s">
        <v>40</v>
      </c>
      <c r="D271" s="117" t="s">
        <v>40</v>
      </c>
      <c r="E271" s="24" t="s">
        <v>622</v>
      </c>
      <c r="F271" s="117">
        <v>21</v>
      </c>
      <c r="G271" s="117" t="s">
        <v>27</v>
      </c>
      <c r="H271" s="24" t="s">
        <v>268</v>
      </c>
      <c r="I271" s="142" t="s">
        <v>268</v>
      </c>
      <c r="J271" s="142" t="s">
        <v>635</v>
      </c>
      <c r="K271" s="47" t="s">
        <v>289</v>
      </c>
      <c r="L271" s="142" t="s">
        <v>270</v>
      </c>
      <c r="M271" s="93" t="s">
        <v>271</v>
      </c>
      <c r="N271" s="94">
        <v>40</v>
      </c>
      <c r="O271" s="94">
        <v>38</v>
      </c>
      <c r="P271" s="94">
        <v>1</v>
      </c>
      <c r="Q271" s="94"/>
      <c r="R271" s="93"/>
      <c r="S271" s="152" t="s">
        <v>511</v>
      </c>
      <c r="T271" s="152" t="s">
        <v>498</v>
      </c>
      <c r="U271" s="152" t="s">
        <v>187</v>
      </c>
      <c r="V271" s="153" t="s">
        <v>532</v>
      </c>
    </row>
    <row r="272" s="2" customFormat="1" ht="20.1" hidden="1" customHeight="1" outlineLevel="2" spans="1:22">
      <c r="A272" s="19">
        <v>325</v>
      </c>
      <c r="B272" s="117" t="s">
        <v>11</v>
      </c>
      <c r="C272" s="117" t="s">
        <v>40</v>
      </c>
      <c r="D272" s="117" t="s">
        <v>40</v>
      </c>
      <c r="E272" s="24" t="s">
        <v>622</v>
      </c>
      <c r="F272" s="117">
        <v>21</v>
      </c>
      <c r="G272" s="117" t="s">
        <v>27</v>
      </c>
      <c r="H272" s="24" t="s">
        <v>513</v>
      </c>
      <c r="I272" s="142" t="s">
        <v>514</v>
      </c>
      <c r="J272" s="142" t="s">
        <v>515</v>
      </c>
      <c r="K272" s="143">
        <v>2019.03</v>
      </c>
      <c r="L272" s="142" t="s">
        <v>516</v>
      </c>
      <c r="M272" s="93" t="s">
        <v>517</v>
      </c>
      <c r="N272" s="94">
        <v>36</v>
      </c>
      <c r="O272" s="94">
        <v>38</v>
      </c>
      <c r="P272" s="94">
        <v>1</v>
      </c>
      <c r="Q272" s="94"/>
      <c r="R272" s="93"/>
      <c r="S272" s="152" t="s">
        <v>511</v>
      </c>
      <c r="T272" s="152" t="s">
        <v>498</v>
      </c>
      <c r="U272" s="152" t="s">
        <v>187</v>
      </c>
      <c r="V272" s="153" t="s">
        <v>518</v>
      </c>
    </row>
    <row r="273" s="2" customFormat="1" ht="20.1" hidden="1" customHeight="1" outlineLevel="2" spans="1:22">
      <c r="A273" s="19">
        <v>326</v>
      </c>
      <c r="B273" s="117" t="s">
        <v>11</v>
      </c>
      <c r="C273" s="117" t="s">
        <v>40</v>
      </c>
      <c r="D273" s="117" t="s">
        <v>40</v>
      </c>
      <c r="E273" s="24" t="s">
        <v>622</v>
      </c>
      <c r="F273" s="117">
        <v>21</v>
      </c>
      <c r="G273" s="117" t="s">
        <v>27</v>
      </c>
      <c r="H273" s="24" t="s">
        <v>578</v>
      </c>
      <c r="I273" s="142" t="s">
        <v>579</v>
      </c>
      <c r="J273" s="142" t="s">
        <v>580</v>
      </c>
      <c r="K273" s="47" t="s">
        <v>636</v>
      </c>
      <c r="L273" s="142" t="s">
        <v>212</v>
      </c>
      <c r="M273" s="93" t="s">
        <v>582</v>
      </c>
      <c r="N273" s="94">
        <v>49</v>
      </c>
      <c r="O273" s="94">
        <v>38</v>
      </c>
      <c r="P273" s="94">
        <v>1</v>
      </c>
      <c r="Q273" s="94"/>
      <c r="R273" s="93"/>
      <c r="S273" s="151" t="s">
        <v>511</v>
      </c>
      <c r="T273" s="151" t="s">
        <v>553</v>
      </c>
      <c r="U273" s="152" t="s">
        <v>187</v>
      </c>
      <c r="V273" s="153" t="s">
        <v>637</v>
      </c>
    </row>
    <row r="274" s="2" customFormat="1" ht="20.1" customHeight="1" outlineLevel="1" collapsed="1" spans="1:22">
      <c r="A274" s="19"/>
      <c r="B274" s="117" t="str">
        <f>B273</f>
        <v>贾汪</v>
      </c>
      <c r="C274" s="117" t="str">
        <f>C273</f>
        <v>电气</v>
      </c>
      <c r="D274" s="117"/>
      <c r="E274" s="118" t="s">
        <v>48</v>
      </c>
      <c r="F274" s="117">
        <f>F273</f>
        <v>21</v>
      </c>
      <c r="G274" s="117" t="str">
        <f>G273</f>
        <v>高专</v>
      </c>
      <c r="H274" s="24"/>
      <c r="I274" s="142"/>
      <c r="J274" s="142"/>
      <c r="K274" s="47"/>
      <c r="L274" s="142"/>
      <c r="M274" s="93"/>
      <c r="N274" s="94">
        <f>SUBTOTAL(3,N263:N273)</f>
        <v>11</v>
      </c>
      <c r="O274" s="94">
        <f>O273</f>
        <v>38</v>
      </c>
      <c r="P274" s="94"/>
      <c r="Q274" s="94"/>
      <c r="R274" s="93"/>
      <c r="S274" s="151"/>
      <c r="T274" s="151"/>
      <c r="U274" s="152"/>
      <c r="V274" s="153"/>
    </row>
    <row r="275" s="2" customFormat="1" ht="20.1" hidden="1" customHeight="1" outlineLevel="2" spans="1:22">
      <c r="A275" s="19">
        <v>327</v>
      </c>
      <c r="B275" s="117" t="s">
        <v>11</v>
      </c>
      <c r="C275" s="117" t="s">
        <v>40</v>
      </c>
      <c r="D275" s="117" t="s">
        <v>180</v>
      </c>
      <c r="E275" s="24" t="s">
        <v>638</v>
      </c>
      <c r="F275" s="117">
        <v>21</v>
      </c>
      <c r="G275" s="117" t="s">
        <v>27</v>
      </c>
      <c r="H275" s="24" t="s">
        <v>497</v>
      </c>
      <c r="I275" s="142" t="s">
        <v>1680</v>
      </c>
      <c r="J275" s="142"/>
      <c r="K275" s="93"/>
      <c r="L275" s="142"/>
      <c r="M275" s="29" t="s">
        <v>1680</v>
      </c>
      <c r="N275" s="29" t="s">
        <v>1680</v>
      </c>
      <c r="O275" s="94">
        <v>34</v>
      </c>
      <c r="P275" s="94"/>
      <c r="Q275" s="94"/>
      <c r="R275" s="93"/>
      <c r="S275" s="151"/>
      <c r="T275" s="151"/>
      <c r="U275" s="152"/>
      <c r="V275" s="153"/>
    </row>
    <row r="276" s="2" customFormat="1" ht="20.1" hidden="1" customHeight="1" outlineLevel="2" spans="1:22">
      <c r="A276" s="19">
        <v>329</v>
      </c>
      <c r="B276" s="117" t="s">
        <v>11</v>
      </c>
      <c r="C276" s="117" t="s">
        <v>40</v>
      </c>
      <c r="D276" s="117" t="s">
        <v>40</v>
      </c>
      <c r="E276" s="24" t="s">
        <v>638</v>
      </c>
      <c r="F276" s="117">
        <v>21</v>
      </c>
      <c r="G276" s="117" t="s">
        <v>27</v>
      </c>
      <c r="H276" s="24" t="s">
        <v>281</v>
      </c>
      <c r="I276" s="142" t="s">
        <v>281</v>
      </c>
      <c r="J276" s="142" t="s">
        <v>812</v>
      </c>
      <c r="K276" s="47" t="s">
        <v>813</v>
      </c>
      <c r="L276" s="142" t="s">
        <v>284</v>
      </c>
      <c r="M276" s="93" t="s">
        <v>285</v>
      </c>
      <c r="N276" s="94">
        <v>26</v>
      </c>
      <c r="O276" s="94">
        <v>34</v>
      </c>
      <c r="P276" s="94">
        <v>1</v>
      </c>
      <c r="Q276" s="94"/>
      <c r="R276" s="93"/>
      <c r="S276" s="151" t="s">
        <v>193</v>
      </c>
      <c r="T276" s="151" t="s">
        <v>553</v>
      </c>
      <c r="U276" s="152" t="s">
        <v>272</v>
      </c>
      <c r="V276" s="153" t="s">
        <v>499</v>
      </c>
    </row>
    <row r="277" s="2" customFormat="1" ht="20.1" hidden="1" customHeight="1" outlineLevel="2" spans="1:22">
      <c r="A277" s="19">
        <v>330</v>
      </c>
      <c r="B277" s="117" t="s">
        <v>11</v>
      </c>
      <c r="C277" s="117" t="s">
        <v>40</v>
      </c>
      <c r="D277" s="117" t="s">
        <v>40</v>
      </c>
      <c r="E277" s="24" t="s">
        <v>638</v>
      </c>
      <c r="F277" s="117">
        <v>21</v>
      </c>
      <c r="G277" s="117" t="s">
        <v>27</v>
      </c>
      <c r="H277" s="24" t="s">
        <v>500</v>
      </c>
      <c r="I277" s="142" t="s">
        <v>501</v>
      </c>
      <c r="J277" s="142" t="s">
        <v>502</v>
      </c>
      <c r="K277" s="47" t="s">
        <v>593</v>
      </c>
      <c r="L277" s="142" t="s">
        <v>191</v>
      </c>
      <c r="M277" s="93" t="s">
        <v>504</v>
      </c>
      <c r="N277" s="94">
        <v>48.8</v>
      </c>
      <c r="O277" s="94">
        <v>34</v>
      </c>
      <c r="P277" s="94">
        <v>1</v>
      </c>
      <c r="Q277" s="94"/>
      <c r="R277" s="93"/>
      <c r="S277" s="151" t="s">
        <v>193</v>
      </c>
      <c r="T277" s="151" t="s">
        <v>553</v>
      </c>
      <c r="U277" s="152" t="s">
        <v>187</v>
      </c>
      <c r="V277" s="153" t="s">
        <v>505</v>
      </c>
    </row>
    <row r="278" s="2" customFormat="1" ht="20.1" hidden="1" customHeight="1" outlineLevel="2" spans="1:22">
      <c r="A278" s="19">
        <v>331</v>
      </c>
      <c r="B278" s="117" t="s">
        <v>11</v>
      </c>
      <c r="C278" s="117" t="s">
        <v>40</v>
      </c>
      <c r="D278" s="117" t="s">
        <v>40</v>
      </c>
      <c r="E278" s="24" t="s">
        <v>638</v>
      </c>
      <c r="F278" s="117">
        <v>21</v>
      </c>
      <c r="G278" s="117" t="s">
        <v>27</v>
      </c>
      <c r="H278" s="24" t="s">
        <v>598</v>
      </c>
      <c r="I278" s="142" t="s">
        <v>599</v>
      </c>
      <c r="J278" s="142" t="s">
        <v>600</v>
      </c>
      <c r="K278" s="47" t="s">
        <v>601</v>
      </c>
      <c r="L278" s="142" t="s">
        <v>212</v>
      </c>
      <c r="M278" s="93" t="s">
        <v>602</v>
      </c>
      <c r="N278" s="94">
        <v>39.8</v>
      </c>
      <c r="O278" s="94">
        <v>34</v>
      </c>
      <c r="P278" s="94">
        <v>1</v>
      </c>
      <c r="Q278" s="94"/>
      <c r="R278" s="93"/>
      <c r="S278" s="151" t="s">
        <v>511</v>
      </c>
      <c r="T278" s="151" t="s">
        <v>553</v>
      </c>
      <c r="U278" s="152" t="s">
        <v>187</v>
      </c>
      <c r="V278" s="153" t="s">
        <v>603</v>
      </c>
    </row>
    <row r="279" s="2" customFormat="1" ht="20.1" hidden="1" customHeight="1" outlineLevel="2" spans="1:22">
      <c r="A279" s="19">
        <v>332</v>
      </c>
      <c r="B279" s="117" t="s">
        <v>11</v>
      </c>
      <c r="C279" s="117" t="s">
        <v>40</v>
      </c>
      <c r="D279" s="117" t="s">
        <v>40</v>
      </c>
      <c r="E279" s="24" t="s">
        <v>638</v>
      </c>
      <c r="F279" s="117">
        <v>21</v>
      </c>
      <c r="G279" s="117" t="s">
        <v>27</v>
      </c>
      <c r="H279" s="24" t="s">
        <v>623</v>
      </c>
      <c r="I279" s="142" t="s">
        <v>624</v>
      </c>
      <c r="J279" s="142" t="s">
        <v>625</v>
      </c>
      <c r="K279" s="143" t="s">
        <v>626</v>
      </c>
      <c r="L279" s="142" t="s">
        <v>627</v>
      </c>
      <c r="M279" s="93" t="s">
        <v>628</v>
      </c>
      <c r="N279" s="94">
        <v>42</v>
      </c>
      <c r="O279" s="94">
        <v>34</v>
      </c>
      <c r="P279" s="94">
        <v>1</v>
      </c>
      <c r="Q279" s="94"/>
      <c r="R279" s="93"/>
      <c r="S279" s="151" t="s">
        <v>511</v>
      </c>
      <c r="T279" s="151" t="s">
        <v>553</v>
      </c>
      <c r="U279" s="152" t="s">
        <v>272</v>
      </c>
      <c r="V279" s="153" t="s">
        <v>629</v>
      </c>
    </row>
    <row r="280" s="2" customFormat="1" ht="20.1" hidden="1" customHeight="1" outlineLevel="2" spans="1:22">
      <c r="A280" s="19">
        <v>333</v>
      </c>
      <c r="B280" s="117" t="s">
        <v>11</v>
      </c>
      <c r="C280" s="117" t="s">
        <v>40</v>
      </c>
      <c r="D280" s="117" t="s">
        <v>40</v>
      </c>
      <c r="E280" s="24" t="s">
        <v>638</v>
      </c>
      <c r="F280" s="117">
        <v>21</v>
      </c>
      <c r="G280" s="117" t="s">
        <v>27</v>
      </c>
      <c r="H280" s="24" t="s">
        <v>630</v>
      </c>
      <c r="I280" s="142" t="s">
        <v>630</v>
      </c>
      <c r="J280" s="142" t="s">
        <v>631</v>
      </c>
      <c r="K280" s="47" t="s">
        <v>632</v>
      </c>
      <c r="L280" s="142" t="s">
        <v>212</v>
      </c>
      <c r="M280" s="93" t="s">
        <v>633</v>
      </c>
      <c r="N280" s="94">
        <v>35</v>
      </c>
      <c r="O280" s="94">
        <v>34</v>
      </c>
      <c r="P280" s="94">
        <v>1</v>
      </c>
      <c r="Q280" s="94"/>
      <c r="R280" s="93"/>
      <c r="S280" s="152" t="s">
        <v>511</v>
      </c>
      <c r="T280" s="152" t="s">
        <v>553</v>
      </c>
      <c r="U280" s="152" t="s">
        <v>187</v>
      </c>
      <c r="V280" s="153" t="s">
        <v>634</v>
      </c>
    </row>
    <row r="281" s="2" customFormat="1" ht="20.1" hidden="1" customHeight="1" outlineLevel="2" spans="1:22">
      <c r="A281" s="19">
        <v>334</v>
      </c>
      <c r="B281" s="117" t="s">
        <v>11</v>
      </c>
      <c r="C281" s="117" t="s">
        <v>40</v>
      </c>
      <c r="D281" s="117" t="s">
        <v>40</v>
      </c>
      <c r="E281" s="24" t="s">
        <v>638</v>
      </c>
      <c r="F281" s="117">
        <v>21</v>
      </c>
      <c r="G281" s="117" t="s">
        <v>27</v>
      </c>
      <c r="H281" s="24" t="s">
        <v>506</v>
      </c>
      <c r="I281" s="142" t="s">
        <v>568</v>
      </c>
      <c r="J281" s="142" t="s">
        <v>508</v>
      </c>
      <c r="K281" s="47" t="s">
        <v>509</v>
      </c>
      <c r="L281" s="142" t="s">
        <v>212</v>
      </c>
      <c r="M281" s="93" t="s">
        <v>510</v>
      </c>
      <c r="N281" s="94">
        <v>45</v>
      </c>
      <c r="O281" s="94">
        <v>34</v>
      </c>
      <c r="P281" s="94">
        <v>1</v>
      </c>
      <c r="Q281" s="94"/>
      <c r="R281" s="93"/>
      <c r="S281" s="152" t="s">
        <v>511</v>
      </c>
      <c r="T281" s="152" t="s">
        <v>553</v>
      </c>
      <c r="U281" s="152" t="s">
        <v>187</v>
      </c>
      <c r="V281" s="153" t="s">
        <v>512</v>
      </c>
    </row>
    <row r="282" s="2" customFormat="1" ht="20.1" hidden="1" customHeight="1" outlineLevel="2" spans="1:22">
      <c r="A282" s="19">
        <v>335</v>
      </c>
      <c r="B282" s="117" t="s">
        <v>11</v>
      </c>
      <c r="C282" s="117" t="s">
        <v>40</v>
      </c>
      <c r="D282" s="117" t="s">
        <v>40</v>
      </c>
      <c r="E282" s="24" t="s">
        <v>638</v>
      </c>
      <c r="F282" s="117">
        <v>21</v>
      </c>
      <c r="G282" s="117" t="s">
        <v>27</v>
      </c>
      <c r="H282" s="24" t="s">
        <v>584</v>
      </c>
      <c r="I282" s="142" t="s">
        <v>585</v>
      </c>
      <c r="J282" s="142" t="s">
        <v>586</v>
      </c>
      <c r="K282" s="47" t="s">
        <v>587</v>
      </c>
      <c r="L282" s="142" t="s">
        <v>212</v>
      </c>
      <c r="M282" s="93" t="s">
        <v>588</v>
      </c>
      <c r="N282" s="94">
        <v>59</v>
      </c>
      <c r="O282" s="94">
        <v>34</v>
      </c>
      <c r="P282" s="94">
        <v>1</v>
      </c>
      <c r="Q282" s="94"/>
      <c r="R282" s="93"/>
      <c r="S282" s="152" t="s">
        <v>511</v>
      </c>
      <c r="T282" s="152" t="s">
        <v>498</v>
      </c>
      <c r="U282" s="152" t="s">
        <v>187</v>
      </c>
      <c r="V282" s="153" t="s">
        <v>589</v>
      </c>
    </row>
    <row r="283" s="2" customFormat="1" ht="20.1" hidden="1" customHeight="1" outlineLevel="2" spans="1:22">
      <c r="A283" s="19">
        <v>336</v>
      </c>
      <c r="B283" s="117" t="s">
        <v>11</v>
      </c>
      <c r="C283" s="117" t="s">
        <v>40</v>
      </c>
      <c r="D283" s="117" t="s">
        <v>40</v>
      </c>
      <c r="E283" s="24" t="s">
        <v>638</v>
      </c>
      <c r="F283" s="117">
        <v>21</v>
      </c>
      <c r="G283" s="117" t="s">
        <v>27</v>
      </c>
      <c r="H283" s="24" t="s">
        <v>268</v>
      </c>
      <c r="I283" s="142" t="s">
        <v>268</v>
      </c>
      <c r="J283" s="142" t="s">
        <v>635</v>
      </c>
      <c r="K283" s="47" t="s">
        <v>289</v>
      </c>
      <c r="L283" s="142" t="s">
        <v>270</v>
      </c>
      <c r="M283" s="93" t="s">
        <v>271</v>
      </c>
      <c r="N283" s="94">
        <v>40</v>
      </c>
      <c r="O283" s="94">
        <v>34</v>
      </c>
      <c r="P283" s="94">
        <v>1</v>
      </c>
      <c r="Q283" s="94"/>
      <c r="R283" s="93"/>
      <c r="S283" s="152" t="s">
        <v>511</v>
      </c>
      <c r="T283" s="152" t="s">
        <v>498</v>
      </c>
      <c r="U283" s="152" t="s">
        <v>187</v>
      </c>
      <c r="V283" s="153" t="s">
        <v>532</v>
      </c>
    </row>
    <row r="284" s="2" customFormat="1" ht="20.1" hidden="1" customHeight="1" outlineLevel="2" spans="1:22">
      <c r="A284" s="19">
        <v>337</v>
      </c>
      <c r="B284" s="117" t="s">
        <v>11</v>
      </c>
      <c r="C284" s="117" t="s">
        <v>40</v>
      </c>
      <c r="D284" s="117" t="s">
        <v>40</v>
      </c>
      <c r="E284" s="24" t="s">
        <v>638</v>
      </c>
      <c r="F284" s="117">
        <v>21</v>
      </c>
      <c r="G284" s="117" t="s">
        <v>27</v>
      </c>
      <c r="H284" s="24" t="s">
        <v>513</v>
      </c>
      <c r="I284" s="142" t="s">
        <v>514</v>
      </c>
      <c r="J284" s="142" t="s">
        <v>515</v>
      </c>
      <c r="K284" s="143">
        <v>2019.03</v>
      </c>
      <c r="L284" s="142" t="s">
        <v>516</v>
      </c>
      <c r="M284" s="93" t="s">
        <v>517</v>
      </c>
      <c r="N284" s="94">
        <v>36</v>
      </c>
      <c r="O284" s="94">
        <v>34</v>
      </c>
      <c r="P284" s="94">
        <v>1</v>
      </c>
      <c r="Q284" s="94"/>
      <c r="R284" s="93"/>
      <c r="S284" s="152" t="s">
        <v>511</v>
      </c>
      <c r="T284" s="152" t="s">
        <v>498</v>
      </c>
      <c r="U284" s="152" t="s">
        <v>187</v>
      </c>
      <c r="V284" s="153" t="s">
        <v>518</v>
      </c>
    </row>
    <row r="285" s="2" customFormat="1" ht="20.1" hidden="1" customHeight="1" outlineLevel="2" spans="1:22">
      <c r="A285" s="19">
        <v>338</v>
      </c>
      <c r="B285" s="117" t="s">
        <v>11</v>
      </c>
      <c r="C285" s="117" t="s">
        <v>40</v>
      </c>
      <c r="D285" s="117" t="s">
        <v>40</v>
      </c>
      <c r="E285" s="24" t="s">
        <v>638</v>
      </c>
      <c r="F285" s="117">
        <v>21</v>
      </c>
      <c r="G285" s="117" t="s">
        <v>27</v>
      </c>
      <c r="H285" s="24" t="s">
        <v>578</v>
      </c>
      <c r="I285" s="142" t="s">
        <v>579</v>
      </c>
      <c r="J285" s="142" t="s">
        <v>580</v>
      </c>
      <c r="K285" s="47" t="s">
        <v>636</v>
      </c>
      <c r="L285" s="142" t="s">
        <v>212</v>
      </c>
      <c r="M285" s="93" t="s">
        <v>582</v>
      </c>
      <c r="N285" s="94">
        <v>49</v>
      </c>
      <c r="O285" s="94">
        <v>34</v>
      </c>
      <c r="P285" s="94">
        <v>1</v>
      </c>
      <c r="Q285" s="94"/>
      <c r="R285" s="93"/>
      <c r="S285" s="152" t="s">
        <v>511</v>
      </c>
      <c r="T285" s="152" t="s">
        <v>553</v>
      </c>
      <c r="U285" s="152" t="s">
        <v>187</v>
      </c>
      <c r="V285" s="153" t="s">
        <v>637</v>
      </c>
    </row>
    <row r="286" s="2" customFormat="1" ht="20.1" customHeight="1" outlineLevel="1" collapsed="1" spans="1:22">
      <c r="A286" s="19"/>
      <c r="B286" s="117" t="str">
        <f>B285</f>
        <v>贾汪</v>
      </c>
      <c r="C286" s="117" t="str">
        <f>C285</f>
        <v>电气</v>
      </c>
      <c r="D286" s="117"/>
      <c r="E286" s="118" t="s">
        <v>49</v>
      </c>
      <c r="F286" s="117">
        <f>F285</f>
        <v>21</v>
      </c>
      <c r="G286" s="117" t="str">
        <f>G285</f>
        <v>高专</v>
      </c>
      <c r="H286" s="24"/>
      <c r="I286" s="142"/>
      <c r="J286" s="142"/>
      <c r="K286" s="47"/>
      <c r="L286" s="142"/>
      <c r="M286" s="93"/>
      <c r="N286" s="94">
        <f>SUBTOTAL(3,N275:N285)</f>
        <v>11</v>
      </c>
      <c r="O286" s="94">
        <f>O285</f>
        <v>34</v>
      </c>
      <c r="P286" s="94"/>
      <c r="Q286" s="94"/>
      <c r="R286" s="93"/>
      <c r="S286" s="152"/>
      <c r="T286" s="152"/>
      <c r="U286" s="152"/>
      <c r="V286" s="153"/>
    </row>
    <row r="287" s="2" customFormat="1" ht="20.1" hidden="1" customHeight="1" outlineLevel="2" spans="1:22">
      <c r="A287" s="19">
        <v>339</v>
      </c>
      <c r="B287" s="117" t="s">
        <v>11</v>
      </c>
      <c r="C287" s="117" t="s">
        <v>40</v>
      </c>
      <c r="D287" s="117" t="s">
        <v>180</v>
      </c>
      <c r="E287" s="24" t="s">
        <v>639</v>
      </c>
      <c r="F287" s="117">
        <v>21</v>
      </c>
      <c r="G287" s="117" t="s">
        <v>27</v>
      </c>
      <c r="H287" s="24" t="s">
        <v>497</v>
      </c>
      <c r="I287" s="142" t="s">
        <v>1680</v>
      </c>
      <c r="J287" s="142"/>
      <c r="K287" s="93"/>
      <c r="L287" s="142"/>
      <c r="M287" s="29" t="s">
        <v>1680</v>
      </c>
      <c r="N287" s="29" t="s">
        <v>1680</v>
      </c>
      <c r="O287" s="94">
        <v>50</v>
      </c>
      <c r="P287" s="94"/>
      <c r="Q287" s="94"/>
      <c r="R287" s="93"/>
      <c r="S287" s="152"/>
      <c r="T287" s="152"/>
      <c r="U287" s="152"/>
      <c r="V287" s="153"/>
    </row>
    <row r="288" s="2" customFormat="1" ht="20.1" hidden="1" customHeight="1" outlineLevel="2" spans="1:22">
      <c r="A288" s="19">
        <v>341</v>
      </c>
      <c r="B288" s="117" t="s">
        <v>11</v>
      </c>
      <c r="C288" s="117" t="s">
        <v>40</v>
      </c>
      <c r="D288" s="117" t="s">
        <v>40</v>
      </c>
      <c r="E288" s="24" t="s">
        <v>639</v>
      </c>
      <c r="F288" s="117">
        <v>21</v>
      </c>
      <c r="G288" s="117" t="s">
        <v>27</v>
      </c>
      <c r="H288" s="24" t="s">
        <v>281</v>
      </c>
      <c r="I288" s="142" t="s">
        <v>281</v>
      </c>
      <c r="J288" s="142" t="s">
        <v>812</v>
      </c>
      <c r="K288" s="47" t="s">
        <v>813</v>
      </c>
      <c r="L288" s="142" t="s">
        <v>284</v>
      </c>
      <c r="M288" s="93" t="s">
        <v>285</v>
      </c>
      <c r="N288" s="94">
        <v>26</v>
      </c>
      <c r="O288" s="94">
        <v>50</v>
      </c>
      <c r="P288" s="94">
        <v>1</v>
      </c>
      <c r="Q288" s="94"/>
      <c r="R288" s="93"/>
      <c r="S288" s="152" t="s">
        <v>193</v>
      </c>
      <c r="T288" s="152" t="s">
        <v>553</v>
      </c>
      <c r="U288" s="152" t="s">
        <v>272</v>
      </c>
      <c r="V288" s="153" t="s">
        <v>499</v>
      </c>
    </row>
    <row r="289" s="2" customFormat="1" ht="20.1" hidden="1" customHeight="1" outlineLevel="2" spans="1:22">
      <c r="A289" s="19">
        <v>342</v>
      </c>
      <c r="B289" s="117" t="s">
        <v>11</v>
      </c>
      <c r="C289" s="117" t="s">
        <v>40</v>
      </c>
      <c r="D289" s="117" t="s">
        <v>40</v>
      </c>
      <c r="E289" s="24" t="s">
        <v>639</v>
      </c>
      <c r="F289" s="117">
        <v>21</v>
      </c>
      <c r="G289" s="117" t="s">
        <v>27</v>
      </c>
      <c r="H289" s="24" t="s">
        <v>500</v>
      </c>
      <c r="I289" s="142" t="s">
        <v>501</v>
      </c>
      <c r="J289" s="142" t="s">
        <v>502</v>
      </c>
      <c r="K289" s="47" t="s">
        <v>593</v>
      </c>
      <c r="L289" s="142" t="s">
        <v>191</v>
      </c>
      <c r="M289" s="93" t="s">
        <v>504</v>
      </c>
      <c r="N289" s="94">
        <v>48.8</v>
      </c>
      <c r="O289" s="94">
        <v>50</v>
      </c>
      <c r="P289" s="94">
        <v>1</v>
      </c>
      <c r="Q289" s="94"/>
      <c r="R289" s="93"/>
      <c r="S289" s="152" t="s">
        <v>193</v>
      </c>
      <c r="T289" s="152" t="s">
        <v>553</v>
      </c>
      <c r="U289" s="152" t="s">
        <v>187</v>
      </c>
      <c r="V289" s="153" t="s">
        <v>505</v>
      </c>
    </row>
    <row r="290" s="2" customFormat="1" ht="20.1" hidden="1" customHeight="1" outlineLevel="2" spans="1:22">
      <c r="A290" s="19">
        <v>343</v>
      </c>
      <c r="B290" s="117" t="s">
        <v>11</v>
      </c>
      <c r="C290" s="117" t="s">
        <v>40</v>
      </c>
      <c r="D290" s="117" t="s">
        <v>40</v>
      </c>
      <c r="E290" s="24" t="s">
        <v>639</v>
      </c>
      <c r="F290" s="117">
        <v>21</v>
      </c>
      <c r="G290" s="117" t="s">
        <v>27</v>
      </c>
      <c r="H290" s="24" t="s">
        <v>598</v>
      </c>
      <c r="I290" s="142" t="s">
        <v>599</v>
      </c>
      <c r="J290" s="142" t="s">
        <v>600</v>
      </c>
      <c r="K290" s="47" t="s">
        <v>601</v>
      </c>
      <c r="L290" s="142" t="s">
        <v>212</v>
      </c>
      <c r="M290" s="93" t="s">
        <v>602</v>
      </c>
      <c r="N290" s="94">
        <v>39.8</v>
      </c>
      <c r="O290" s="94">
        <v>50</v>
      </c>
      <c r="P290" s="94">
        <v>1</v>
      </c>
      <c r="Q290" s="94"/>
      <c r="R290" s="93"/>
      <c r="S290" s="152" t="s">
        <v>511</v>
      </c>
      <c r="T290" s="152" t="s">
        <v>553</v>
      </c>
      <c r="U290" s="152" t="s">
        <v>187</v>
      </c>
      <c r="V290" s="153" t="s">
        <v>603</v>
      </c>
    </row>
    <row r="291" s="2" customFormat="1" ht="20.1" hidden="1" customHeight="1" outlineLevel="2" spans="1:22">
      <c r="A291" s="19">
        <v>344</v>
      </c>
      <c r="B291" s="117" t="s">
        <v>11</v>
      </c>
      <c r="C291" s="117" t="s">
        <v>40</v>
      </c>
      <c r="D291" s="117" t="s">
        <v>40</v>
      </c>
      <c r="E291" s="24" t="s">
        <v>639</v>
      </c>
      <c r="F291" s="117">
        <v>21</v>
      </c>
      <c r="G291" s="117" t="s">
        <v>27</v>
      </c>
      <c r="H291" s="24" t="s">
        <v>623</v>
      </c>
      <c r="I291" s="142" t="s">
        <v>624</v>
      </c>
      <c r="J291" s="142" t="s">
        <v>625</v>
      </c>
      <c r="K291" s="143" t="s">
        <v>626</v>
      </c>
      <c r="L291" s="142" t="s">
        <v>627</v>
      </c>
      <c r="M291" s="93" t="s">
        <v>628</v>
      </c>
      <c r="N291" s="94">
        <v>42</v>
      </c>
      <c r="O291" s="94">
        <v>50</v>
      </c>
      <c r="P291" s="94">
        <v>1</v>
      </c>
      <c r="Q291" s="94"/>
      <c r="R291" s="93"/>
      <c r="S291" s="151" t="s">
        <v>511</v>
      </c>
      <c r="T291" s="151" t="s">
        <v>553</v>
      </c>
      <c r="U291" s="152" t="s">
        <v>272</v>
      </c>
      <c r="V291" s="153" t="s">
        <v>629</v>
      </c>
    </row>
    <row r="292" s="2" customFormat="1" ht="20.1" hidden="1" customHeight="1" outlineLevel="2" spans="1:22">
      <c r="A292" s="19">
        <v>345</v>
      </c>
      <c r="B292" s="117" t="s">
        <v>11</v>
      </c>
      <c r="C292" s="117" t="s">
        <v>40</v>
      </c>
      <c r="D292" s="117" t="s">
        <v>40</v>
      </c>
      <c r="E292" s="24" t="s">
        <v>639</v>
      </c>
      <c r="F292" s="117">
        <v>21</v>
      </c>
      <c r="G292" s="117" t="s">
        <v>27</v>
      </c>
      <c r="H292" s="24" t="s">
        <v>630</v>
      </c>
      <c r="I292" s="142" t="s">
        <v>630</v>
      </c>
      <c r="J292" s="142" t="s">
        <v>631</v>
      </c>
      <c r="K292" s="47" t="s">
        <v>632</v>
      </c>
      <c r="L292" s="142" t="s">
        <v>212</v>
      </c>
      <c r="M292" s="93" t="s">
        <v>633</v>
      </c>
      <c r="N292" s="94">
        <v>35</v>
      </c>
      <c r="O292" s="94">
        <v>50</v>
      </c>
      <c r="P292" s="94">
        <v>1</v>
      </c>
      <c r="Q292" s="94"/>
      <c r="R292" s="93"/>
      <c r="S292" s="151" t="s">
        <v>511</v>
      </c>
      <c r="T292" s="151" t="s">
        <v>553</v>
      </c>
      <c r="U292" s="152" t="s">
        <v>187</v>
      </c>
      <c r="V292" s="153" t="s">
        <v>634</v>
      </c>
    </row>
    <row r="293" s="2" customFormat="1" ht="20.1" hidden="1" customHeight="1" outlineLevel="2" spans="1:22">
      <c r="A293" s="19">
        <v>346</v>
      </c>
      <c r="B293" s="117" t="s">
        <v>11</v>
      </c>
      <c r="C293" s="117" t="s">
        <v>40</v>
      </c>
      <c r="D293" s="117" t="s">
        <v>40</v>
      </c>
      <c r="E293" s="24" t="s">
        <v>639</v>
      </c>
      <c r="F293" s="117">
        <v>21</v>
      </c>
      <c r="G293" s="117" t="s">
        <v>27</v>
      </c>
      <c r="H293" s="24" t="s">
        <v>506</v>
      </c>
      <c r="I293" s="142" t="s">
        <v>568</v>
      </c>
      <c r="J293" s="142" t="s">
        <v>508</v>
      </c>
      <c r="K293" s="47" t="s">
        <v>509</v>
      </c>
      <c r="L293" s="142" t="s">
        <v>212</v>
      </c>
      <c r="M293" s="93" t="s">
        <v>510</v>
      </c>
      <c r="N293" s="94">
        <v>45</v>
      </c>
      <c r="O293" s="94">
        <v>50</v>
      </c>
      <c r="P293" s="94">
        <v>1</v>
      </c>
      <c r="Q293" s="94"/>
      <c r="R293" s="93"/>
      <c r="S293" s="151" t="s">
        <v>511</v>
      </c>
      <c r="T293" s="151" t="s">
        <v>553</v>
      </c>
      <c r="U293" s="152" t="s">
        <v>187</v>
      </c>
      <c r="V293" s="153" t="s">
        <v>512</v>
      </c>
    </row>
    <row r="294" s="2" customFormat="1" ht="20.1" hidden="1" customHeight="1" outlineLevel="2" spans="1:22">
      <c r="A294" s="19">
        <v>347</v>
      </c>
      <c r="B294" s="117" t="s">
        <v>11</v>
      </c>
      <c r="C294" s="117" t="s">
        <v>40</v>
      </c>
      <c r="D294" s="117" t="s">
        <v>40</v>
      </c>
      <c r="E294" s="24" t="s">
        <v>639</v>
      </c>
      <c r="F294" s="117">
        <v>21</v>
      </c>
      <c r="G294" s="117" t="s">
        <v>27</v>
      </c>
      <c r="H294" s="24" t="s">
        <v>584</v>
      </c>
      <c r="I294" s="142" t="s">
        <v>585</v>
      </c>
      <c r="J294" s="142" t="s">
        <v>586</v>
      </c>
      <c r="K294" s="47" t="s">
        <v>587</v>
      </c>
      <c r="L294" s="142" t="s">
        <v>212</v>
      </c>
      <c r="M294" s="93" t="s">
        <v>588</v>
      </c>
      <c r="N294" s="94">
        <v>59</v>
      </c>
      <c r="O294" s="94">
        <v>50</v>
      </c>
      <c r="P294" s="94">
        <v>1</v>
      </c>
      <c r="Q294" s="94"/>
      <c r="R294" s="93"/>
      <c r="S294" s="151" t="s">
        <v>511</v>
      </c>
      <c r="T294" s="151" t="s">
        <v>498</v>
      </c>
      <c r="U294" s="152" t="s">
        <v>187</v>
      </c>
      <c r="V294" s="153" t="s">
        <v>589</v>
      </c>
    </row>
    <row r="295" s="2" customFormat="1" ht="20.1" hidden="1" customHeight="1" outlineLevel="2" spans="1:22">
      <c r="A295" s="19">
        <v>348</v>
      </c>
      <c r="B295" s="117" t="s">
        <v>11</v>
      </c>
      <c r="C295" s="117" t="s">
        <v>40</v>
      </c>
      <c r="D295" s="117" t="s">
        <v>40</v>
      </c>
      <c r="E295" s="24" t="s">
        <v>639</v>
      </c>
      <c r="F295" s="117">
        <v>21</v>
      </c>
      <c r="G295" s="117" t="s">
        <v>27</v>
      </c>
      <c r="H295" s="24" t="s">
        <v>268</v>
      </c>
      <c r="I295" s="142" t="s">
        <v>268</v>
      </c>
      <c r="J295" s="142" t="s">
        <v>635</v>
      </c>
      <c r="K295" s="47" t="s">
        <v>289</v>
      </c>
      <c r="L295" s="142" t="s">
        <v>270</v>
      </c>
      <c r="M295" s="93" t="s">
        <v>271</v>
      </c>
      <c r="N295" s="94">
        <v>40</v>
      </c>
      <c r="O295" s="94">
        <v>50</v>
      </c>
      <c r="P295" s="94">
        <v>1</v>
      </c>
      <c r="Q295" s="94"/>
      <c r="R295" s="93"/>
      <c r="S295" s="152" t="s">
        <v>511</v>
      </c>
      <c r="T295" s="152" t="s">
        <v>498</v>
      </c>
      <c r="U295" s="152" t="s">
        <v>187</v>
      </c>
      <c r="V295" s="153" t="s">
        <v>532</v>
      </c>
    </row>
    <row r="296" s="2" customFormat="1" ht="20.1" hidden="1" customHeight="1" outlineLevel="2" spans="1:22">
      <c r="A296" s="19">
        <v>349</v>
      </c>
      <c r="B296" s="117" t="s">
        <v>11</v>
      </c>
      <c r="C296" s="117" t="s">
        <v>40</v>
      </c>
      <c r="D296" s="117" t="s">
        <v>40</v>
      </c>
      <c r="E296" s="24" t="s">
        <v>639</v>
      </c>
      <c r="F296" s="117">
        <v>21</v>
      </c>
      <c r="G296" s="117" t="s">
        <v>27</v>
      </c>
      <c r="H296" s="24" t="s">
        <v>513</v>
      </c>
      <c r="I296" s="142" t="s">
        <v>514</v>
      </c>
      <c r="J296" s="142" t="s">
        <v>515</v>
      </c>
      <c r="K296" s="143">
        <v>2019.03</v>
      </c>
      <c r="L296" s="142" t="s">
        <v>516</v>
      </c>
      <c r="M296" s="93" t="s">
        <v>517</v>
      </c>
      <c r="N296" s="94">
        <v>36</v>
      </c>
      <c r="O296" s="94">
        <v>50</v>
      </c>
      <c r="P296" s="94">
        <v>1</v>
      </c>
      <c r="Q296" s="94"/>
      <c r="R296" s="93"/>
      <c r="S296" s="152" t="s">
        <v>511</v>
      </c>
      <c r="T296" s="152" t="s">
        <v>498</v>
      </c>
      <c r="U296" s="152" t="s">
        <v>187</v>
      </c>
      <c r="V296" s="153" t="s">
        <v>518</v>
      </c>
    </row>
    <row r="297" s="2" customFormat="1" ht="20.1" hidden="1" customHeight="1" outlineLevel="2" spans="1:22">
      <c r="A297" s="19">
        <v>350</v>
      </c>
      <c r="B297" s="117" t="s">
        <v>11</v>
      </c>
      <c r="C297" s="117" t="s">
        <v>40</v>
      </c>
      <c r="D297" s="117" t="s">
        <v>40</v>
      </c>
      <c r="E297" s="24" t="s">
        <v>639</v>
      </c>
      <c r="F297" s="117">
        <v>21</v>
      </c>
      <c r="G297" s="117" t="s">
        <v>27</v>
      </c>
      <c r="H297" s="24" t="s">
        <v>578</v>
      </c>
      <c r="I297" s="142" t="s">
        <v>579</v>
      </c>
      <c r="J297" s="142" t="s">
        <v>580</v>
      </c>
      <c r="K297" s="47" t="s">
        <v>636</v>
      </c>
      <c r="L297" s="142" t="s">
        <v>212</v>
      </c>
      <c r="M297" s="93" t="s">
        <v>582</v>
      </c>
      <c r="N297" s="94">
        <v>49</v>
      </c>
      <c r="O297" s="94">
        <v>50</v>
      </c>
      <c r="P297" s="94">
        <v>1</v>
      </c>
      <c r="Q297" s="94"/>
      <c r="R297" s="93"/>
      <c r="S297" s="152" t="s">
        <v>511</v>
      </c>
      <c r="T297" s="152" t="s">
        <v>553</v>
      </c>
      <c r="U297" s="152" t="s">
        <v>187</v>
      </c>
      <c r="V297" s="153" t="s">
        <v>637</v>
      </c>
    </row>
    <row r="298" s="2" customFormat="1" ht="20.1" customHeight="1" outlineLevel="1" collapsed="1" spans="1:22">
      <c r="A298" s="19"/>
      <c r="B298" s="117" t="str">
        <f>B297</f>
        <v>贾汪</v>
      </c>
      <c r="C298" s="117" t="str">
        <f>C297</f>
        <v>电气</v>
      </c>
      <c r="D298" s="117"/>
      <c r="E298" s="118" t="s">
        <v>50</v>
      </c>
      <c r="F298" s="117">
        <f>F297</f>
        <v>21</v>
      </c>
      <c r="G298" s="117" t="str">
        <f>G297</f>
        <v>高专</v>
      </c>
      <c r="H298" s="24"/>
      <c r="I298" s="142"/>
      <c r="J298" s="142"/>
      <c r="K298" s="47"/>
      <c r="L298" s="142"/>
      <c r="M298" s="93"/>
      <c r="N298" s="94">
        <f>SUBTOTAL(3,N287:N297)</f>
        <v>11</v>
      </c>
      <c r="O298" s="94">
        <f>O297</f>
        <v>50</v>
      </c>
      <c r="P298" s="94"/>
      <c r="Q298" s="94"/>
      <c r="R298" s="93"/>
      <c r="S298" s="152"/>
      <c r="T298" s="152"/>
      <c r="U298" s="152"/>
      <c r="V298" s="153"/>
    </row>
    <row r="299" s="2" customFormat="1" ht="20.1" hidden="1" customHeight="1" outlineLevel="2" spans="1:22">
      <c r="A299" s="19">
        <v>351</v>
      </c>
      <c r="B299" s="117" t="s">
        <v>11</v>
      </c>
      <c r="C299" s="117" t="s">
        <v>40</v>
      </c>
      <c r="D299" s="117" t="s">
        <v>180</v>
      </c>
      <c r="E299" s="24" t="s">
        <v>640</v>
      </c>
      <c r="F299" s="117">
        <v>21</v>
      </c>
      <c r="G299" s="117" t="s">
        <v>27</v>
      </c>
      <c r="H299" s="24" t="s">
        <v>497</v>
      </c>
      <c r="I299" s="142" t="s">
        <v>1680</v>
      </c>
      <c r="J299" s="142"/>
      <c r="K299" s="93"/>
      <c r="L299" s="142"/>
      <c r="M299" s="29" t="s">
        <v>1680</v>
      </c>
      <c r="N299" s="29" t="s">
        <v>1680</v>
      </c>
      <c r="O299" s="94">
        <v>51</v>
      </c>
      <c r="P299" s="94"/>
      <c r="Q299" s="94"/>
      <c r="R299" s="93"/>
      <c r="S299" s="152"/>
      <c r="T299" s="152"/>
      <c r="U299" s="152"/>
      <c r="V299" s="153"/>
    </row>
    <row r="300" s="2" customFormat="1" ht="20.1" hidden="1" customHeight="1" outlineLevel="2" spans="1:22">
      <c r="A300" s="19">
        <v>353</v>
      </c>
      <c r="B300" s="117" t="s">
        <v>11</v>
      </c>
      <c r="C300" s="117" t="s">
        <v>40</v>
      </c>
      <c r="D300" s="117" t="s">
        <v>40</v>
      </c>
      <c r="E300" s="24" t="s">
        <v>640</v>
      </c>
      <c r="F300" s="117">
        <v>21</v>
      </c>
      <c r="G300" s="117" t="s">
        <v>27</v>
      </c>
      <c r="H300" s="24" t="s">
        <v>281</v>
      </c>
      <c r="I300" s="142" t="s">
        <v>281</v>
      </c>
      <c r="J300" s="142" t="s">
        <v>812</v>
      </c>
      <c r="K300" s="47" t="s">
        <v>813</v>
      </c>
      <c r="L300" s="142" t="s">
        <v>284</v>
      </c>
      <c r="M300" s="93" t="s">
        <v>285</v>
      </c>
      <c r="N300" s="94">
        <v>26</v>
      </c>
      <c r="O300" s="94">
        <v>51</v>
      </c>
      <c r="P300" s="94">
        <v>1</v>
      </c>
      <c r="Q300" s="94"/>
      <c r="R300" s="93"/>
      <c r="S300" s="152" t="s">
        <v>193</v>
      </c>
      <c r="T300" s="152" t="s">
        <v>553</v>
      </c>
      <c r="U300" s="152" t="s">
        <v>272</v>
      </c>
      <c r="V300" s="153" t="s">
        <v>499</v>
      </c>
    </row>
    <row r="301" s="2" customFormat="1" ht="20.1" hidden="1" customHeight="1" outlineLevel="2" spans="1:22">
      <c r="A301" s="19">
        <v>354</v>
      </c>
      <c r="B301" s="117" t="s">
        <v>11</v>
      </c>
      <c r="C301" s="117" t="s">
        <v>40</v>
      </c>
      <c r="D301" s="117" t="s">
        <v>40</v>
      </c>
      <c r="E301" s="24" t="s">
        <v>640</v>
      </c>
      <c r="F301" s="117">
        <v>21</v>
      </c>
      <c r="G301" s="117" t="s">
        <v>27</v>
      </c>
      <c r="H301" s="24" t="s">
        <v>500</v>
      </c>
      <c r="I301" s="142" t="s">
        <v>501</v>
      </c>
      <c r="J301" s="142" t="s">
        <v>502</v>
      </c>
      <c r="K301" s="47" t="s">
        <v>593</v>
      </c>
      <c r="L301" s="142" t="s">
        <v>191</v>
      </c>
      <c r="M301" s="93" t="s">
        <v>504</v>
      </c>
      <c r="N301" s="94">
        <v>48.8</v>
      </c>
      <c r="O301" s="94">
        <v>51</v>
      </c>
      <c r="P301" s="94">
        <v>1</v>
      </c>
      <c r="Q301" s="94"/>
      <c r="R301" s="93"/>
      <c r="S301" s="152" t="s">
        <v>193</v>
      </c>
      <c r="T301" s="152" t="s">
        <v>553</v>
      </c>
      <c r="U301" s="152" t="s">
        <v>187</v>
      </c>
      <c r="V301" s="153" t="s">
        <v>505</v>
      </c>
    </row>
    <row r="302" s="2" customFormat="1" ht="20.1" hidden="1" customHeight="1" outlineLevel="2" spans="1:22">
      <c r="A302" s="19">
        <v>355</v>
      </c>
      <c r="B302" s="117" t="s">
        <v>11</v>
      </c>
      <c r="C302" s="117" t="s">
        <v>40</v>
      </c>
      <c r="D302" s="117" t="s">
        <v>40</v>
      </c>
      <c r="E302" s="24" t="s">
        <v>640</v>
      </c>
      <c r="F302" s="117">
        <v>21</v>
      </c>
      <c r="G302" s="117" t="s">
        <v>27</v>
      </c>
      <c r="H302" s="24" t="s">
        <v>598</v>
      </c>
      <c r="I302" s="142" t="s">
        <v>599</v>
      </c>
      <c r="J302" s="142" t="s">
        <v>600</v>
      </c>
      <c r="K302" s="47" t="s">
        <v>601</v>
      </c>
      <c r="L302" s="142" t="s">
        <v>212</v>
      </c>
      <c r="M302" s="93" t="s">
        <v>602</v>
      </c>
      <c r="N302" s="94">
        <v>39.8</v>
      </c>
      <c r="O302" s="94">
        <v>51</v>
      </c>
      <c r="P302" s="94">
        <v>1</v>
      </c>
      <c r="Q302" s="94"/>
      <c r="R302" s="93"/>
      <c r="S302" s="152" t="s">
        <v>511</v>
      </c>
      <c r="T302" s="152" t="s">
        <v>553</v>
      </c>
      <c r="U302" s="152" t="s">
        <v>187</v>
      </c>
      <c r="V302" s="153" t="s">
        <v>603</v>
      </c>
    </row>
    <row r="303" s="2" customFormat="1" ht="20.1" hidden="1" customHeight="1" outlineLevel="2" spans="1:22">
      <c r="A303" s="19">
        <v>356</v>
      </c>
      <c r="B303" s="117" t="s">
        <v>11</v>
      </c>
      <c r="C303" s="117" t="s">
        <v>40</v>
      </c>
      <c r="D303" s="117" t="s">
        <v>40</v>
      </c>
      <c r="E303" s="24" t="s">
        <v>640</v>
      </c>
      <c r="F303" s="117">
        <v>21</v>
      </c>
      <c r="G303" s="117" t="s">
        <v>27</v>
      </c>
      <c r="H303" s="24" t="s">
        <v>623</v>
      </c>
      <c r="I303" s="142" t="s">
        <v>624</v>
      </c>
      <c r="J303" s="142" t="s">
        <v>625</v>
      </c>
      <c r="K303" s="143" t="s">
        <v>626</v>
      </c>
      <c r="L303" s="142" t="s">
        <v>627</v>
      </c>
      <c r="M303" s="93" t="s">
        <v>628</v>
      </c>
      <c r="N303" s="94">
        <v>42</v>
      </c>
      <c r="O303" s="94">
        <v>51</v>
      </c>
      <c r="P303" s="94">
        <v>1</v>
      </c>
      <c r="Q303" s="94"/>
      <c r="R303" s="93"/>
      <c r="S303" s="152" t="s">
        <v>511</v>
      </c>
      <c r="T303" s="152" t="s">
        <v>553</v>
      </c>
      <c r="U303" s="152" t="s">
        <v>272</v>
      </c>
      <c r="V303" s="153" t="s">
        <v>629</v>
      </c>
    </row>
    <row r="304" s="2" customFormat="1" ht="20.1" hidden="1" customHeight="1" outlineLevel="2" spans="1:22">
      <c r="A304" s="19">
        <v>357</v>
      </c>
      <c r="B304" s="117" t="s">
        <v>11</v>
      </c>
      <c r="C304" s="117" t="s">
        <v>40</v>
      </c>
      <c r="D304" s="117" t="s">
        <v>40</v>
      </c>
      <c r="E304" s="24" t="s">
        <v>640</v>
      </c>
      <c r="F304" s="117">
        <v>21</v>
      </c>
      <c r="G304" s="117" t="s">
        <v>27</v>
      </c>
      <c r="H304" s="24" t="s">
        <v>630</v>
      </c>
      <c r="I304" s="142" t="s">
        <v>630</v>
      </c>
      <c r="J304" s="142" t="s">
        <v>631</v>
      </c>
      <c r="K304" s="47" t="s">
        <v>632</v>
      </c>
      <c r="L304" s="142" t="s">
        <v>212</v>
      </c>
      <c r="M304" s="93" t="s">
        <v>633</v>
      </c>
      <c r="N304" s="94">
        <v>35</v>
      </c>
      <c r="O304" s="94">
        <v>51</v>
      </c>
      <c r="P304" s="94">
        <v>1</v>
      </c>
      <c r="Q304" s="94"/>
      <c r="R304" s="93"/>
      <c r="S304" s="152" t="s">
        <v>511</v>
      </c>
      <c r="T304" s="152" t="s">
        <v>553</v>
      </c>
      <c r="U304" s="152" t="s">
        <v>187</v>
      </c>
      <c r="V304" s="153" t="s">
        <v>634</v>
      </c>
    </row>
    <row r="305" s="2" customFormat="1" ht="20.1" hidden="1" customHeight="1" outlineLevel="2" spans="1:22">
      <c r="A305" s="19">
        <v>358</v>
      </c>
      <c r="B305" s="117" t="s">
        <v>11</v>
      </c>
      <c r="C305" s="117" t="s">
        <v>40</v>
      </c>
      <c r="D305" s="117" t="s">
        <v>40</v>
      </c>
      <c r="E305" s="24" t="s">
        <v>640</v>
      </c>
      <c r="F305" s="117">
        <v>21</v>
      </c>
      <c r="G305" s="117" t="s">
        <v>27</v>
      </c>
      <c r="H305" s="24" t="s">
        <v>506</v>
      </c>
      <c r="I305" s="142" t="s">
        <v>568</v>
      </c>
      <c r="J305" s="142" t="s">
        <v>508</v>
      </c>
      <c r="K305" s="47" t="s">
        <v>509</v>
      </c>
      <c r="L305" s="142" t="s">
        <v>212</v>
      </c>
      <c r="M305" s="93" t="s">
        <v>510</v>
      </c>
      <c r="N305" s="94">
        <v>45</v>
      </c>
      <c r="O305" s="94">
        <v>51</v>
      </c>
      <c r="P305" s="94">
        <v>1</v>
      </c>
      <c r="Q305" s="94"/>
      <c r="R305" s="93"/>
      <c r="S305" s="152" t="s">
        <v>511</v>
      </c>
      <c r="T305" s="152" t="s">
        <v>553</v>
      </c>
      <c r="U305" s="152" t="s">
        <v>187</v>
      </c>
      <c r="V305" s="153" t="s">
        <v>512</v>
      </c>
    </row>
    <row r="306" s="2" customFormat="1" ht="20.1" hidden="1" customHeight="1" outlineLevel="2" spans="1:22">
      <c r="A306" s="19">
        <v>359</v>
      </c>
      <c r="B306" s="117" t="s">
        <v>11</v>
      </c>
      <c r="C306" s="117" t="s">
        <v>40</v>
      </c>
      <c r="D306" s="117" t="s">
        <v>40</v>
      </c>
      <c r="E306" s="24" t="s">
        <v>640</v>
      </c>
      <c r="F306" s="117">
        <v>21</v>
      </c>
      <c r="G306" s="117" t="s">
        <v>27</v>
      </c>
      <c r="H306" s="24" t="s">
        <v>584</v>
      </c>
      <c r="I306" s="142" t="s">
        <v>585</v>
      </c>
      <c r="J306" s="142" t="s">
        <v>586</v>
      </c>
      <c r="K306" s="47" t="s">
        <v>587</v>
      </c>
      <c r="L306" s="142" t="s">
        <v>212</v>
      </c>
      <c r="M306" s="93" t="s">
        <v>588</v>
      </c>
      <c r="N306" s="94">
        <v>59</v>
      </c>
      <c r="O306" s="94">
        <v>51</v>
      </c>
      <c r="P306" s="94">
        <v>1</v>
      </c>
      <c r="Q306" s="94"/>
      <c r="R306" s="93"/>
      <c r="S306" s="151" t="s">
        <v>511</v>
      </c>
      <c r="T306" s="151" t="s">
        <v>498</v>
      </c>
      <c r="U306" s="152" t="s">
        <v>187</v>
      </c>
      <c r="V306" s="153" t="s">
        <v>589</v>
      </c>
    </row>
    <row r="307" s="2" customFormat="1" ht="20.1" hidden="1" customHeight="1" outlineLevel="2" spans="1:22">
      <c r="A307" s="19">
        <v>360</v>
      </c>
      <c r="B307" s="117" t="s">
        <v>11</v>
      </c>
      <c r="C307" s="117" t="s">
        <v>40</v>
      </c>
      <c r="D307" s="117" t="s">
        <v>40</v>
      </c>
      <c r="E307" s="24" t="s">
        <v>640</v>
      </c>
      <c r="F307" s="117">
        <v>21</v>
      </c>
      <c r="G307" s="117" t="s">
        <v>27</v>
      </c>
      <c r="H307" s="24" t="s">
        <v>268</v>
      </c>
      <c r="I307" s="142" t="s">
        <v>268</v>
      </c>
      <c r="J307" s="142" t="s">
        <v>635</v>
      </c>
      <c r="K307" s="47" t="s">
        <v>289</v>
      </c>
      <c r="L307" s="142" t="s">
        <v>270</v>
      </c>
      <c r="M307" s="93" t="s">
        <v>271</v>
      </c>
      <c r="N307" s="94">
        <v>40</v>
      </c>
      <c r="O307" s="94">
        <v>51</v>
      </c>
      <c r="P307" s="94">
        <v>1</v>
      </c>
      <c r="Q307" s="94"/>
      <c r="R307" s="93"/>
      <c r="S307" s="151" t="s">
        <v>511</v>
      </c>
      <c r="T307" s="151" t="s">
        <v>498</v>
      </c>
      <c r="U307" s="152" t="s">
        <v>187</v>
      </c>
      <c r="V307" s="153" t="s">
        <v>532</v>
      </c>
    </row>
    <row r="308" s="2" customFormat="1" ht="20.1" hidden="1" customHeight="1" outlineLevel="2" spans="1:22">
      <c r="A308" s="19">
        <v>361</v>
      </c>
      <c r="B308" s="117" t="s">
        <v>11</v>
      </c>
      <c r="C308" s="117" t="s">
        <v>40</v>
      </c>
      <c r="D308" s="117" t="s">
        <v>40</v>
      </c>
      <c r="E308" s="24" t="s">
        <v>640</v>
      </c>
      <c r="F308" s="117">
        <v>21</v>
      </c>
      <c r="G308" s="117" t="s">
        <v>27</v>
      </c>
      <c r="H308" s="24" t="s">
        <v>513</v>
      </c>
      <c r="I308" s="142" t="s">
        <v>514</v>
      </c>
      <c r="J308" s="142" t="s">
        <v>515</v>
      </c>
      <c r="K308" s="143">
        <v>2019.03</v>
      </c>
      <c r="L308" s="142" t="s">
        <v>516</v>
      </c>
      <c r="M308" s="93" t="s">
        <v>517</v>
      </c>
      <c r="N308" s="94">
        <v>36</v>
      </c>
      <c r="O308" s="94">
        <v>51</v>
      </c>
      <c r="P308" s="94">
        <v>1</v>
      </c>
      <c r="Q308" s="94"/>
      <c r="R308" s="93"/>
      <c r="S308" s="151" t="s">
        <v>511</v>
      </c>
      <c r="T308" s="151" t="s">
        <v>498</v>
      </c>
      <c r="U308" s="152" t="s">
        <v>187</v>
      </c>
      <c r="V308" s="153" t="s">
        <v>518</v>
      </c>
    </row>
    <row r="309" s="2" customFormat="1" ht="20.1" hidden="1" customHeight="1" outlineLevel="2" spans="1:22">
      <c r="A309" s="19">
        <v>362</v>
      </c>
      <c r="B309" s="117" t="s">
        <v>11</v>
      </c>
      <c r="C309" s="117" t="s">
        <v>40</v>
      </c>
      <c r="D309" s="117" t="s">
        <v>40</v>
      </c>
      <c r="E309" s="24" t="s">
        <v>640</v>
      </c>
      <c r="F309" s="117">
        <v>21</v>
      </c>
      <c r="G309" s="117" t="s">
        <v>27</v>
      </c>
      <c r="H309" s="24" t="s">
        <v>578</v>
      </c>
      <c r="I309" s="142" t="s">
        <v>579</v>
      </c>
      <c r="J309" s="142" t="s">
        <v>580</v>
      </c>
      <c r="K309" s="47" t="s">
        <v>636</v>
      </c>
      <c r="L309" s="142" t="s">
        <v>212</v>
      </c>
      <c r="M309" s="93" t="s">
        <v>582</v>
      </c>
      <c r="N309" s="94">
        <v>49</v>
      </c>
      <c r="O309" s="94">
        <v>51</v>
      </c>
      <c r="P309" s="94">
        <v>1</v>
      </c>
      <c r="Q309" s="94"/>
      <c r="R309" s="93"/>
      <c r="S309" s="151" t="s">
        <v>511</v>
      </c>
      <c r="T309" s="151" t="s">
        <v>553</v>
      </c>
      <c r="U309" s="152" t="s">
        <v>187</v>
      </c>
      <c r="V309" s="153" t="s">
        <v>637</v>
      </c>
    </row>
    <row r="310" s="2" customFormat="1" ht="20.1" customHeight="1" outlineLevel="1" collapsed="1" spans="1:22">
      <c r="A310" s="19"/>
      <c r="B310" s="117" t="str">
        <f>B309</f>
        <v>贾汪</v>
      </c>
      <c r="C310" s="117" t="str">
        <f>C309</f>
        <v>电气</v>
      </c>
      <c r="D310" s="117"/>
      <c r="E310" s="118" t="s">
        <v>51</v>
      </c>
      <c r="F310" s="117">
        <f>F309</f>
        <v>21</v>
      </c>
      <c r="G310" s="117" t="str">
        <f>G309</f>
        <v>高专</v>
      </c>
      <c r="H310" s="24"/>
      <c r="I310" s="142"/>
      <c r="J310" s="142"/>
      <c r="K310" s="47"/>
      <c r="L310" s="142"/>
      <c r="M310" s="93"/>
      <c r="N310" s="94">
        <f>SUBTOTAL(3,N299:N309)</f>
        <v>11</v>
      </c>
      <c r="O310" s="94">
        <f>O309</f>
        <v>51</v>
      </c>
      <c r="P310" s="94"/>
      <c r="Q310" s="94"/>
      <c r="R310" s="93"/>
      <c r="S310" s="151"/>
      <c r="T310" s="151"/>
      <c r="U310" s="152"/>
      <c r="V310" s="153"/>
    </row>
    <row r="311" s="2" customFormat="1" ht="20.1" hidden="1" customHeight="1" outlineLevel="2" spans="1:22">
      <c r="A311" s="19">
        <v>363</v>
      </c>
      <c r="B311" s="117" t="s">
        <v>11</v>
      </c>
      <c r="C311" s="117" t="s">
        <v>40</v>
      </c>
      <c r="D311" s="117" t="s">
        <v>180</v>
      </c>
      <c r="E311" s="24" t="s">
        <v>641</v>
      </c>
      <c r="F311" s="117">
        <v>21</v>
      </c>
      <c r="G311" s="117" t="s">
        <v>27</v>
      </c>
      <c r="H311" s="24" t="s">
        <v>497</v>
      </c>
      <c r="I311" s="142" t="s">
        <v>1680</v>
      </c>
      <c r="J311" s="142"/>
      <c r="K311" s="93"/>
      <c r="L311" s="142"/>
      <c r="M311" s="29" t="s">
        <v>1680</v>
      </c>
      <c r="N311" s="29" t="s">
        <v>1680</v>
      </c>
      <c r="O311" s="94">
        <v>52</v>
      </c>
      <c r="P311" s="94"/>
      <c r="Q311" s="94"/>
      <c r="R311" s="93"/>
      <c r="S311" s="152"/>
      <c r="T311" s="152"/>
      <c r="U311" s="152"/>
      <c r="V311" s="153"/>
    </row>
    <row r="312" s="2" customFormat="1" ht="20.1" hidden="1" customHeight="1" outlineLevel="2" spans="1:22">
      <c r="A312" s="19">
        <v>365</v>
      </c>
      <c r="B312" s="117" t="s">
        <v>11</v>
      </c>
      <c r="C312" s="117" t="s">
        <v>40</v>
      </c>
      <c r="D312" s="117" t="s">
        <v>40</v>
      </c>
      <c r="E312" s="24" t="s">
        <v>641</v>
      </c>
      <c r="F312" s="117">
        <v>21</v>
      </c>
      <c r="G312" s="117" t="s">
        <v>27</v>
      </c>
      <c r="H312" s="24" t="s">
        <v>281</v>
      </c>
      <c r="I312" s="142" t="s">
        <v>281</v>
      </c>
      <c r="J312" s="142" t="s">
        <v>812</v>
      </c>
      <c r="K312" s="47" t="s">
        <v>813</v>
      </c>
      <c r="L312" s="142" t="s">
        <v>284</v>
      </c>
      <c r="M312" s="93" t="s">
        <v>285</v>
      </c>
      <c r="N312" s="94">
        <v>26</v>
      </c>
      <c r="O312" s="94">
        <v>52</v>
      </c>
      <c r="P312" s="94">
        <v>1</v>
      </c>
      <c r="Q312" s="94"/>
      <c r="R312" s="93"/>
      <c r="S312" s="152" t="s">
        <v>193</v>
      </c>
      <c r="T312" s="152" t="s">
        <v>553</v>
      </c>
      <c r="U312" s="152" t="s">
        <v>272</v>
      </c>
      <c r="V312" s="153" t="s">
        <v>499</v>
      </c>
    </row>
    <row r="313" s="2" customFormat="1" ht="20.1" hidden="1" customHeight="1" outlineLevel="2" spans="1:22">
      <c r="A313" s="19">
        <v>366</v>
      </c>
      <c r="B313" s="117" t="s">
        <v>11</v>
      </c>
      <c r="C313" s="117" t="s">
        <v>40</v>
      </c>
      <c r="D313" s="117" t="s">
        <v>40</v>
      </c>
      <c r="E313" s="24" t="s">
        <v>641</v>
      </c>
      <c r="F313" s="117">
        <v>21</v>
      </c>
      <c r="G313" s="117" t="s">
        <v>27</v>
      </c>
      <c r="H313" s="24" t="s">
        <v>500</v>
      </c>
      <c r="I313" s="142" t="s">
        <v>501</v>
      </c>
      <c r="J313" s="142" t="s">
        <v>502</v>
      </c>
      <c r="K313" s="47" t="s">
        <v>593</v>
      </c>
      <c r="L313" s="142" t="s">
        <v>191</v>
      </c>
      <c r="M313" s="93" t="s">
        <v>504</v>
      </c>
      <c r="N313" s="94">
        <v>48.8</v>
      </c>
      <c r="O313" s="94">
        <v>52</v>
      </c>
      <c r="P313" s="94">
        <v>1</v>
      </c>
      <c r="Q313" s="94"/>
      <c r="R313" s="93"/>
      <c r="S313" s="152" t="s">
        <v>193</v>
      </c>
      <c r="T313" s="152" t="s">
        <v>553</v>
      </c>
      <c r="U313" s="152" t="s">
        <v>187</v>
      </c>
      <c r="V313" s="153" t="s">
        <v>505</v>
      </c>
    </row>
    <row r="314" s="2" customFormat="1" ht="20.1" hidden="1" customHeight="1" outlineLevel="2" spans="1:22">
      <c r="A314" s="19">
        <v>367</v>
      </c>
      <c r="B314" s="117" t="s">
        <v>11</v>
      </c>
      <c r="C314" s="117" t="s">
        <v>40</v>
      </c>
      <c r="D314" s="117" t="s">
        <v>40</v>
      </c>
      <c r="E314" s="24" t="s">
        <v>641</v>
      </c>
      <c r="F314" s="117">
        <v>21</v>
      </c>
      <c r="G314" s="117" t="s">
        <v>27</v>
      </c>
      <c r="H314" s="24" t="s">
        <v>598</v>
      </c>
      <c r="I314" s="142" t="s">
        <v>599</v>
      </c>
      <c r="J314" s="142" t="s">
        <v>600</v>
      </c>
      <c r="K314" s="47" t="s">
        <v>601</v>
      </c>
      <c r="L314" s="142" t="s">
        <v>212</v>
      </c>
      <c r="M314" s="93" t="s">
        <v>602</v>
      </c>
      <c r="N314" s="94">
        <v>39.8</v>
      </c>
      <c r="O314" s="94">
        <v>52</v>
      </c>
      <c r="P314" s="94">
        <v>1</v>
      </c>
      <c r="Q314" s="94"/>
      <c r="R314" s="93"/>
      <c r="S314" s="152" t="s">
        <v>511</v>
      </c>
      <c r="T314" s="152" t="s">
        <v>553</v>
      </c>
      <c r="U314" s="152" t="s">
        <v>187</v>
      </c>
      <c r="V314" s="153" t="s">
        <v>603</v>
      </c>
    </row>
    <row r="315" s="2" customFormat="1" ht="20.1" hidden="1" customHeight="1" outlineLevel="2" spans="1:22">
      <c r="A315" s="19">
        <v>368</v>
      </c>
      <c r="B315" s="117" t="s">
        <v>11</v>
      </c>
      <c r="C315" s="117" t="s">
        <v>40</v>
      </c>
      <c r="D315" s="117" t="s">
        <v>40</v>
      </c>
      <c r="E315" s="24" t="s">
        <v>641</v>
      </c>
      <c r="F315" s="117">
        <v>21</v>
      </c>
      <c r="G315" s="117" t="s">
        <v>27</v>
      </c>
      <c r="H315" s="24" t="s">
        <v>623</v>
      </c>
      <c r="I315" s="142" t="s">
        <v>624</v>
      </c>
      <c r="J315" s="142" t="s">
        <v>625</v>
      </c>
      <c r="K315" s="143" t="s">
        <v>626</v>
      </c>
      <c r="L315" s="142" t="s">
        <v>627</v>
      </c>
      <c r="M315" s="93" t="s">
        <v>628</v>
      </c>
      <c r="N315" s="94">
        <v>42</v>
      </c>
      <c r="O315" s="94">
        <v>52</v>
      </c>
      <c r="P315" s="94">
        <v>1</v>
      </c>
      <c r="Q315" s="94"/>
      <c r="R315" s="93"/>
      <c r="S315" s="152" t="s">
        <v>511</v>
      </c>
      <c r="T315" s="152" t="s">
        <v>553</v>
      </c>
      <c r="U315" s="152" t="s">
        <v>272</v>
      </c>
      <c r="V315" s="153" t="s">
        <v>629</v>
      </c>
    </row>
    <row r="316" s="2" customFormat="1" ht="20.1" hidden="1" customHeight="1" outlineLevel="2" spans="1:22">
      <c r="A316" s="19">
        <v>369</v>
      </c>
      <c r="B316" s="117" t="s">
        <v>11</v>
      </c>
      <c r="C316" s="117" t="s">
        <v>40</v>
      </c>
      <c r="D316" s="117" t="s">
        <v>40</v>
      </c>
      <c r="E316" s="24" t="s">
        <v>641</v>
      </c>
      <c r="F316" s="117">
        <v>21</v>
      </c>
      <c r="G316" s="117" t="s">
        <v>27</v>
      </c>
      <c r="H316" s="24" t="s">
        <v>630</v>
      </c>
      <c r="I316" s="142" t="s">
        <v>630</v>
      </c>
      <c r="J316" s="142" t="s">
        <v>631</v>
      </c>
      <c r="K316" s="47" t="s">
        <v>632</v>
      </c>
      <c r="L316" s="142" t="s">
        <v>212</v>
      </c>
      <c r="M316" s="93" t="s">
        <v>633</v>
      </c>
      <c r="N316" s="94">
        <v>35</v>
      </c>
      <c r="O316" s="94">
        <v>52</v>
      </c>
      <c r="P316" s="94">
        <v>1</v>
      </c>
      <c r="Q316" s="94"/>
      <c r="R316" s="93"/>
      <c r="S316" s="152" t="s">
        <v>511</v>
      </c>
      <c r="T316" s="152" t="s">
        <v>553</v>
      </c>
      <c r="U316" s="152" t="s">
        <v>187</v>
      </c>
      <c r="V316" s="153" t="s">
        <v>634</v>
      </c>
    </row>
    <row r="317" s="2" customFormat="1" ht="20.1" hidden="1" customHeight="1" outlineLevel="2" spans="1:22">
      <c r="A317" s="19">
        <v>370</v>
      </c>
      <c r="B317" s="117" t="s">
        <v>11</v>
      </c>
      <c r="C317" s="117" t="s">
        <v>40</v>
      </c>
      <c r="D317" s="117" t="s">
        <v>40</v>
      </c>
      <c r="E317" s="24" t="s">
        <v>641</v>
      </c>
      <c r="F317" s="117">
        <v>21</v>
      </c>
      <c r="G317" s="117" t="s">
        <v>27</v>
      </c>
      <c r="H317" s="24" t="s">
        <v>506</v>
      </c>
      <c r="I317" s="142" t="s">
        <v>568</v>
      </c>
      <c r="J317" s="142" t="s">
        <v>508</v>
      </c>
      <c r="K317" s="47" t="s">
        <v>509</v>
      </c>
      <c r="L317" s="142" t="s">
        <v>212</v>
      </c>
      <c r="M317" s="93" t="s">
        <v>510</v>
      </c>
      <c r="N317" s="94">
        <v>45</v>
      </c>
      <c r="O317" s="94">
        <v>52</v>
      </c>
      <c r="P317" s="94">
        <v>1</v>
      </c>
      <c r="Q317" s="94"/>
      <c r="R317" s="93"/>
      <c r="S317" s="152" t="s">
        <v>511</v>
      </c>
      <c r="T317" s="152" t="s">
        <v>553</v>
      </c>
      <c r="U317" s="152" t="s">
        <v>187</v>
      </c>
      <c r="V317" s="153" t="s">
        <v>512</v>
      </c>
    </row>
    <row r="318" s="2" customFormat="1" ht="20.1" hidden="1" customHeight="1" outlineLevel="2" spans="1:22">
      <c r="A318" s="19">
        <v>371</v>
      </c>
      <c r="B318" s="117" t="s">
        <v>11</v>
      </c>
      <c r="C318" s="117" t="s">
        <v>40</v>
      </c>
      <c r="D318" s="117" t="s">
        <v>40</v>
      </c>
      <c r="E318" s="24" t="s">
        <v>641</v>
      </c>
      <c r="F318" s="117">
        <v>21</v>
      </c>
      <c r="G318" s="117" t="s">
        <v>27</v>
      </c>
      <c r="H318" s="24" t="s">
        <v>584</v>
      </c>
      <c r="I318" s="142" t="s">
        <v>585</v>
      </c>
      <c r="J318" s="142" t="s">
        <v>586</v>
      </c>
      <c r="K318" s="47" t="s">
        <v>587</v>
      </c>
      <c r="L318" s="142" t="s">
        <v>212</v>
      </c>
      <c r="M318" s="93" t="s">
        <v>588</v>
      </c>
      <c r="N318" s="94">
        <v>59</v>
      </c>
      <c r="O318" s="94">
        <v>52</v>
      </c>
      <c r="P318" s="94">
        <v>1</v>
      </c>
      <c r="Q318" s="94"/>
      <c r="R318" s="93"/>
      <c r="S318" s="152" t="s">
        <v>511</v>
      </c>
      <c r="T318" s="152" t="s">
        <v>498</v>
      </c>
      <c r="U318" s="152" t="s">
        <v>187</v>
      </c>
      <c r="V318" s="153" t="s">
        <v>589</v>
      </c>
    </row>
    <row r="319" s="2" customFormat="1" ht="20.1" hidden="1" customHeight="1" outlineLevel="2" spans="1:22">
      <c r="A319" s="19">
        <v>372</v>
      </c>
      <c r="B319" s="117" t="s">
        <v>11</v>
      </c>
      <c r="C319" s="117" t="s">
        <v>40</v>
      </c>
      <c r="D319" s="117" t="s">
        <v>40</v>
      </c>
      <c r="E319" s="24" t="s">
        <v>641</v>
      </c>
      <c r="F319" s="117">
        <v>21</v>
      </c>
      <c r="G319" s="117" t="s">
        <v>27</v>
      </c>
      <c r="H319" s="24" t="s">
        <v>268</v>
      </c>
      <c r="I319" s="142" t="s">
        <v>268</v>
      </c>
      <c r="J319" s="142" t="s">
        <v>635</v>
      </c>
      <c r="K319" s="47" t="s">
        <v>289</v>
      </c>
      <c r="L319" s="142" t="s">
        <v>270</v>
      </c>
      <c r="M319" s="93" t="s">
        <v>271</v>
      </c>
      <c r="N319" s="94">
        <v>40</v>
      </c>
      <c r="O319" s="94">
        <v>52</v>
      </c>
      <c r="P319" s="94">
        <v>1</v>
      </c>
      <c r="Q319" s="94"/>
      <c r="R319" s="93"/>
      <c r="S319" s="152" t="s">
        <v>511</v>
      </c>
      <c r="T319" s="152" t="s">
        <v>498</v>
      </c>
      <c r="U319" s="152" t="s">
        <v>187</v>
      </c>
      <c r="V319" s="153" t="s">
        <v>532</v>
      </c>
    </row>
    <row r="320" s="2" customFormat="1" ht="20.1" hidden="1" customHeight="1" outlineLevel="2" spans="1:22">
      <c r="A320" s="19">
        <v>373</v>
      </c>
      <c r="B320" s="117" t="s">
        <v>11</v>
      </c>
      <c r="C320" s="117" t="s">
        <v>40</v>
      </c>
      <c r="D320" s="117" t="s">
        <v>40</v>
      </c>
      <c r="E320" s="24" t="s">
        <v>641</v>
      </c>
      <c r="F320" s="117">
        <v>21</v>
      </c>
      <c r="G320" s="117" t="s">
        <v>27</v>
      </c>
      <c r="H320" s="24" t="s">
        <v>513</v>
      </c>
      <c r="I320" s="142" t="s">
        <v>514</v>
      </c>
      <c r="J320" s="142" t="s">
        <v>515</v>
      </c>
      <c r="K320" s="143">
        <v>2019.03</v>
      </c>
      <c r="L320" s="142" t="s">
        <v>516</v>
      </c>
      <c r="M320" s="93" t="s">
        <v>517</v>
      </c>
      <c r="N320" s="94">
        <v>36</v>
      </c>
      <c r="O320" s="94">
        <v>52</v>
      </c>
      <c r="P320" s="94">
        <v>1</v>
      </c>
      <c r="Q320" s="94"/>
      <c r="R320" s="93"/>
      <c r="S320" s="152" t="s">
        <v>511</v>
      </c>
      <c r="T320" s="152" t="s">
        <v>498</v>
      </c>
      <c r="U320" s="152" t="s">
        <v>187</v>
      </c>
      <c r="V320" s="153" t="s">
        <v>518</v>
      </c>
    </row>
    <row r="321" s="2" customFormat="1" ht="20.1" hidden="1" customHeight="1" outlineLevel="2" spans="1:22">
      <c r="A321" s="19">
        <v>374</v>
      </c>
      <c r="B321" s="117" t="s">
        <v>11</v>
      </c>
      <c r="C321" s="117" t="s">
        <v>40</v>
      </c>
      <c r="D321" s="117" t="s">
        <v>40</v>
      </c>
      <c r="E321" s="24" t="s">
        <v>641</v>
      </c>
      <c r="F321" s="117">
        <v>21</v>
      </c>
      <c r="G321" s="117" t="s">
        <v>27</v>
      </c>
      <c r="H321" s="24" t="s">
        <v>578</v>
      </c>
      <c r="I321" s="142" t="s">
        <v>579</v>
      </c>
      <c r="J321" s="142" t="s">
        <v>580</v>
      </c>
      <c r="K321" s="47" t="s">
        <v>636</v>
      </c>
      <c r="L321" s="142" t="s">
        <v>212</v>
      </c>
      <c r="M321" s="93" t="s">
        <v>582</v>
      </c>
      <c r="N321" s="94">
        <v>49</v>
      </c>
      <c r="O321" s="94">
        <v>52</v>
      </c>
      <c r="P321" s="94">
        <v>1</v>
      </c>
      <c r="Q321" s="94"/>
      <c r="R321" s="93"/>
      <c r="S321" s="151" t="s">
        <v>511</v>
      </c>
      <c r="T321" s="151" t="s">
        <v>553</v>
      </c>
      <c r="U321" s="152" t="s">
        <v>187</v>
      </c>
      <c r="V321" s="153" t="s">
        <v>637</v>
      </c>
    </row>
    <row r="322" s="2" customFormat="1" ht="20.1" customHeight="1" outlineLevel="1" collapsed="1" spans="1:22">
      <c r="A322" s="19"/>
      <c r="B322" s="117" t="str">
        <f>B321</f>
        <v>贾汪</v>
      </c>
      <c r="C322" s="117" t="str">
        <f>C321</f>
        <v>电气</v>
      </c>
      <c r="D322" s="117"/>
      <c r="E322" s="118" t="s">
        <v>52</v>
      </c>
      <c r="F322" s="117">
        <f>F321</f>
        <v>21</v>
      </c>
      <c r="G322" s="117" t="str">
        <f>G321</f>
        <v>高专</v>
      </c>
      <c r="H322" s="24"/>
      <c r="I322" s="142"/>
      <c r="J322" s="142"/>
      <c r="K322" s="47"/>
      <c r="L322" s="142"/>
      <c r="M322" s="93"/>
      <c r="N322" s="94">
        <f>SUBTOTAL(3,N311:N321)</f>
        <v>11</v>
      </c>
      <c r="O322" s="94">
        <f>O321</f>
        <v>52</v>
      </c>
      <c r="P322" s="94"/>
      <c r="Q322" s="94"/>
      <c r="R322" s="93"/>
      <c r="S322" s="151"/>
      <c r="T322" s="151"/>
      <c r="U322" s="152"/>
      <c r="V322" s="153"/>
    </row>
    <row r="323" s="2" customFormat="1" ht="20.1" hidden="1" customHeight="1" outlineLevel="2" spans="1:22">
      <c r="A323" s="19">
        <v>375</v>
      </c>
      <c r="B323" s="117" t="s">
        <v>11</v>
      </c>
      <c r="C323" s="117" t="s">
        <v>40</v>
      </c>
      <c r="D323" s="117" t="s">
        <v>180</v>
      </c>
      <c r="E323" s="24" t="s">
        <v>642</v>
      </c>
      <c r="F323" s="117">
        <v>21</v>
      </c>
      <c r="G323" s="117" t="s">
        <v>27</v>
      </c>
      <c r="H323" s="24" t="s">
        <v>643</v>
      </c>
      <c r="I323" s="142" t="s">
        <v>1680</v>
      </c>
      <c r="J323" s="142"/>
      <c r="K323" s="93"/>
      <c r="L323" s="142"/>
      <c r="M323" s="29" t="s">
        <v>1680</v>
      </c>
      <c r="N323" s="29" t="s">
        <v>1680</v>
      </c>
      <c r="O323" s="94">
        <v>31</v>
      </c>
      <c r="P323" s="94"/>
      <c r="Q323" s="94"/>
      <c r="R323" s="93"/>
      <c r="S323" s="151"/>
      <c r="T323" s="151"/>
      <c r="U323" s="152"/>
      <c r="V323" s="153"/>
    </row>
    <row r="324" s="2" customFormat="1" ht="20.1" hidden="1" customHeight="1" outlineLevel="2" spans="1:22">
      <c r="A324" s="19">
        <v>381</v>
      </c>
      <c r="B324" s="117" t="s">
        <v>11</v>
      </c>
      <c r="C324" s="117" t="s">
        <v>40</v>
      </c>
      <c r="D324" s="117" t="s">
        <v>40</v>
      </c>
      <c r="E324" s="24" t="s">
        <v>642</v>
      </c>
      <c r="F324" s="117">
        <v>21</v>
      </c>
      <c r="G324" s="117" t="s">
        <v>27</v>
      </c>
      <c r="H324" s="24" t="s">
        <v>647</v>
      </c>
      <c r="I324" s="142" t="s">
        <v>648</v>
      </c>
      <c r="J324" s="142" t="s">
        <v>649</v>
      </c>
      <c r="K324" s="47" t="s">
        <v>650</v>
      </c>
      <c r="L324" s="142" t="s">
        <v>212</v>
      </c>
      <c r="M324" s="93" t="s">
        <v>651</v>
      </c>
      <c r="N324" s="94">
        <v>49.8</v>
      </c>
      <c r="O324" s="94">
        <v>31</v>
      </c>
      <c r="P324" s="94">
        <v>1</v>
      </c>
      <c r="Q324" s="94"/>
      <c r="R324" s="93"/>
      <c r="S324" s="151" t="s">
        <v>511</v>
      </c>
      <c r="T324" s="151" t="s">
        <v>553</v>
      </c>
      <c r="U324" s="152" t="s">
        <v>187</v>
      </c>
      <c r="V324" s="153" t="s">
        <v>652</v>
      </c>
    </row>
    <row r="325" s="2" customFormat="1" ht="20.1" hidden="1" customHeight="1" outlineLevel="2" spans="1:22">
      <c r="A325" s="19">
        <v>382</v>
      </c>
      <c r="B325" s="117" t="s">
        <v>11</v>
      </c>
      <c r="C325" s="117" t="s">
        <v>40</v>
      </c>
      <c r="D325" s="117" t="s">
        <v>40</v>
      </c>
      <c r="E325" s="24" t="s">
        <v>642</v>
      </c>
      <c r="F325" s="117">
        <v>21</v>
      </c>
      <c r="G325" s="117" t="s">
        <v>27</v>
      </c>
      <c r="H325" s="24" t="s">
        <v>653</v>
      </c>
      <c r="I325" s="142" t="s">
        <v>653</v>
      </c>
      <c r="J325" s="142" t="s">
        <v>654</v>
      </c>
      <c r="K325" s="47" t="s">
        <v>655</v>
      </c>
      <c r="L325" s="142" t="s">
        <v>212</v>
      </c>
      <c r="M325" s="93" t="s">
        <v>656</v>
      </c>
      <c r="N325" s="94">
        <v>49.8</v>
      </c>
      <c r="O325" s="94">
        <v>31</v>
      </c>
      <c r="P325" s="94">
        <v>1</v>
      </c>
      <c r="Q325" s="94"/>
      <c r="R325" s="93"/>
      <c r="S325" s="151" t="s">
        <v>511</v>
      </c>
      <c r="T325" s="151" t="s">
        <v>553</v>
      </c>
      <c r="U325" s="152" t="s">
        <v>187</v>
      </c>
      <c r="V325" s="153" t="s">
        <v>657</v>
      </c>
    </row>
    <row r="326" s="2" customFormat="1" ht="20.1" hidden="1" customHeight="1" outlineLevel="2" spans="1:22">
      <c r="A326" s="19">
        <v>383</v>
      </c>
      <c r="B326" s="117" t="s">
        <v>11</v>
      </c>
      <c r="C326" s="117" t="s">
        <v>40</v>
      </c>
      <c r="D326" s="117" t="s">
        <v>40</v>
      </c>
      <c r="E326" s="24" t="s">
        <v>642</v>
      </c>
      <c r="F326" s="117">
        <v>21</v>
      </c>
      <c r="G326" s="117" t="s">
        <v>27</v>
      </c>
      <c r="H326" s="24" t="s">
        <v>658</v>
      </c>
      <c r="I326" s="142" t="s">
        <v>659</v>
      </c>
      <c r="J326" s="142" t="s">
        <v>660</v>
      </c>
      <c r="K326" s="47" t="s">
        <v>661</v>
      </c>
      <c r="L326" s="142" t="s">
        <v>212</v>
      </c>
      <c r="M326" s="93" t="s">
        <v>662</v>
      </c>
      <c r="N326" s="94">
        <v>27</v>
      </c>
      <c r="O326" s="94">
        <v>31</v>
      </c>
      <c r="P326" s="94">
        <v>1</v>
      </c>
      <c r="Q326" s="94"/>
      <c r="R326" s="93"/>
      <c r="S326" s="152" t="s">
        <v>511</v>
      </c>
      <c r="T326" s="152" t="s">
        <v>553</v>
      </c>
      <c r="U326" s="152" t="s">
        <v>187</v>
      </c>
      <c r="V326" s="153" t="s">
        <v>663</v>
      </c>
    </row>
    <row r="327" s="2" customFormat="1" ht="20.1" hidden="1" customHeight="1" outlineLevel="2" spans="1:22">
      <c r="A327" s="19">
        <v>384</v>
      </c>
      <c r="B327" s="117" t="s">
        <v>11</v>
      </c>
      <c r="C327" s="117" t="s">
        <v>40</v>
      </c>
      <c r="D327" s="117" t="s">
        <v>40</v>
      </c>
      <c r="E327" s="24" t="s">
        <v>642</v>
      </c>
      <c r="F327" s="117">
        <v>21</v>
      </c>
      <c r="G327" s="117" t="s">
        <v>27</v>
      </c>
      <c r="H327" s="24" t="s">
        <v>664</v>
      </c>
      <c r="I327" s="142" t="s">
        <v>665</v>
      </c>
      <c r="J327" s="142" t="s">
        <v>666</v>
      </c>
      <c r="K327" s="47" t="s">
        <v>667</v>
      </c>
      <c r="L327" s="142" t="s">
        <v>212</v>
      </c>
      <c r="M327" s="93" t="s">
        <v>668</v>
      </c>
      <c r="N327" s="94">
        <v>45</v>
      </c>
      <c r="O327" s="94">
        <v>31</v>
      </c>
      <c r="P327" s="94">
        <v>1</v>
      </c>
      <c r="Q327" s="94"/>
      <c r="R327" s="93"/>
      <c r="S327" s="152" t="s">
        <v>511</v>
      </c>
      <c r="T327" s="152" t="s">
        <v>553</v>
      </c>
      <c r="U327" s="152" t="s">
        <v>187</v>
      </c>
      <c r="V327" s="153" t="s">
        <v>669</v>
      </c>
    </row>
    <row r="328" s="2" customFormat="1" ht="20.1" hidden="1" customHeight="1" outlineLevel="2" spans="1:22">
      <c r="A328" s="19">
        <v>385</v>
      </c>
      <c r="B328" s="117" t="s">
        <v>11</v>
      </c>
      <c r="C328" s="117" t="s">
        <v>40</v>
      </c>
      <c r="D328" s="117" t="s">
        <v>40</v>
      </c>
      <c r="E328" s="24" t="s">
        <v>642</v>
      </c>
      <c r="F328" s="117">
        <v>21</v>
      </c>
      <c r="G328" s="117" t="s">
        <v>27</v>
      </c>
      <c r="H328" s="24" t="s">
        <v>670</v>
      </c>
      <c r="I328" s="142" t="s">
        <v>670</v>
      </c>
      <c r="J328" s="142" t="s">
        <v>671</v>
      </c>
      <c r="K328" s="47" t="s">
        <v>636</v>
      </c>
      <c r="L328" s="142" t="s">
        <v>191</v>
      </c>
      <c r="M328" s="93" t="s">
        <v>672</v>
      </c>
      <c r="N328" s="94">
        <v>47.5</v>
      </c>
      <c r="O328" s="94">
        <v>31</v>
      </c>
      <c r="P328" s="94">
        <v>1</v>
      </c>
      <c r="Q328" s="94"/>
      <c r="R328" s="93"/>
      <c r="S328" s="152" t="s">
        <v>511</v>
      </c>
      <c r="T328" s="152" t="s">
        <v>553</v>
      </c>
      <c r="U328" s="152" t="s">
        <v>187</v>
      </c>
      <c r="V328" s="153" t="s">
        <v>673</v>
      </c>
    </row>
    <row r="329" s="2" customFormat="1" ht="20.1" hidden="1" customHeight="1" outlineLevel="2" spans="1:22">
      <c r="A329" s="19">
        <v>386</v>
      </c>
      <c r="B329" s="117" t="s">
        <v>11</v>
      </c>
      <c r="C329" s="117" t="s">
        <v>40</v>
      </c>
      <c r="D329" s="117" t="s">
        <v>40</v>
      </c>
      <c r="E329" s="24" t="s">
        <v>642</v>
      </c>
      <c r="F329" s="117">
        <v>21</v>
      </c>
      <c r="G329" s="117" t="s">
        <v>27</v>
      </c>
      <c r="H329" s="24" t="s">
        <v>674</v>
      </c>
      <c r="I329" s="142" t="s">
        <v>549</v>
      </c>
      <c r="J329" s="142" t="s">
        <v>550</v>
      </c>
      <c r="K329" s="47" t="s">
        <v>551</v>
      </c>
      <c r="L329" s="142" t="s">
        <v>516</v>
      </c>
      <c r="M329" s="93" t="s">
        <v>552</v>
      </c>
      <c r="N329" s="94">
        <v>44.8</v>
      </c>
      <c r="O329" s="94">
        <v>31</v>
      </c>
      <c r="P329" s="94">
        <v>1</v>
      </c>
      <c r="Q329" s="94"/>
      <c r="R329" s="93"/>
      <c r="S329" s="151" t="s">
        <v>539</v>
      </c>
      <c r="T329" s="151" t="s">
        <v>553</v>
      </c>
      <c r="U329" s="152" t="s">
        <v>187</v>
      </c>
      <c r="V329" s="153" t="s">
        <v>554</v>
      </c>
    </row>
    <row r="330" s="2" customFormat="1" ht="20.1" customHeight="1" outlineLevel="1" collapsed="1" spans="1:22">
      <c r="A330" s="19"/>
      <c r="B330" s="117" t="str">
        <f>B329</f>
        <v>贾汪</v>
      </c>
      <c r="C330" s="117" t="str">
        <f>C329</f>
        <v>电气</v>
      </c>
      <c r="D330" s="117"/>
      <c r="E330" s="118" t="s">
        <v>53</v>
      </c>
      <c r="F330" s="117">
        <f>F329</f>
        <v>21</v>
      </c>
      <c r="G330" s="117" t="str">
        <f>G329</f>
        <v>高专</v>
      </c>
      <c r="H330" s="24"/>
      <c r="I330" s="142"/>
      <c r="J330" s="142"/>
      <c r="K330" s="47"/>
      <c r="L330" s="142"/>
      <c r="M330" s="93"/>
      <c r="N330" s="94">
        <f>SUBTOTAL(3,N323:N329)</f>
        <v>7</v>
      </c>
      <c r="O330" s="94">
        <f>O329</f>
        <v>31</v>
      </c>
      <c r="P330" s="94"/>
      <c r="Q330" s="94"/>
      <c r="R330" s="93"/>
      <c r="S330" s="151"/>
      <c r="T330" s="151"/>
      <c r="U330" s="152"/>
      <c r="V330" s="153"/>
    </row>
    <row r="331" s="2" customFormat="1" ht="20.1" hidden="1" customHeight="1" outlineLevel="2" spans="1:22">
      <c r="A331" s="19">
        <v>387</v>
      </c>
      <c r="B331" s="117" t="s">
        <v>11</v>
      </c>
      <c r="C331" s="117" t="s">
        <v>40</v>
      </c>
      <c r="D331" s="117" t="s">
        <v>180</v>
      </c>
      <c r="E331" s="24" t="s">
        <v>675</v>
      </c>
      <c r="F331" s="117">
        <v>21</v>
      </c>
      <c r="G331" s="117" t="s">
        <v>27</v>
      </c>
      <c r="H331" s="24" t="s">
        <v>497</v>
      </c>
      <c r="I331" s="142" t="s">
        <v>1680</v>
      </c>
      <c r="J331" s="142"/>
      <c r="K331" s="93"/>
      <c r="L331" s="142"/>
      <c r="M331" s="29" t="s">
        <v>1680</v>
      </c>
      <c r="N331" s="29" t="s">
        <v>1680</v>
      </c>
      <c r="O331" s="94">
        <v>22</v>
      </c>
      <c r="P331" s="94"/>
      <c r="Q331" s="94"/>
      <c r="R331" s="93"/>
      <c r="S331" s="151"/>
      <c r="T331" s="151"/>
      <c r="U331" s="152"/>
      <c r="V331" s="153"/>
    </row>
    <row r="332" s="2" customFormat="1" ht="20.1" hidden="1" customHeight="1" outlineLevel="2" spans="1:22">
      <c r="A332" s="19">
        <v>389</v>
      </c>
      <c r="B332" s="117" t="s">
        <v>11</v>
      </c>
      <c r="C332" s="117" t="s">
        <v>40</v>
      </c>
      <c r="D332" s="117" t="s">
        <v>40</v>
      </c>
      <c r="E332" s="24" t="s">
        <v>675</v>
      </c>
      <c r="F332" s="117">
        <v>21</v>
      </c>
      <c r="G332" s="117" t="s">
        <v>27</v>
      </c>
      <c r="H332" s="24" t="s">
        <v>281</v>
      </c>
      <c r="I332" s="142" t="s">
        <v>281</v>
      </c>
      <c r="J332" s="142" t="s">
        <v>812</v>
      </c>
      <c r="K332" s="47" t="s">
        <v>813</v>
      </c>
      <c r="L332" s="142" t="s">
        <v>284</v>
      </c>
      <c r="M332" s="93" t="s">
        <v>285</v>
      </c>
      <c r="N332" s="94">
        <v>26</v>
      </c>
      <c r="O332" s="94">
        <v>22</v>
      </c>
      <c r="P332" s="94">
        <v>1</v>
      </c>
      <c r="Q332" s="94"/>
      <c r="R332" s="93"/>
      <c r="S332" s="152" t="s">
        <v>193</v>
      </c>
      <c r="T332" s="152" t="s">
        <v>498</v>
      </c>
      <c r="U332" s="152" t="s">
        <v>272</v>
      </c>
      <c r="V332" s="153" t="s">
        <v>499</v>
      </c>
    </row>
    <row r="333" s="2" customFormat="1" ht="20.1" hidden="1" customHeight="1" outlineLevel="2" spans="1:22">
      <c r="A333" s="19">
        <v>390</v>
      </c>
      <c r="B333" s="117" t="s">
        <v>11</v>
      </c>
      <c r="C333" s="117" t="s">
        <v>40</v>
      </c>
      <c r="D333" s="117" t="s">
        <v>40</v>
      </c>
      <c r="E333" s="24" t="s">
        <v>675</v>
      </c>
      <c r="F333" s="117">
        <v>21</v>
      </c>
      <c r="G333" s="117" t="s">
        <v>27</v>
      </c>
      <c r="H333" s="24" t="s">
        <v>500</v>
      </c>
      <c r="I333" s="142" t="s">
        <v>501</v>
      </c>
      <c r="J333" s="142" t="s">
        <v>502</v>
      </c>
      <c r="K333" s="47" t="s">
        <v>503</v>
      </c>
      <c r="L333" s="142" t="s">
        <v>191</v>
      </c>
      <c r="M333" s="93" t="s">
        <v>504</v>
      </c>
      <c r="N333" s="94">
        <v>48.8</v>
      </c>
      <c r="O333" s="94">
        <v>22</v>
      </c>
      <c r="P333" s="94">
        <v>1</v>
      </c>
      <c r="Q333" s="94"/>
      <c r="R333" s="93"/>
      <c r="S333" s="152" t="s">
        <v>193</v>
      </c>
      <c r="T333" s="152" t="s">
        <v>498</v>
      </c>
      <c r="U333" s="152" t="s">
        <v>187</v>
      </c>
      <c r="V333" s="153" t="s">
        <v>505</v>
      </c>
    </row>
    <row r="334" s="2" customFormat="1" ht="20.1" hidden="1" customHeight="1" outlineLevel="2" spans="1:22">
      <c r="A334" s="19">
        <v>391</v>
      </c>
      <c r="B334" s="117" t="s">
        <v>11</v>
      </c>
      <c r="C334" s="117" t="s">
        <v>40</v>
      </c>
      <c r="D334" s="117" t="s">
        <v>40</v>
      </c>
      <c r="E334" s="24" t="s">
        <v>675</v>
      </c>
      <c r="F334" s="117">
        <v>21</v>
      </c>
      <c r="G334" s="117" t="s">
        <v>27</v>
      </c>
      <c r="H334" s="24" t="s">
        <v>676</v>
      </c>
      <c r="I334" s="142" t="s">
        <v>677</v>
      </c>
      <c r="J334" s="142" t="s">
        <v>678</v>
      </c>
      <c r="K334" s="47" t="s">
        <v>679</v>
      </c>
      <c r="L334" s="142" t="s">
        <v>680</v>
      </c>
      <c r="M334" s="93" t="s">
        <v>681</v>
      </c>
      <c r="N334" s="94">
        <v>69.8</v>
      </c>
      <c r="O334" s="94">
        <v>22</v>
      </c>
      <c r="P334" s="94">
        <v>1</v>
      </c>
      <c r="Q334" s="94"/>
      <c r="R334" s="93"/>
      <c r="S334" s="151" t="s">
        <v>511</v>
      </c>
      <c r="T334" s="151" t="s">
        <v>553</v>
      </c>
      <c r="U334" s="152" t="s">
        <v>187</v>
      </c>
      <c r="V334" s="153" t="s">
        <v>682</v>
      </c>
    </row>
    <row r="335" s="2" customFormat="1" ht="20.1" hidden="1" customHeight="1" outlineLevel="2" spans="1:22">
      <c r="A335" s="19">
        <v>392</v>
      </c>
      <c r="B335" s="117" t="s">
        <v>11</v>
      </c>
      <c r="C335" s="117" t="s">
        <v>40</v>
      </c>
      <c r="D335" s="117" t="s">
        <v>40</v>
      </c>
      <c r="E335" s="24" t="s">
        <v>675</v>
      </c>
      <c r="F335" s="117">
        <v>21</v>
      </c>
      <c r="G335" s="117" t="s">
        <v>27</v>
      </c>
      <c r="H335" s="24" t="s">
        <v>513</v>
      </c>
      <c r="I335" s="142" t="s">
        <v>514</v>
      </c>
      <c r="J335" s="142" t="s">
        <v>515</v>
      </c>
      <c r="K335" s="143">
        <v>2019.03</v>
      </c>
      <c r="L335" s="142" t="s">
        <v>516</v>
      </c>
      <c r="M335" s="93" t="s">
        <v>517</v>
      </c>
      <c r="N335" s="94">
        <v>36</v>
      </c>
      <c r="O335" s="94">
        <v>22</v>
      </c>
      <c r="P335" s="94">
        <v>1</v>
      </c>
      <c r="Q335" s="94"/>
      <c r="R335" s="93"/>
      <c r="S335" s="151" t="s">
        <v>511</v>
      </c>
      <c r="T335" s="151" t="s">
        <v>498</v>
      </c>
      <c r="U335" s="152" t="s">
        <v>187</v>
      </c>
      <c r="V335" s="153" t="s">
        <v>518</v>
      </c>
    </row>
    <row r="336" s="2" customFormat="1" ht="20.1" hidden="1" customHeight="1" outlineLevel="2" spans="1:22">
      <c r="A336" s="19">
        <v>393</v>
      </c>
      <c r="B336" s="117" t="s">
        <v>11</v>
      </c>
      <c r="C336" s="117" t="s">
        <v>40</v>
      </c>
      <c r="D336" s="117" t="s">
        <v>40</v>
      </c>
      <c r="E336" s="24" t="s">
        <v>675</v>
      </c>
      <c r="F336" s="117">
        <v>21</v>
      </c>
      <c r="G336" s="117" t="s">
        <v>27</v>
      </c>
      <c r="H336" s="24" t="s">
        <v>524</v>
      </c>
      <c r="I336" s="142" t="s">
        <v>525</v>
      </c>
      <c r="J336" s="142" t="s">
        <v>526</v>
      </c>
      <c r="K336" s="47" t="s">
        <v>527</v>
      </c>
      <c r="L336" s="142" t="s">
        <v>528</v>
      </c>
      <c r="M336" s="93" t="s">
        <v>529</v>
      </c>
      <c r="N336" s="94">
        <v>42</v>
      </c>
      <c r="O336" s="94">
        <v>22</v>
      </c>
      <c r="P336" s="94">
        <v>1</v>
      </c>
      <c r="Q336" s="94"/>
      <c r="R336" s="93"/>
      <c r="S336" s="151" t="s">
        <v>511</v>
      </c>
      <c r="T336" s="151" t="s">
        <v>498</v>
      </c>
      <c r="U336" s="152" t="s">
        <v>187</v>
      </c>
      <c r="V336" s="153" t="s">
        <v>530</v>
      </c>
    </row>
    <row r="337" s="2" customFormat="1" ht="20.1" hidden="1" customHeight="1" outlineLevel="2" spans="1:22">
      <c r="A337" s="19">
        <v>394</v>
      </c>
      <c r="B337" s="117" t="s">
        <v>11</v>
      </c>
      <c r="C337" s="117" t="s">
        <v>40</v>
      </c>
      <c r="D337" s="117" t="s">
        <v>40</v>
      </c>
      <c r="E337" s="24" t="s">
        <v>675</v>
      </c>
      <c r="F337" s="117">
        <v>21</v>
      </c>
      <c r="G337" s="117" t="s">
        <v>27</v>
      </c>
      <c r="H337" s="24" t="s">
        <v>683</v>
      </c>
      <c r="I337" s="142" t="s">
        <v>684</v>
      </c>
      <c r="J337" s="142" t="s">
        <v>685</v>
      </c>
      <c r="K337" s="47" t="s">
        <v>686</v>
      </c>
      <c r="L337" s="142" t="s">
        <v>516</v>
      </c>
      <c r="M337" s="93" t="s">
        <v>687</v>
      </c>
      <c r="N337" s="94">
        <v>34</v>
      </c>
      <c r="O337" s="94">
        <v>22</v>
      </c>
      <c r="P337" s="94">
        <v>1</v>
      </c>
      <c r="Q337" s="94"/>
      <c r="R337" s="93"/>
      <c r="S337" s="151" t="s">
        <v>511</v>
      </c>
      <c r="T337" s="151" t="s">
        <v>498</v>
      </c>
      <c r="U337" s="152" t="s">
        <v>187</v>
      </c>
      <c r="V337" s="153" t="s">
        <v>688</v>
      </c>
    </row>
    <row r="338" s="2" customFormat="1" ht="20.1" hidden="1" customHeight="1" outlineLevel="2" spans="1:22">
      <c r="A338" s="19">
        <v>395</v>
      </c>
      <c r="B338" s="117" t="s">
        <v>11</v>
      </c>
      <c r="C338" s="117" t="s">
        <v>40</v>
      </c>
      <c r="D338" s="117" t="s">
        <v>40</v>
      </c>
      <c r="E338" s="24" t="s">
        <v>675</v>
      </c>
      <c r="F338" s="117">
        <v>21</v>
      </c>
      <c r="G338" s="117" t="s">
        <v>27</v>
      </c>
      <c r="H338" s="24" t="s">
        <v>268</v>
      </c>
      <c r="I338" s="142" t="s">
        <v>268</v>
      </c>
      <c r="J338" s="142" t="s">
        <v>635</v>
      </c>
      <c r="K338" s="47" t="s">
        <v>289</v>
      </c>
      <c r="L338" s="142" t="s">
        <v>270</v>
      </c>
      <c r="M338" s="93" t="s">
        <v>271</v>
      </c>
      <c r="N338" s="94">
        <v>40</v>
      </c>
      <c r="O338" s="94">
        <v>22</v>
      </c>
      <c r="P338" s="94">
        <v>1</v>
      </c>
      <c r="Q338" s="94"/>
      <c r="R338" s="93"/>
      <c r="S338" s="152" t="s">
        <v>511</v>
      </c>
      <c r="T338" s="152" t="s">
        <v>498</v>
      </c>
      <c r="U338" s="152" t="s">
        <v>187</v>
      </c>
      <c r="V338" s="153" t="s">
        <v>532</v>
      </c>
    </row>
    <row r="339" s="2" customFormat="1" ht="20.1" hidden="1" customHeight="1" outlineLevel="2" spans="1:22">
      <c r="A339" s="19">
        <v>396</v>
      </c>
      <c r="B339" s="117" t="s">
        <v>11</v>
      </c>
      <c r="C339" s="117" t="s">
        <v>40</v>
      </c>
      <c r="D339" s="117" t="s">
        <v>40</v>
      </c>
      <c r="E339" s="24" t="s">
        <v>675</v>
      </c>
      <c r="F339" s="117">
        <v>21</v>
      </c>
      <c r="G339" s="117" t="s">
        <v>27</v>
      </c>
      <c r="H339" s="24" t="s">
        <v>533</v>
      </c>
      <c r="I339" s="142" t="s">
        <v>534</v>
      </c>
      <c r="J339" s="142" t="s">
        <v>689</v>
      </c>
      <c r="K339" s="47" t="s">
        <v>536</v>
      </c>
      <c r="L339" s="142" t="s">
        <v>577</v>
      </c>
      <c r="M339" s="93" t="s">
        <v>538</v>
      </c>
      <c r="N339" s="94">
        <v>25</v>
      </c>
      <c r="O339" s="94">
        <v>22</v>
      </c>
      <c r="P339" s="94">
        <v>1</v>
      </c>
      <c r="Q339" s="94"/>
      <c r="R339" s="93"/>
      <c r="S339" s="152" t="s">
        <v>539</v>
      </c>
      <c r="T339" s="152" t="s">
        <v>40</v>
      </c>
      <c r="U339" s="152" t="s">
        <v>187</v>
      </c>
      <c r="V339" s="153" t="s">
        <v>541</v>
      </c>
    </row>
    <row r="340" s="2" customFormat="1" ht="20.1" hidden="1" customHeight="1" outlineLevel="2" spans="1:22">
      <c r="A340" s="19">
        <v>397</v>
      </c>
      <c r="B340" s="117" t="s">
        <v>11</v>
      </c>
      <c r="C340" s="117" t="s">
        <v>40</v>
      </c>
      <c r="D340" s="117" t="s">
        <v>40</v>
      </c>
      <c r="E340" s="24" t="s">
        <v>675</v>
      </c>
      <c r="F340" s="117">
        <v>21</v>
      </c>
      <c r="G340" s="117" t="s">
        <v>27</v>
      </c>
      <c r="H340" s="24" t="s">
        <v>690</v>
      </c>
      <c r="I340" s="142" t="s">
        <v>691</v>
      </c>
      <c r="J340" s="142" t="s">
        <v>692</v>
      </c>
      <c r="K340" s="47" t="s">
        <v>693</v>
      </c>
      <c r="L340" s="142" t="s">
        <v>516</v>
      </c>
      <c r="M340" s="93" t="s">
        <v>694</v>
      </c>
      <c r="N340" s="94">
        <v>36</v>
      </c>
      <c r="O340" s="94">
        <v>22</v>
      </c>
      <c r="P340" s="94">
        <v>1</v>
      </c>
      <c r="Q340" s="94"/>
      <c r="R340" s="93"/>
      <c r="S340" s="152" t="s">
        <v>511</v>
      </c>
      <c r="T340" s="152" t="s">
        <v>498</v>
      </c>
      <c r="U340" s="152" t="s">
        <v>187</v>
      </c>
      <c r="V340" s="153" t="s">
        <v>695</v>
      </c>
    </row>
    <row r="341" s="2" customFormat="1" ht="20.1" hidden="1" customHeight="1" outlineLevel="2" spans="1:22">
      <c r="A341" s="19">
        <v>398</v>
      </c>
      <c r="B341" s="117" t="s">
        <v>11</v>
      </c>
      <c r="C341" s="117" t="s">
        <v>40</v>
      </c>
      <c r="D341" s="117" t="s">
        <v>40</v>
      </c>
      <c r="E341" s="24" t="s">
        <v>675</v>
      </c>
      <c r="F341" s="117">
        <v>21</v>
      </c>
      <c r="G341" s="117" t="s">
        <v>27</v>
      </c>
      <c r="H341" s="24" t="s">
        <v>578</v>
      </c>
      <c r="I341" s="142" t="s">
        <v>579</v>
      </c>
      <c r="J341" s="142" t="s">
        <v>580</v>
      </c>
      <c r="K341" s="47" t="s">
        <v>636</v>
      </c>
      <c r="L341" s="142" t="s">
        <v>212</v>
      </c>
      <c r="M341" s="93" t="s">
        <v>582</v>
      </c>
      <c r="N341" s="94">
        <v>49</v>
      </c>
      <c r="O341" s="94">
        <v>22</v>
      </c>
      <c r="P341" s="94">
        <v>1</v>
      </c>
      <c r="Q341" s="94"/>
      <c r="R341" s="93"/>
      <c r="S341" s="152" t="s">
        <v>511</v>
      </c>
      <c r="T341" s="152" t="s">
        <v>553</v>
      </c>
      <c r="U341" s="152" t="s">
        <v>187</v>
      </c>
      <c r="V341" s="153" t="s">
        <v>637</v>
      </c>
    </row>
    <row r="342" s="2" customFormat="1" ht="20.1" customHeight="1" outlineLevel="1" collapsed="1" spans="1:22">
      <c r="A342" s="19"/>
      <c r="B342" s="117" t="str">
        <f>B341</f>
        <v>贾汪</v>
      </c>
      <c r="C342" s="117" t="str">
        <f>C341</f>
        <v>电气</v>
      </c>
      <c r="D342" s="117"/>
      <c r="E342" s="118" t="s">
        <v>54</v>
      </c>
      <c r="F342" s="117">
        <f>F341</f>
        <v>21</v>
      </c>
      <c r="G342" s="117" t="str">
        <f>G341</f>
        <v>高专</v>
      </c>
      <c r="H342" s="24"/>
      <c r="I342" s="142"/>
      <c r="J342" s="142"/>
      <c r="K342" s="47"/>
      <c r="L342" s="142"/>
      <c r="M342" s="93"/>
      <c r="N342" s="94">
        <f>SUBTOTAL(3,N331:N341)</f>
        <v>11</v>
      </c>
      <c r="O342" s="94">
        <f>O341</f>
        <v>22</v>
      </c>
      <c r="P342" s="94"/>
      <c r="Q342" s="94"/>
      <c r="R342" s="93"/>
      <c r="S342" s="152"/>
      <c r="T342" s="152"/>
      <c r="U342" s="152"/>
      <c r="V342" s="153"/>
    </row>
    <row r="343" s="2" customFormat="1" ht="20.1" hidden="1" customHeight="1" outlineLevel="2" spans="1:22">
      <c r="A343" s="19">
        <v>399</v>
      </c>
      <c r="B343" s="117" t="s">
        <v>11</v>
      </c>
      <c r="C343" s="117" t="s">
        <v>40</v>
      </c>
      <c r="D343" s="117" t="s">
        <v>180</v>
      </c>
      <c r="E343" s="24" t="s">
        <v>696</v>
      </c>
      <c r="F343" s="117">
        <v>21</v>
      </c>
      <c r="G343" s="117" t="s">
        <v>27</v>
      </c>
      <c r="H343" s="24" t="s">
        <v>497</v>
      </c>
      <c r="I343" s="142" t="s">
        <v>1680</v>
      </c>
      <c r="J343" s="142"/>
      <c r="K343" s="93"/>
      <c r="L343" s="142"/>
      <c r="M343" s="29" t="s">
        <v>1680</v>
      </c>
      <c r="N343" s="29" t="s">
        <v>1680</v>
      </c>
      <c r="O343" s="94">
        <v>44</v>
      </c>
      <c r="P343" s="94"/>
      <c r="Q343" s="94"/>
      <c r="R343" s="93"/>
      <c r="S343" s="151"/>
      <c r="T343" s="151"/>
      <c r="U343" s="152"/>
      <c r="V343" s="153"/>
    </row>
    <row r="344" s="2" customFormat="1" ht="20.1" hidden="1" customHeight="1" outlineLevel="2" spans="1:22">
      <c r="A344" s="19">
        <v>401</v>
      </c>
      <c r="B344" s="117" t="s">
        <v>11</v>
      </c>
      <c r="C344" s="117" t="s">
        <v>40</v>
      </c>
      <c r="D344" s="117" t="s">
        <v>40</v>
      </c>
      <c r="E344" s="24" t="s">
        <v>696</v>
      </c>
      <c r="F344" s="117">
        <v>21</v>
      </c>
      <c r="G344" s="117" t="s">
        <v>27</v>
      </c>
      <c r="H344" s="24" t="s">
        <v>281</v>
      </c>
      <c r="I344" s="142" t="s">
        <v>281</v>
      </c>
      <c r="J344" s="142" t="s">
        <v>812</v>
      </c>
      <c r="K344" s="47" t="s">
        <v>813</v>
      </c>
      <c r="L344" s="142" t="s">
        <v>284</v>
      </c>
      <c r="M344" s="93" t="s">
        <v>285</v>
      </c>
      <c r="N344" s="94">
        <v>26</v>
      </c>
      <c r="O344" s="94">
        <v>44</v>
      </c>
      <c r="P344" s="94">
        <v>1</v>
      </c>
      <c r="Q344" s="94"/>
      <c r="R344" s="93"/>
      <c r="S344" s="151" t="s">
        <v>193</v>
      </c>
      <c r="T344" s="151" t="s">
        <v>40</v>
      </c>
      <c r="U344" s="152" t="s">
        <v>272</v>
      </c>
      <c r="V344" s="153" t="s">
        <v>499</v>
      </c>
    </row>
    <row r="345" s="2" customFormat="1" ht="20.1" hidden="1" customHeight="1" outlineLevel="2" spans="1:22">
      <c r="A345" s="19">
        <v>402</v>
      </c>
      <c r="B345" s="117" t="s">
        <v>11</v>
      </c>
      <c r="C345" s="117" t="s">
        <v>40</v>
      </c>
      <c r="D345" s="117" t="s">
        <v>40</v>
      </c>
      <c r="E345" s="24" t="s">
        <v>696</v>
      </c>
      <c r="F345" s="117">
        <v>21</v>
      </c>
      <c r="G345" s="117" t="s">
        <v>27</v>
      </c>
      <c r="H345" s="24" t="s">
        <v>500</v>
      </c>
      <c r="I345" s="142" t="s">
        <v>501</v>
      </c>
      <c r="J345" s="142" t="s">
        <v>502</v>
      </c>
      <c r="K345" s="47" t="s">
        <v>593</v>
      </c>
      <c r="L345" s="142" t="s">
        <v>191</v>
      </c>
      <c r="M345" s="93" t="s">
        <v>504</v>
      </c>
      <c r="N345" s="94">
        <v>48.8</v>
      </c>
      <c r="O345" s="94">
        <v>44</v>
      </c>
      <c r="P345" s="94">
        <v>1</v>
      </c>
      <c r="Q345" s="94"/>
      <c r="R345" s="93"/>
      <c r="S345" s="151" t="s">
        <v>193</v>
      </c>
      <c r="T345" s="151" t="s">
        <v>40</v>
      </c>
      <c r="U345" s="152" t="s">
        <v>187</v>
      </c>
      <c r="V345" s="153" t="s">
        <v>505</v>
      </c>
    </row>
    <row r="346" s="2" customFormat="1" ht="20.1" hidden="1" customHeight="1" outlineLevel="2" spans="1:22">
      <c r="A346" s="19">
        <v>403</v>
      </c>
      <c r="B346" s="117" t="s">
        <v>11</v>
      </c>
      <c r="C346" s="117" t="s">
        <v>40</v>
      </c>
      <c r="D346" s="117" t="s">
        <v>40</v>
      </c>
      <c r="E346" s="24" t="s">
        <v>696</v>
      </c>
      <c r="F346" s="117">
        <v>21</v>
      </c>
      <c r="G346" s="117" t="s">
        <v>27</v>
      </c>
      <c r="H346" s="24" t="s">
        <v>506</v>
      </c>
      <c r="I346" s="142" t="s">
        <v>568</v>
      </c>
      <c r="J346" s="142" t="s">
        <v>508</v>
      </c>
      <c r="K346" s="47" t="s">
        <v>509</v>
      </c>
      <c r="L346" s="142" t="s">
        <v>212</v>
      </c>
      <c r="M346" s="93" t="s">
        <v>510</v>
      </c>
      <c r="N346" s="94">
        <v>45</v>
      </c>
      <c r="O346" s="94">
        <v>44</v>
      </c>
      <c r="P346" s="94">
        <v>1</v>
      </c>
      <c r="Q346" s="94"/>
      <c r="R346" s="93"/>
      <c r="S346" s="151" t="s">
        <v>511</v>
      </c>
      <c r="T346" s="151" t="s">
        <v>40</v>
      </c>
      <c r="U346" s="152" t="s">
        <v>187</v>
      </c>
      <c r="V346" s="153" t="s">
        <v>512</v>
      </c>
    </row>
    <row r="347" s="2" customFormat="1" ht="20.1" hidden="1" customHeight="1" outlineLevel="2" spans="1:22">
      <c r="A347" s="19">
        <v>404</v>
      </c>
      <c r="B347" s="117" t="s">
        <v>11</v>
      </c>
      <c r="C347" s="117" t="s">
        <v>40</v>
      </c>
      <c r="D347" s="117" t="s">
        <v>40</v>
      </c>
      <c r="E347" s="24" t="s">
        <v>696</v>
      </c>
      <c r="F347" s="117">
        <v>21</v>
      </c>
      <c r="G347" s="117" t="s">
        <v>27</v>
      </c>
      <c r="H347" s="24" t="s">
        <v>697</v>
      </c>
      <c r="I347" s="142" t="s">
        <v>697</v>
      </c>
      <c r="J347" s="142" t="s">
        <v>698</v>
      </c>
      <c r="K347" s="121">
        <v>43647</v>
      </c>
      <c r="L347" s="142" t="s">
        <v>212</v>
      </c>
      <c r="M347" s="93" t="s">
        <v>699</v>
      </c>
      <c r="N347" s="94">
        <v>47</v>
      </c>
      <c r="O347" s="94">
        <v>44</v>
      </c>
      <c r="P347" s="94">
        <v>1</v>
      </c>
      <c r="Q347" s="94"/>
      <c r="R347" s="93"/>
      <c r="S347" s="152" t="s">
        <v>511</v>
      </c>
      <c r="T347" s="152" t="s">
        <v>40</v>
      </c>
      <c r="U347" s="152" t="s">
        <v>187</v>
      </c>
      <c r="V347" s="153" t="s">
        <v>700</v>
      </c>
    </row>
    <row r="348" s="2" customFormat="1" ht="20.1" hidden="1" customHeight="1" outlineLevel="2" spans="1:22">
      <c r="A348" s="19">
        <v>405</v>
      </c>
      <c r="B348" s="117" t="s">
        <v>11</v>
      </c>
      <c r="C348" s="117" t="s">
        <v>40</v>
      </c>
      <c r="D348" s="117" t="s">
        <v>40</v>
      </c>
      <c r="E348" s="24" t="s">
        <v>696</v>
      </c>
      <c r="F348" s="117">
        <v>21</v>
      </c>
      <c r="G348" s="117" t="s">
        <v>27</v>
      </c>
      <c r="H348" s="24" t="s">
        <v>701</v>
      </c>
      <c r="I348" s="142" t="s">
        <v>702</v>
      </c>
      <c r="J348" s="142" t="s">
        <v>660</v>
      </c>
      <c r="K348" s="47" t="s">
        <v>661</v>
      </c>
      <c r="L348" s="142" t="s">
        <v>212</v>
      </c>
      <c r="M348" s="93" t="s">
        <v>662</v>
      </c>
      <c r="N348" s="94">
        <v>27</v>
      </c>
      <c r="O348" s="94">
        <v>44</v>
      </c>
      <c r="P348" s="94">
        <v>1</v>
      </c>
      <c r="Q348" s="94"/>
      <c r="R348" s="93"/>
      <c r="S348" s="152" t="s">
        <v>511</v>
      </c>
      <c r="T348" s="152" t="s">
        <v>40</v>
      </c>
      <c r="U348" s="152" t="s">
        <v>187</v>
      </c>
      <c r="V348" s="153" t="s">
        <v>663</v>
      </c>
    </row>
    <row r="349" s="2" customFormat="1" ht="20.1" hidden="1" customHeight="1" outlineLevel="2" spans="1:22">
      <c r="A349" s="19">
        <v>406</v>
      </c>
      <c r="B349" s="117" t="s">
        <v>11</v>
      </c>
      <c r="C349" s="117" t="s">
        <v>40</v>
      </c>
      <c r="D349" s="117" t="s">
        <v>40</v>
      </c>
      <c r="E349" s="24" t="s">
        <v>696</v>
      </c>
      <c r="F349" s="117">
        <v>21</v>
      </c>
      <c r="G349" s="117" t="s">
        <v>27</v>
      </c>
      <c r="H349" s="24" t="s">
        <v>610</v>
      </c>
      <c r="I349" s="142" t="s">
        <v>610</v>
      </c>
      <c r="J349" s="142" t="s">
        <v>611</v>
      </c>
      <c r="K349" s="47" t="s">
        <v>612</v>
      </c>
      <c r="L349" s="142" t="s">
        <v>191</v>
      </c>
      <c r="M349" s="93" t="s">
        <v>613</v>
      </c>
      <c r="N349" s="94">
        <v>48.5</v>
      </c>
      <c r="O349" s="94">
        <v>44</v>
      </c>
      <c r="P349" s="94">
        <v>1</v>
      </c>
      <c r="Q349" s="94"/>
      <c r="R349" s="93"/>
      <c r="S349" s="152" t="s">
        <v>511</v>
      </c>
      <c r="T349" s="152" t="s">
        <v>40</v>
      </c>
      <c r="U349" s="152" t="s">
        <v>187</v>
      </c>
      <c r="V349" s="153" t="s">
        <v>614</v>
      </c>
    </row>
    <row r="350" s="2" customFormat="1" ht="20.1" hidden="1" customHeight="1" outlineLevel="2" spans="1:22">
      <c r="A350" s="19">
        <v>407</v>
      </c>
      <c r="B350" s="117" t="s">
        <v>11</v>
      </c>
      <c r="C350" s="117" t="s">
        <v>40</v>
      </c>
      <c r="D350" s="117" t="s">
        <v>40</v>
      </c>
      <c r="E350" s="24" t="s">
        <v>696</v>
      </c>
      <c r="F350" s="117">
        <v>21</v>
      </c>
      <c r="G350" s="117" t="s">
        <v>27</v>
      </c>
      <c r="H350" s="24" t="s">
        <v>533</v>
      </c>
      <c r="I350" s="142" t="s">
        <v>534</v>
      </c>
      <c r="J350" s="142" t="s">
        <v>535</v>
      </c>
      <c r="K350" s="47" t="s">
        <v>536</v>
      </c>
      <c r="L350" s="142" t="s">
        <v>703</v>
      </c>
      <c r="M350" s="93" t="s">
        <v>538</v>
      </c>
      <c r="N350" s="94">
        <v>25</v>
      </c>
      <c r="O350" s="94">
        <v>44</v>
      </c>
      <c r="P350" s="94">
        <v>1</v>
      </c>
      <c r="Q350" s="94"/>
      <c r="R350" s="93"/>
      <c r="S350" s="152" t="s">
        <v>539</v>
      </c>
      <c r="T350" s="152" t="s">
        <v>540</v>
      </c>
      <c r="U350" s="152" t="s">
        <v>187</v>
      </c>
      <c r="V350" s="153" t="s">
        <v>541</v>
      </c>
    </row>
    <row r="351" s="2" customFormat="1" ht="20.1" hidden="1" customHeight="1" outlineLevel="2" spans="1:22">
      <c r="A351" s="19">
        <v>408</v>
      </c>
      <c r="B351" s="117" t="s">
        <v>11</v>
      </c>
      <c r="C351" s="117" t="s">
        <v>40</v>
      </c>
      <c r="D351" s="117" t="s">
        <v>40</v>
      </c>
      <c r="E351" s="24" t="s">
        <v>696</v>
      </c>
      <c r="F351" s="117">
        <v>21</v>
      </c>
      <c r="G351" s="117" t="s">
        <v>27</v>
      </c>
      <c r="H351" s="24" t="s">
        <v>268</v>
      </c>
      <c r="I351" s="142" t="s">
        <v>268</v>
      </c>
      <c r="J351" s="142" t="s">
        <v>635</v>
      </c>
      <c r="K351" s="47" t="s">
        <v>289</v>
      </c>
      <c r="L351" s="142" t="s">
        <v>270</v>
      </c>
      <c r="M351" s="93" t="s">
        <v>271</v>
      </c>
      <c r="N351" s="94">
        <v>40</v>
      </c>
      <c r="O351" s="94">
        <v>44</v>
      </c>
      <c r="P351" s="94">
        <v>1</v>
      </c>
      <c r="Q351" s="94"/>
      <c r="R351" s="93"/>
      <c r="S351" s="152" t="s">
        <v>511</v>
      </c>
      <c r="T351" s="152" t="s">
        <v>40</v>
      </c>
      <c r="U351" s="152" t="s">
        <v>187</v>
      </c>
      <c r="V351" s="153" t="s">
        <v>532</v>
      </c>
    </row>
    <row r="352" s="2" customFormat="1" ht="20.1" hidden="1" customHeight="1" outlineLevel="2" spans="1:22">
      <c r="A352" s="19">
        <v>409</v>
      </c>
      <c r="B352" s="117" t="s">
        <v>11</v>
      </c>
      <c r="C352" s="117" t="s">
        <v>40</v>
      </c>
      <c r="D352" s="117" t="s">
        <v>40</v>
      </c>
      <c r="E352" s="24" t="s">
        <v>696</v>
      </c>
      <c r="F352" s="117">
        <v>21</v>
      </c>
      <c r="G352" s="117" t="s">
        <v>27</v>
      </c>
      <c r="H352" s="24" t="s">
        <v>558</v>
      </c>
      <c r="I352" s="142" t="s">
        <v>559</v>
      </c>
      <c r="J352" s="142" t="s">
        <v>560</v>
      </c>
      <c r="K352" s="121">
        <v>43831</v>
      </c>
      <c r="L352" s="142" t="s">
        <v>212</v>
      </c>
      <c r="M352" s="93" t="s">
        <v>561</v>
      </c>
      <c r="N352" s="94">
        <v>69</v>
      </c>
      <c r="O352" s="94">
        <v>44</v>
      </c>
      <c r="P352" s="94">
        <v>1</v>
      </c>
      <c r="Q352" s="94"/>
      <c r="R352" s="93"/>
      <c r="S352" s="152" t="s">
        <v>511</v>
      </c>
      <c r="T352" s="152" t="s">
        <v>40</v>
      </c>
      <c r="U352" s="152" t="s">
        <v>187</v>
      </c>
      <c r="V352" s="153" t="s">
        <v>562</v>
      </c>
    </row>
    <row r="353" s="2" customFormat="1" ht="20.1" hidden="1" customHeight="1" outlineLevel="2" spans="1:22">
      <c r="A353" s="19">
        <v>410</v>
      </c>
      <c r="B353" s="117" t="s">
        <v>11</v>
      </c>
      <c r="C353" s="117" t="s">
        <v>40</v>
      </c>
      <c r="D353" s="117" t="s">
        <v>40</v>
      </c>
      <c r="E353" s="24" t="s">
        <v>696</v>
      </c>
      <c r="F353" s="117">
        <v>21</v>
      </c>
      <c r="G353" s="117" t="s">
        <v>27</v>
      </c>
      <c r="H353" s="24" t="s">
        <v>513</v>
      </c>
      <c r="I353" s="142" t="s">
        <v>514</v>
      </c>
      <c r="J353" s="142" t="s">
        <v>515</v>
      </c>
      <c r="K353" s="143">
        <v>2019.03</v>
      </c>
      <c r="L353" s="142" t="s">
        <v>516</v>
      </c>
      <c r="M353" s="93" t="s">
        <v>517</v>
      </c>
      <c r="N353" s="94">
        <v>36</v>
      </c>
      <c r="O353" s="94">
        <v>44</v>
      </c>
      <c r="P353" s="94">
        <v>1</v>
      </c>
      <c r="Q353" s="94"/>
      <c r="R353" s="93"/>
      <c r="S353" s="152" t="s">
        <v>511</v>
      </c>
      <c r="T353" s="152" t="s">
        <v>40</v>
      </c>
      <c r="U353" s="152" t="s">
        <v>187</v>
      </c>
      <c r="V353" s="153" t="s">
        <v>518</v>
      </c>
    </row>
    <row r="354" s="2" customFormat="1" ht="20.1" customHeight="1" outlineLevel="1" collapsed="1" spans="1:22">
      <c r="A354" s="19"/>
      <c r="B354" s="117" t="str">
        <f>B353</f>
        <v>贾汪</v>
      </c>
      <c r="C354" s="117" t="str">
        <f>C353</f>
        <v>电气</v>
      </c>
      <c r="D354" s="117"/>
      <c r="E354" s="118" t="s">
        <v>55</v>
      </c>
      <c r="F354" s="117">
        <f>F353</f>
        <v>21</v>
      </c>
      <c r="G354" s="117" t="str">
        <f>G353</f>
        <v>高专</v>
      </c>
      <c r="H354" s="24"/>
      <c r="I354" s="142"/>
      <c r="J354" s="142"/>
      <c r="K354" s="143"/>
      <c r="L354" s="142"/>
      <c r="M354" s="93"/>
      <c r="N354" s="94">
        <f>SUBTOTAL(3,N343:N353)</f>
        <v>11</v>
      </c>
      <c r="O354" s="94">
        <f>O353</f>
        <v>44</v>
      </c>
      <c r="P354" s="94"/>
      <c r="Q354" s="94"/>
      <c r="R354" s="93"/>
      <c r="S354" s="152"/>
      <c r="T354" s="152"/>
      <c r="U354" s="152"/>
      <c r="V354" s="153"/>
    </row>
    <row r="355" s="2" customFormat="1" ht="20.1" hidden="1" customHeight="1" outlineLevel="2" spans="1:22">
      <c r="A355" s="19">
        <v>411</v>
      </c>
      <c r="B355" s="117" t="s">
        <v>11</v>
      </c>
      <c r="C355" s="117" t="s">
        <v>40</v>
      </c>
      <c r="D355" s="117" t="s">
        <v>180</v>
      </c>
      <c r="E355" s="24" t="s">
        <v>704</v>
      </c>
      <c r="F355" s="117">
        <v>22</v>
      </c>
      <c r="G355" s="117" t="s">
        <v>27</v>
      </c>
      <c r="H355" s="24" t="s">
        <v>705</v>
      </c>
      <c r="I355" s="142" t="s">
        <v>1680</v>
      </c>
      <c r="J355" s="142"/>
      <c r="K355" s="93"/>
      <c r="L355" s="142"/>
      <c r="M355" s="29" t="s">
        <v>1680</v>
      </c>
      <c r="N355" s="29" t="s">
        <v>1680</v>
      </c>
      <c r="O355" s="94">
        <v>17</v>
      </c>
      <c r="P355" s="94"/>
      <c r="Q355" s="94"/>
      <c r="R355" s="93"/>
      <c r="S355" s="151"/>
      <c r="T355" s="151"/>
      <c r="U355" s="152"/>
      <c r="V355" s="153"/>
    </row>
    <row r="356" s="2" customFormat="1" ht="20.1" hidden="1" customHeight="1" outlineLevel="2" spans="1:22">
      <c r="A356" s="19">
        <v>413</v>
      </c>
      <c r="B356" s="117" t="s">
        <v>11</v>
      </c>
      <c r="C356" s="117" t="s">
        <v>40</v>
      </c>
      <c r="D356" s="117" t="s">
        <v>198</v>
      </c>
      <c r="E356" s="24" t="s">
        <v>704</v>
      </c>
      <c r="F356" s="117">
        <v>22</v>
      </c>
      <c r="G356" s="117" t="s">
        <v>27</v>
      </c>
      <c r="H356" s="24" t="s">
        <v>708</v>
      </c>
      <c r="I356" s="142" t="s">
        <v>709</v>
      </c>
      <c r="J356" s="142" t="s">
        <v>710</v>
      </c>
      <c r="K356" s="93" t="s">
        <v>248</v>
      </c>
      <c r="L356" s="142" t="s">
        <v>711</v>
      </c>
      <c r="M356" s="93" t="s">
        <v>712</v>
      </c>
      <c r="N356" s="94">
        <v>49.8</v>
      </c>
      <c r="O356" s="94">
        <v>17</v>
      </c>
      <c r="P356" s="94"/>
      <c r="Q356" s="94"/>
      <c r="R356" s="93"/>
      <c r="S356" s="152" t="s">
        <v>193</v>
      </c>
      <c r="T356" s="152" t="s">
        <v>245</v>
      </c>
      <c r="U356" s="152" t="s">
        <v>187</v>
      </c>
      <c r="V356" s="153" t="s">
        <v>713</v>
      </c>
    </row>
    <row r="357" s="2" customFormat="1" ht="20.1" hidden="1" customHeight="1" outlineLevel="2" spans="1:22">
      <c r="A357" s="19">
        <v>414</v>
      </c>
      <c r="B357" s="117" t="s">
        <v>11</v>
      </c>
      <c r="C357" s="117" t="s">
        <v>40</v>
      </c>
      <c r="D357" s="117" t="s">
        <v>40</v>
      </c>
      <c r="E357" s="24" t="s">
        <v>704</v>
      </c>
      <c r="F357" s="117">
        <v>22</v>
      </c>
      <c r="G357" s="117" t="s">
        <v>27</v>
      </c>
      <c r="H357" s="24" t="s">
        <v>714</v>
      </c>
      <c r="I357" s="142" t="s">
        <v>715</v>
      </c>
      <c r="J357" s="142" t="s">
        <v>1657</v>
      </c>
      <c r="K357" s="47" t="s">
        <v>1658</v>
      </c>
      <c r="L357" s="142" t="s">
        <v>1659</v>
      </c>
      <c r="M357" s="93" t="s">
        <v>1660</v>
      </c>
      <c r="N357" s="94">
        <v>45</v>
      </c>
      <c r="O357" s="94">
        <v>17</v>
      </c>
      <c r="P357" s="94">
        <v>1</v>
      </c>
      <c r="Q357" s="94"/>
      <c r="R357" s="93"/>
      <c r="S357" s="151" t="s">
        <v>193</v>
      </c>
      <c r="T357" s="151" t="s">
        <v>553</v>
      </c>
      <c r="U357" s="152" t="s">
        <v>187</v>
      </c>
      <c r="V357" s="153" t="s">
        <v>718</v>
      </c>
    </row>
    <row r="358" s="2" customFormat="1" ht="20.1" hidden="1" customHeight="1" outlineLevel="2" spans="1:22">
      <c r="A358" s="19">
        <v>420</v>
      </c>
      <c r="B358" s="117" t="s">
        <v>11</v>
      </c>
      <c r="C358" s="117" t="s">
        <v>40</v>
      </c>
      <c r="D358" s="117" t="s">
        <v>40</v>
      </c>
      <c r="E358" s="24" t="s">
        <v>704</v>
      </c>
      <c r="F358" s="117">
        <v>22</v>
      </c>
      <c r="G358" s="117" t="s">
        <v>27</v>
      </c>
      <c r="H358" s="24" t="s">
        <v>697</v>
      </c>
      <c r="I358" s="142" t="s">
        <v>697</v>
      </c>
      <c r="J358" s="142" t="s">
        <v>722</v>
      </c>
      <c r="K358" s="47" t="s">
        <v>723</v>
      </c>
      <c r="L358" s="142" t="s">
        <v>212</v>
      </c>
      <c r="M358" s="93" t="s">
        <v>724</v>
      </c>
      <c r="N358" s="94">
        <v>42</v>
      </c>
      <c r="O358" s="94">
        <v>17</v>
      </c>
      <c r="P358" s="94">
        <v>1</v>
      </c>
      <c r="Q358" s="94"/>
      <c r="R358" s="93"/>
      <c r="S358" s="151" t="s">
        <v>511</v>
      </c>
      <c r="T358" s="151" t="s">
        <v>553</v>
      </c>
      <c r="U358" s="152" t="s">
        <v>187</v>
      </c>
      <c r="V358" s="153" t="s">
        <v>725</v>
      </c>
    </row>
    <row r="359" s="2" customFormat="1" ht="20.1" hidden="1" customHeight="1" outlineLevel="2" spans="1:22">
      <c r="A359" s="19">
        <v>421</v>
      </c>
      <c r="B359" s="117" t="s">
        <v>11</v>
      </c>
      <c r="C359" s="117" t="s">
        <v>40</v>
      </c>
      <c r="D359" s="117" t="s">
        <v>40</v>
      </c>
      <c r="E359" s="24" t="s">
        <v>704</v>
      </c>
      <c r="F359" s="117">
        <v>22</v>
      </c>
      <c r="G359" s="117" t="s">
        <v>27</v>
      </c>
      <c r="H359" s="24" t="s">
        <v>726</v>
      </c>
      <c r="I359" s="142" t="s">
        <v>727</v>
      </c>
      <c r="J359" s="142" t="s">
        <v>728</v>
      </c>
      <c r="K359" s="47" t="s">
        <v>729</v>
      </c>
      <c r="L359" s="142" t="s">
        <v>212</v>
      </c>
      <c r="M359" s="93" t="s">
        <v>730</v>
      </c>
      <c r="N359" s="94">
        <v>36</v>
      </c>
      <c r="O359" s="94">
        <v>17</v>
      </c>
      <c r="P359" s="94">
        <v>1</v>
      </c>
      <c r="Q359" s="94"/>
      <c r="R359" s="93"/>
      <c r="S359" s="151" t="s">
        <v>511</v>
      </c>
      <c r="T359" s="151" t="s">
        <v>498</v>
      </c>
      <c r="U359" s="152" t="s">
        <v>187</v>
      </c>
      <c r="V359" s="153" t="s">
        <v>731</v>
      </c>
    </row>
    <row r="360" s="2" customFormat="1" ht="20.1" hidden="1" customHeight="1" outlineLevel="2" spans="1:22">
      <c r="A360" s="19">
        <v>422</v>
      </c>
      <c r="B360" s="117" t="s">
        <v>11</v>
      </c>
      <c r="C360" s="117" t="s">
        <v>40</v>
      </c>
      <c r="D360" s="117" t="s">
        <v>40</v>
      </c>
      <c r="E360" s="24" t="s">
        <v>704</v>
      </c>
      <c r="F360" s="117">
        <v>22</v>
      </c>
      <c r="G360" s="117" t="s">
        <v>27</v>
      </c>
      <c r="H360" s="24" t="s">
        <v>623</v>
      </c>
      <c r="I360" s="142" t="s">
        <v>624</v>
      </c>
      <c r="J360" s="142" t="s">
        <v>625</v>
      </c>
      <c r="K360" s="143" t="s">
        <v>626</v>
      </c>
      <c r="L360" s="142" t="s">
        <v>627</v>
      </c>
      <c r="M360" s="93" t="s">
        <v>628</v>
      </c>
      <c r="N360" s="94">
        <v>42</v>
      </c>
      <c r="O360" s="94">
        <v>17</v>
      </c>
      <c r="P360" s="94">
        <v>1</v>
      </c>
      <c r="Q360" s="94"/>
      <c r="R360" s="93"/>
      <c r="S360" s="151" t="s">
        <v>511</v>
      </c>
      <c r="T360" s="151" t="s">
        <v>553</v>
      </c>
      <c r="U360" s="152" t="s">
        <v>272</v>
      </c>
      <c r="V360" s="153" t="s">
        <v>629</v>
      </c>
    </row>
    <row r="361" s="2" customFormat="1" ht="20.1" hidden="1" customHeight="1" outlineLevel="2" spans="1:22">
      <c r="A361" s="19">
        <v>423</v>
      </c>
      <c r="B361" s="117" t="s">
        <v>11</v>
      </c>
      <c r="C361" s="117" t="s">
        <v>40</v>
      </c>
      <c r="D361" s="117" t="s">
        <v>40</v>
      </c>
      <c r="E361" s="24" t="s">
        <v>704</v>
      </c>
      <c r="F361" s="117">
        <v>22</v>
      </c>
      <c r="G361" s="117" t="s">
        <v>27</v>
      </c>
      <c r="H361" s="24" t="s">
        <v>610</v>
      </c>
      <c r="I361" s="142" t="s">
        <v>610</v>
      </c>
      <c r="J361" s="142" t="s">
        <v>611</v>
      </c>
      <c r="K361" s="47" t="s">
        <v>612</v>
      </c>
      <c r="L361" s="142" t="s">
        <v>191</v>
      </c>
      <c r="M361" s="93" t="s">
        <v>613</v>
      </c>
      <c r="N361" s="94">
        <v>48.5</v>
      </c>
      <c r="O361" s="94">
        <v>17</v>
      </c>
      <c r="P361" s="94">
        <v>1</v>
      </c>
      <c r="Q361" s="94"/>
      <c r="R361" s="93"/>
      <c r="S361" s="151" t="s">
        <v>511</v>
      </c>
      <c r="T361" s="151" t="s">
        <v>498</v>
      </c>
      <c r="U361" s="152" t="s">
        <v>187</v>
      </c>
      <c r="V361" s="153" t="s">
        <v>614</v>
      </c>
    </row>
    <row r="362" s="2" customFormat="1" ht="20.1" customHeight="1" outlineLevel="1" collapsed="1" spans="1:22">
      <c r="A362" s="19"/>
      <c r="B362" s="117" t="str">
        <f>B361</f>
        <v>贾汪</v>
      </c>
      <c r="C362" s="117" t="str">
        <f>C361</f>
        <v>电气</v>
      </c>
      <c r="D362" s="117"/>
      <c r="E362" s="118" t="s">
        <v>56</v>
      </c>
      <c r="F362" s="117">
        <f>F361</f>
        <v>22</v>
      </c>
      <c r="G362" s="117" t="str">
        <f>G361</f>
        <v>高专</v>
      </c>
      <c r="H362" s="24"/>
      <c r="I362" s="142"/>
      <c r="J362" s="142"/>
      <c r="K362" s="47"/>
      <c r="L362" s="142"/>
      <c r="M362" s="93"/>
      <c r="N362" s="94">
        <f>SUBTOTAL(3,N355:N361)</f>
        <v>7</v>
      </c>
      <c r="O362" s="94">
        <f>O361</f>
        <v>17</v>
      </c>
      <c r="P362" s="94"/>
      <c r="Q362" s="94"/>
      <c r="R362" s="93"/>
      <c r="S362" s="151"/>
      <c r="T362" s="151"/>
      <c r="U362" s="152"/>
      <c r="V362" s="153"/>
    </row>
    <row r="363" s="2" customFormat="1" ht="20.1" hidden="1" customHeight="1" outlineLevel="2" spans="1:22">
      <c r="A363" s="19">
        <v>424</v>
      </c>
      <c r="B363" s="117" t="s">
        <v>11</v>
      </c>
      <c r="C363" s="117" t="s">
        <v>40</v>
      </c>
      <c r="D363" s="117" t="s">
        <v>180</v>
      </c>
      <c r="E363" s="24" t="s">
        <v>732</v>
      </c>
      <c r="F363" s="117">
        <v>22</v>
      </c>
      <c r="G363" s="117" t="s">
        <v>27</v>
      </c>
      <c r="H363" s="24" t="s">
        <v>705</v>
      </c>
      <c r="I363" s="142" t="s">
        <v>1680</v>
      </c>
      <c r="J363" s="142"/>
      <c r="K363" s="93"/>
      <c r="L363" s="142"/>
      <c r="M363" s="29" t="s">
        <v>1680</v>
      </c>
      <c r="N363" s="29" t="s">
        <v>1680</v>
      </c>
      <c r="O363" s="94">
        <v>47</v>
      </c>
      <c r="P363" s="94"/>
      <c r="Q363" s="94"/>
      <c r="R363" s="93"/>
      <c r="S363" s="151"/>
      <c r="T363" s="151"/>
      <c r="U363" s="152"/>
      <c r="V363" s="153"/>
    </row>
    <row r="364" s="2" customFormat="1" ht="20.1" hidden="1" customHeight="1" outlineLevel="2" spans="1:22">
      <c r="A364" s="19">
        <v>426</v>
      </c>
      <c r="B364" s="117" t="s">
        <v>11</v>
      </c>
      <c r="C364" s="117" t="s">
        <v>40</v>
      </c>
      <c r="D364" s="117" t="s">
        <v>198</v>
      </c>
      <c r="E364" s="24" t="s">
        <v>732</v>
      </c>
      <c r="F364" s="117">
        <v>22</v>
      </c>
      <c r="G364" s="117" t="s">
        <v>27</v>
      </c>
      <c r="H364" s="24" t="s">
        <v>708</v>
      </c>
      <c r="I364" s="142" t="s">
        <v>709</v>
      </c>
      <c r="J364" s="142" t="s">
        <v>710</v>
      </c>
      <c r="K364" s="93" t="s">
        <v>248</v>
      </c>
      <c r="L364" s="142" t="s">
        <v>711</v>
      </c>
      <c r="M364" s="93" t="s">
        <v>712</v>
      </c>
      <c r="N364" s="94">
        <v>49.8</v>
      </c>
      <c r="O364" s="94">
        <v>47</v>
      </c>
      <c r="P364" s="94"/>
      <c r="Q364" s="94"/>
      <c r="R364" s="93"/>
      <c r="S364" s="152" t="s">
        <v>193</v>
      </c>
      <c r="T364" s="152" t="s">
        <v>245</v>
      </c>
      <c r="U364" s="152" t="s">
        <v>187</v>
      </c>
      <c r="V364" s="153" t="s">
        <v>713</v>
      </c>
    </row>
    <row r="365" s="2" customFormat="1" ht="20.1" hidden="1" customHeight="1" outlineLevel="2" spans="1:22">
      <c r="A365" s="19">
        <v>427</v>
      </c>
      <c r="B365" s="117" t="s">
        <v>11</v>
      </c>
      <c r="C365" s="117" t="s">
        <v>40</v>
      </c>
      <c r="D365" s="117" t="s">
        <v>40</v>
      </c>
      <c r="E365" s="24" t="s">
        <v>732</v>
      </c>
      <c r="F365" s="117">
        <v>22</v>
      </c>
      <c r="G365" s="117" t="s">
        <v>27</v>
      </c>
      <c r="H365" s="24" t="s">
        <v>714</v>
      </c>
      <c r="I365" s="142" t="s">
        <v>715</v>
      </c>
      <c r="J365" s="142" t="s">
        <v>1657</v>
      </c>
      <c r="K365" s="47" t="s">
        <v>1658</v>
      </c>
      <c r="L365" s="142" t="s">
        <v>1659</v>
      </c>
      <c r="M365" s="93" t="s">
        <v>1660</v>
      </c>
      <c r="N365" s="94">
        <v>45</v>
      </c>
      <c r="O365" s="94">
        <v>47</v>
      </c>
      <c r="P365" s="94">
        <v>1</v>
      </c>
      <c r="Q365" s="94"/>
      <c r="R365" s="93"/>
      <c r="S365" s="151" t="s">
        <v>193</v>
      </c>
      <c r="T365" s="151" t="s">
        <v>553</v>
      </c>
      <c r="U365" s="152" t="s">
        <v>187</v>
      </c>
      <c r="V365" s="153" t="s">
        <v>718</v>
      </c>
    </row>
    <row r="366" s="2" customFormat="1" ht="20.1" hidden="1" customHeight="1" outlineLevel="2" spans="1:22">
      <c r="A366" s="19">
        <v>433</v>
      </c>
      <c r="B366" s="117" t="s">
        <v>11</v>
      </c>
      <c r="C366" s="117" t="s">
        <v>40</v>
      </c>
      <c r="D366" s="117" t="s">
        <v>40</v>
      </c>
      <c r="E366" s="24" t="s">
        <v>732</v>
      </c>
      <c r="F366" s="117">
        <v>22</v>
      </c>
      <c r="G366" s="117" t="s">
        <v>27</v>
      </c>
      <c r="H366" s="24" t="s">
        <v>697</v>
      </c>
      <c r="I366" s="142" t="s">
        <v>697</v>
      </c>
      <c r="J366" s="142" t="s">
        <v>722</v>
      </c>
      <c r="K366" s="47" t="s">
        <v>723</v>
      </c>
      <c r="L366" s="142" t="s">
        <v>212</v>
      </c>
      <c r="M366" s="93" t="s">
        <v>724</v>
      </c>
      <c r="N366" s="94">
        <v>42</v>
      </c>
      <c r="O366" s="94">
        <v>47</v>
      </c>
      <c r="P366" s="94">
        <v>1</v>
      </c>
      <c r="Q366" s="94"/>
      <c r="R366" s="93"/>
      <c r="S366" s="151" t="s">
        <v>511</v>
      </c>
      <c r="T366" s="151" t="s">
        <v>553</v>
      </c>
      <c r="U366" s="152" t="s">
        <v>187</v>
      </c>
      <c r="V366" s="153" t="s">
        <v>725</v>
      </c>
    </row>
    <row r="367" s="2" customFormat="1" ht="20.1" hidden="1" customHeight="1" outlineLevel="2" spans="1:22">
      <c r="A367" s="19">
        <v>434</v>
      </c>
      <c r="B367" s="117" t="s">
        <v>11</v>
      </c>
      <c r="C367" s="117" t="s">
        <v>40</v>
      </c>
      <c r="D367" s="117" t="s">
        <v>40</v>
      </c>
      <c r="E367" s="24" t="s">
        <v>732</v>
      </c>
      <c r="F367" s="117">
        <v>22</v>
      </c>
      <c r="G367" s="117" t="s">
        <v>27</v>
      </c>
      <c r="H367" s="24" t="s">
        <v>726</v>
      </c>
      <c r="I367" s="142" t="s">
        <v>727</v>
      </c>
      <c r="J367" s="142" t="s">
        <v>728</v>
      </c>
      <c r="K367" s="47" t="s">
        <v>729</v>
      </c>
      <c r="L367" s="142" t="s">
        <v>212</v>
      </c>
      <c r="M367" s="93" t="s">
        <v>730</v>
      </c>
      <c r="N367" s="94">
        <v>36</v>
      </c>
      <c r="O367" s="94">
        <v>47</v>
      </c>
      <c r="P367" s="94">
        <v>1</v>
      </c>
      <c r="Q367" s="94"/>
      <c r="R367" s="93"/>
      <c r="S367" s="152" t="s">
        <v>511</v>
      </c>
      <c r="T367" s="152" t="s">
        <v>498</v>
      </c>
      <c r="U367" s="152" t="s">
        <v>187</v>
      </c>
      <c r="V367" s="153" t="s">
        <v>731</v>
      </c>
    </row>
    <row r="368" s="2" customFormat="1" ht="20.1" hidden="1" customHeight="1" outlineLevel="2" spans="1:22">
      <c r="A368" s="19">
        <v>435</v>
      </c>
      <c r="B368" s="117" t="s">
        <v>11</v>
      </c>
      <c r="C368" s="117" t="s">
        <v>40</v>
      </c>
      <c r="D368" s="117" t="s">
        <v>40</v>
      </c>
      <c r="E368" s="24" t="s">
        <v>732</v>
      </c>
      <c r="F368" s="117">
        <v>22</v>
      </c>
      <c r="G368" s="117" t="s">
        <v>27</v>
      </c>
      <c r="H368" s="24" t="s">
        <v>623</v>
      </c>
      <c r="I368" s="142" t="s">
        <v>624</v>
      </c>
      <c r="J368" s="142" t="s">
        <v>625</v>
      </c>
      <c r="K368" s="143" t="s">
        <v>626</v>
      </c>
      <c r="L368" s="142" t="s">
        <v>627</v>
      </c>
      <c r="M368" s="93" t="s">
        <v>628</v>
      </c>
      <c r="N368" s="94">
        <v>42</v>
      </c>
      <c r="O368" s="94">
        <v>47</v>
      </c>
      <c r="P368" s="94">
        <v>1</v>
      </c>
      <c r="Q368" s="94"/>
      <c r="R368" s="93"/>
      <c r="S368" s="152" t="s">
        <v>511</v>
      </c>
      <c r="T368" s="152" t="s">
        <v>553</v>
      </c>
      <c r="U368" s="152" t="s">
        <v>272</v>
      </c>
      <c r="V368" s="153" t="s">
        <v>629</v>
      </c>
    </row>
    <row r="369" s="2" customFormat="1" ht="20.1" hidden="1" customHeight="1" outlineLevel="2" spans="1:22">
      <c r="A369" s="19">
        <v>436</v>
      </c>
      <c r="B369" s="117" t="s">
        <v>11</v>
      </c>
      <c r="C369" s="117" t="s">
        <v>40</v>
      </c>
      <c r="D369" s="117" t="s">
        <v>40</v>
      </c>
      <c r="E369" s="24" t="s">
        <v>732</v>
      </c>
      <c r="F369" s="117">
        <v>22</v>
      </c>
      <c r="G369" s="117" t="s">
        <v>27</v>
      </c>
      <c r="H369" s="24" t="s">
        <v>610</v>
      </c>
      <c r="I369" s="142" t="s">
        <v>610</v>
      </c>
      <c r="J369" s="142" t="s">
        <v>611</v>
      </c>
      <c r="K369" s="47" t="s">
        <v>612</v>
      </c>
      <c r="L369" s="142" t="s">
        <v>191</v>
      </c>
      <c r="M369" s="93" t="s">
        <v>613</v>
      </c>
      <c r="N369" s="94">
        <v>48.5</v>
      </c>
      <c r="O369" s="94">
        <v>47</v>
      </c>
      <c r="P369" s="94">
        <v>1</v>
      </c>
      <c r="Q369" s="94"/>
      <c r="R369" s="93"/>
      <c r="S369" s="152" t="s">
        <v>511</v>
      </c>
      <c r="T369" s="152" t="s">
        <v>498</v>
      </c>
      <c r="U369" s="152" t="s">
        <v>187</v>
      </c>
      <c r="V369" s="153" t="s">
        <v>614</v>
      </c>
    </row>
    <row r="370" s="2" customFormat="1" ht="20.1" customHeight="1" outlineLevel="1" collapsed="1" spans="1:22">
      <c r="A370" s="19"/>
      <c r="B370" s="117" t="str">
        <f>B369</f>
        <v>贾汪</v>
      </c>
      <c r="C370" s="117" t="str">
        <f>C369</f>
        <v>电气</v>
      </c>
      <c r="D370" s="117"/>
      <c r="E370" s="118" t="s">
        <v>57</v>
      </c>
      <c r="F370" s="117">
        <f>F369</f>
        <v>22</v>
      </c>
      <c r="G370" s="117" t="str">
        <f>G369</f>
        <v>高专</v>
      </c>
      <c r="H370" s="24"/>
      <c r="I370" s="142"/>
      <c r="J370" s="142"/>
      <c r="K370" s="47"/>
      <c r="L370" s="142"/>
      <c r="M370" s="93"/>
      <c r="N370" s="94">
        <f>SUBTOTAL(3,N363:N369)</f>
        <v>7</v>
      </c>
      <c r="O370" s="94">
        <f>O369</f>
        <v>47</v>
      </c>
      <c r="P370" s="94"/>
      <c r="Q370" s="94"/>
      <c r="R370" s="93"/>
      <c r="S370" s="152"/>
      <c r="T370" s="152"/>
      <c r="U370" s="152"/>
      <c r="V370" s="153"/>
    </row>
    <row r="371" s="2" customFormat="1" ht="20.1" hidden="1" customHeight="1" outlineLevel="2" spans="1:22">
      <c r="A371" s="19">
        <v>437</v>
      </c>
      <c r="B371" s="117" t="s">
        <v>11</v>
      </c>
      <c r="C371" s="117" t="s">
        <v>40</v>
      </c>
      <c r="D371" s="117" t="s">
        <v>180</v>
      </c>
      <c r="E371" s="24" t="s">
        <v>733</v>
      </c>
      <c r="F371" s="117">
        <v>19</v>
      </c>
      <c r="G371" s="117" t="s">
        <v>14</v>
      </c>
      <c r="H371" s="24" t="s">
        <v>189</v>
      </c>
      <c r="I371" s="142" t="s">
        <v>189</v>
      </c>
      <c r="J371" s="142" t="s">
        <v>190</v>
      </c>
      <c r="K371" s="93">
        <v>2021.09</v>
      </c>
      <c r="L371" s="142" t="s">
        <v>191</v>
      </c>
      <c r="M371" s="93" t="s">
        <v>192</v>
      </c>
      <c r="N371" s="94">
        <v>25</v>
      </c>
      <c r="O371" s="94">
        <v>52</v>
      </c>
      <c r="P371" s="94"/>
      <c r="Q371" s="94"/>
      <c r="R371" s="93"/>
      <c r="S371" s="151" t="s">
        <v>193</v>
      </c>
      <c r="T371" s="151" t="s">
        <v>194</v>
      </c>
      <c r="U371" s="152" t="s">
        <v>187</v>
      </c>
      <c r="V371" s="153" t="s">
        <v>195</v>
      </c>
    </row>
    <row r="372" s="2" customFormat="1" ht="20.1" hidden="1" customHeight="1" outlineLevel="2" spans="1:22">
      <c r="A372" s="19">
        <v>438</v>
      </c>
      <c r="B372" s="117" t="s">
        <v>11</v>
      </c>
      <c r="C372" s="117" t="s">
        <v>40</v>
      </c>
      <c r="D372" s="117" t="s">
        <v>180</v>
      </c>
      <c r="E372" s="24" t="s">
        <v>733</v>
      </c>
      <c r="F372" s="117">
        <v>19</v>
      </c>
      <c r="G372" s="117" t="s">
        <v>14</v>
      </c>
      <c r="H372" s="24" t="s">
        <v>497</v>
      </c>
      <c r="I372" s="142" t="s">
        <v>1680</v>
      </c>
      <c r="J372" s="142"/>
      <c r="K372" s="93"/>
      <c r="L372" s="142"/>
      <c r="M372" s="29" t="s">
        <v>1680</v>
      </c>
      <c r="N372" s="29" t="s">
        <v>1680</v>
      </c>
      <c r="O372" s="94">
        <v>52</v>
      </c>
      <c r="P372" s="94"/>
      <c r="Q372" s="94"/>
      <c r="R372" s="93"/>
      <c r="S372" s="152"/>
      <c r="T372" s="152"/>
      <c r="U372" s="152"/>
      <c r="V372" s="153"/>
    </row>
    <row r="373" s="2" customFormat="1" ht="20.1" hidden="1" customHeight="1" outlineLevel="2" spans="1:22">
      <c r="A373" s="19">
        <v>439</v>
      </c>
      <c r="B373" s="117" t="s">
        <v>11</v>
      </c>
      <c r="C373" s="117" t="s">
        <v>40</v>
      </c>
      <c r="D373" s="117" t="s">
        <v>198</v>
      </c>
      <c r="E373" s="24" t="s">
        <v>733</v>
      </c>
      <c r="F373" s="117">
        <v>19</v>
      </c>
      <c r="G373" s="117" t="s">
        <v>14</v>
      </c>
      <c r="H373" s="24" t="s">
        <v>196</v>
      </c>
      <c r="I373" s="142" t="s">
        <v>734</v>
      </c>
      <c r="J373" s="142" t="s">
        <v>735</v>
      </c>
      <c r="K373" s="93" t="s">
        <v>248</v>
      </c>
      <c r="L373" s="142" t="s">
        <v>736</v>
      </c>
      <c r="M373" s="93" t="s">
        <v>737</v>
      </c>
      <c r="N373" s="94">
        <v>35</v>
      </c>
      <c r="O373" s="94">
        <v>52</v>
      </c>
      <c r="P373" s="94"/>
      <c r="Q373" s="94"/>
      <c r="R373" s="93"/>
      <c r="S373" s="152" t="s">
        <v>193</v>
      </c>
      <c r="T373" s="152" t="s">
        <v>245</v>
      </c>
      <c r="U373" s="152" t="s">
        <v>187</v>
      </c>
      <c r="V373" s="153" t="s">
        <v>204</v>
      </c>
    </row>
    <row r="374" s="2" customFormat="1" ht="20.1" hidden="1" customHeight="1" outlineLevel="2" spans="1:22">
      <c r="A374" s="19">
        <v>441</v>
      </c>
      <c r="B374" s="117" t="s">
        <v>11</v>
      </c>
      <c r="C374" s="117" t="s">
        <v>40</v>
      </c>
      <c r="D374" s="117" t="s">
        <v>40</v>
      </c>
      <c r="E374" s="24" t="s">
        <v>733</v>
      </c>
      <c r="F374" s="117">
        <v>19</v>
      </c>
      <c r="G374" s="117" t="s">
        <v>14</v>
      </c>
      <c r="H374" s="24" t="s">
        <v>739</v>
      </c>
      <c r="I374" s="142" t="s">
        <v>740</v>
      </c>
      <c r="J374" s="142" t="s">
        <v>741</v>
      </c>
      <c r="K374" s="121">
        <v>43466</v>
      </c>
      <c r="L374" s="142" t="s">
        <v>212</v>
      </c>
      <c r="M374" s="93" t="s">
        <v>742</v>
      </c>
      <c r="N374" s="94">
        <v>29</v>
      </c>
      <c r="O374" s="94">
        <v>52</v>
      </c>
      <c r="P374" s="94">
        <v>1</v>
      </c>
      <c r="Q374" s="94"/>
      <c r="R374" s="93"/>
      <c r="S374" s="151" t="s">
        <v>511</v>
      </c>
      <c r="T374" s="151" t="s">
        <v>40</v>
      </c>
      <c r="U374" s="152" t="s">
        <v>187</v>
      </c>
      <c r="V374" s="153" t="s">
        <v>743</v>
      </c>
    </row>
    <row r="375" s="2" customFormat="1" ht="20.1" hidden="1" customHeight="1" outlineLevel="2" spans="1:22">
      <c r="A375" s="19">
        <v>442</v>
      </c>
      <c r="B375" s="117" t="s">
        <v>11</v>
      </c>
      <c r="C375" s="117" t="s">
        <v>40</v>
      </c>
      <c r="D375" s="117" t="s">
        <v>40</v>
      </c>
      <c r="E375" s="24" t="s">
        <v>733</v>
      </c>
      <c r="F375" s="117">
        <v>19</v>
      </c>
      <c r="G375" s="117" t="s">
        <v>14</v>
      </c>
      <c r="H375" s="24" t="s">
        <v>744</v>
      </c>
      <c r="I375" s="142" t="s">
        <v>599</v>
      </c>
      <c r="J375" s="142" t="s">
        <v>600</v>
      </c>
      <c r="K375" s="47" t="s">
        <v>601</v>
      </c>
      <c r="L375" s="142" t="s">
        <v>212</v>
      </c>
      <c r="M375" s="93" t="s">
        <v>602</v>
      </c>
      <c r="N375" s="94">
        <v>39.8</v>
      </c>
      <c r="O375" s="94">
        <v>52</v>
      </c>
      <c r="P375" s="94">
        <v>1</v>
      </c>
      <c r="Q375" s="94"/>
      <c r="R375" s="93"/>
      <c r="S375" s="151" t="s">
        <v>511</v>
      </c>
      <c r="T375" s="151" t="s">
        <v>40</v>
      </c>
      <c r="U375" s="152" t="s">
        <v>187</v>
      </c>
      <c r="V375" s="153" t="s">
        <v>603</v>
      </c>
    </row>
    <row r="376" s="2" customFormat="1" ht="20.1" hidden="1" customHeight="1" outlineLevel="2" spans="1:22">
      <c r="A376" s="19">
        <v>443</v>
      </c>
      <c r="B376" s="117" t="s">
        <v>11</v>
      </c>
      <c r="C376" s="117" t="s">
        <v>40</v>
      </c>
      <c r="D376" s="117" t="s">
        <v>40</v>
      </c>
      <c r="E376" s="24" t="s">
        <v>733</v>
      </c>
      <c r="F376" s="117">
        <v>19</v>
      </c>
      <c r="G376" s="117" t="s">
        <v>14</v>
      </c>
      <c r="H376" s="24" t="s">
        <v>745</v>
      </c>
      <c r="I376" s="142" t="s">
        <v>746</v>
      </c>
      <c r="J376" s="142" t="s">
        <v>747</v>
      </c>
      <c r="K376" s="47" t="s">
        <v>748</v>
      </c>
      <c r="L376" s="142" t="s">
        <v>275</v>
      </c>
      <c r="M376" s="93" t="s">
        <v>749</v>
      </c>
      <c r="N376" s="94">
        <v>48</v>
      </c>
      <c r="O376" s="94">
        <v>52</v>
      </c>
      <c r="P376" s="94">
        <v>1</v>
      </c>
      <c r="Q376" s="94"/>
      <c r="R376" s="93"/>
      <c r="S376" s="151" t="s">
        <v>539</v>
      </c>
      <c r="T376" s="151" t="s">
        <v>540</v>
      </c>
      <c r="U376" s="152" t="s">
        <v>187</v>
      </c>
      <c r="V376" s="153" t="s">
        <v>750</v>
      </c>
    </row>
    <row r="377" s="2" customFormat="1" ht="20.1" hidden="1" customHeight="1" outlineLevel="2" spans="1:22">
      <c r="A377" s="19">
        <v>444</v>
      </c>
      <c r="B377" s="117" t="s">
        <v>11</v>
      </c>
      <c r="C377" s="117" t="s">
        <v>40</v>
      </c>
      <c r="D377" s="117" t="s">
        <v>40</v>
      </c>
      <c r="E377" s="24" t="s">
        <v>733</v>
      </c>
      <c r="F377" s="117">
        <v>19</v>
      </c>
      <c r="G377" s="117" t="s">
        <v>14</v>
      </c>
      <c r="H377" s="24" t="s">
        <v>751</v>
      </c>
      <c r="I377" s="142" t="s">
        <v>752</v>
      </c>
      <c r="J377" s="142" t="s">
        <v>753</v>
      </c>
      <c r="K377" s="47" t="s">
        <v>754</v>
      </c>
      <c r="L377" s="142" t="s">
        <v>212</v>
      </c>
      <c r="M377" s="93" t="s">
        <v>755</v>
      </c>
      <c r="N377" s="94">
        <v>39.9</v>
      </c>
      <c r="O377" s="94">
        <v>52</v>
      </c>
      <c r="P377" s="94">
        <v>1</v>
      </c>
      <c r="Q377" s="94"/>
      <c r="R377" s="93"/>
      <c r="S377" s="151" t="s">
        <v>511</v>
      </c>
      <c r="T377" s="151" t="s">
        <v>40</v>
      </c>
      <c r="U377" s="152" t="s">
        <v>187</v>
      </c>
      <c r="V377" s="153" t="s">
        <v>756</v>
      </c>
    </row>
    <row r="378" s="2" customFormat="1" ht="20.1" hidden="1" customHeight="1" outlineLevel="2" spans="1:22">
      <c r="A378" s="19">
        <v>445</v>
      </c>
      <c r="B378" s="117" t="s">
        <v>11</v>
      </c>
      <c r="C378" s="117" t="s">
        <v>40</v>
      </c>
      <c r="D378" s="117" t="s">
        <v>40</v>
      </c>
      <c r="E378" s="24" t="s">
        <v>733</v>
      </c>
      <c r="F378" s="117">
        <v>19</v>
      </c>
      <c r="G378" s="117" t="s">
        <v>14</v>
      </c>
      <c r="H378" s="24" t="s">
        <v>757</v>
      </c>
      <c r="I378" s="142" t="s">
        <v>757</v>
      </c>
      <c r="J378" s="142" t="s">
        <v>758</v>
      </c>
      <c r="K378" s="47" t="s">
        <v>759</v>
      </c>
      <c r="L378" s="142" t="s">
        <v>191</v>
      </c>
      <c r="M378" s="93" t="s">
        <v>760</v>
      </c>
      <c r="N378" s="94">
        <v>34</v>
      </c>
      <c r="O378" s="94">
        <v>52</v>
      </c>
      <c r="P378" s="94">
        <v>1</v>
      </c>
      <c r="Q378" s="94"/>
      <c r="R378" s="93"/>
      <c r="S378" s="151" t="s">
        <v>511</v>
      </c>
      <c r="T378" s="151" t="s">
        <v>40</v>
      </c>
      <c r="U378" s="152" t="s">
        <v>187</v>
      </c>
      <c r="V378" s="153" t="s">
        <v>761</v>
      </c>
    </row>
    <row r="379" s="2" customFormat="1" ht="20.1" hidden="1" customHeight="1" outlineLevel="2" spans="1:22">
      <c r="A379" s="19">
        <v>446</v>
      </c>
      <c r="B379" s="117" t="s">
        <v>11</v>
      </c>
      <c r="C379" s="117" t="s">
        <v>40</v>
      </c>
      <c r="D379" s="117" t="s">
        <v>40</v>
      </c>
      <c r="E379" s="24" t="s">
        <v>733</v>
      </c>
      <c r="F379" s="117">
        <v>19</v>
      </c>
      <c r="G379" s="117" t="s">
        <v>14</v>
      </c>
      <c r="H379" s="24" t="s">
        <v>762</v>
      </c>
      <c r="I379" s="142" t="s">
        <v>763</v>
      </c>
      <c r="J379" s="142" t="s">
        <v>764</v>
      </c>
      <c r="K379" s="47" t="s">
        <v>765</v>
      </c>
      <c r="L379" s="142" t="s">
        <v>191</v>
      </c>
      <c r="M379" s="93" t="s">
        <v>766</v>
      </c>
      <c r="N379" s="94">
        <v>31</v>
      </c>
      <c r="O379" s="94">
        <v>52</v>
      </c>
      <c r="P379" s="94">
        <v>1</v>
      </c>
      <c r="Q379" s="94"/>
      <c r="R379" s="93"/>
      <c r="S379" s="152" t="s">
        <v>511</v>
      </c>
      <c r="T379" s="152" t="s">
        <v>40</v>
      </c>
      <c r="U379" s="152" t="s">
        <v>187</v>
      </c>
      <c r="V379" s="153" t="s">
        <v>767</v>
      </c>
    </row>
    <row r="380" s="2" customFormat="1" ht="20.1" customHeight="1" outlineLevel="1" collapsed="1" spans="1:22">
      <c r="A380" s="19"/>
      <c r="B380" s="117" t="str">
        <f>B379</f>
        <v>贾汪</v>
      </c>
      <c r="C380" s="117" t="str">
        <f>C379</f>
        <v>电气</v>
      </c>
      <c r="D380" s="117"/>
      <c r="E380" s="118" t="s">
        <v>58</v>
      </c>
      <c r="F380" s="117">
        <f>F379</f>
        <v>19</v>
      </c>
      <c r="G380" s="117" t="str">
        <f>G379</f>
        <v>高职</v>
      </c>
      <c r="H380" s="24"/>
      <c r="I380" s="142"/>
      <c r="J380" s="142"/>
      <c r="K380" s="47"/>
      <c r="L380" s="142"/>
      <c r="M380" s="93"/>
      <c r="N380" s="94">
        <f>SUBTOTAL(3,N371:N379)</f>
        <v>9</v>
      </c>
      <c r="O380" s="94">
        <f>O379</f>
        <v>52</v>
      </c>
      <c r="P380" s="94"/>
      <c r="Q380" s="94"/>
      <c r="R380" s="93"/>
      <c r="S380" s="152"/>
      <c r="T380" s="152"/>
      <c r="U380" s="152"/>
      <c r="V380" s="153"/>
    </row>
    <row r="381" s="2" customFormat="1" ht="20.1" hidden="1" customHeight="1" outlineLevel="2" spans="1:22">
      <c r="A381" s="19">
        <v>447</v>
      </c>
      <c r="B381" s="117" t="s">
        <v>11</v>
      </c>
      <c r="C381" s="117" t="s">
        <v>40</v>
      </c>
      <c r="D381" s="117" t="s">
        <v>180</v>
      </c>
      <c r="E381" s="24" t="s">
        <v>768</v>
      </c>
      <c r="F381" s="117">
        <v>19</v>
      </c>
      <c r="G381" s="117" t="s">
        <v>14</v>
      </c>
      <c r="H381" s="24" t="s">
        <v>189</v>
      </c>
      <c r="I381" s="142" t="s">
        <v>189</v>
      </c>
      <c r="J381" s="142" t="s">
        <v>190</v>
      </c>
      <c r="K381" s="93">
        <v>2021.09</v>
      </c>
      <c r="L381" s="142" t="s">
        <v>191</v>
      </c>
      <c r="M381" s="93" t="s">
        <v>192</v>
      </c>
      <c r="N381" s="94">
        <v>25</v>
      </c>
      <c r="O381" s="94">
        <v>44</v>
      </c>
      <c r="P381" s="94"/>
      <c r="Q381" s="94"/>
      <c r="R381" s="93"/>
      <c r="S381" s="151" t="s">
        <v>193</v>
      </c>
      <c r="T381" s="151" t="s">
        <v>194</v>
      </c>
      <c r="U381" s="152" t="s">
        <v>187</v>
      </c>
      <c r="V381" s="153" t="s">
        <v>195</v>
      </c>
    </row>
    <row r="382" s="2" customFormat="1" ht="20.1" hidden="1" customHeight="1" outlineLevel="2" spans="1:22">
      <c r="A382" s="19">
        <v>448</v>
      </c>
      <c r="B382" s="117" t="s">
        <v>11</v>
      </c>
      <c r="C382" s="117" t="s">
        <v>40</v>
      </c>
      <c r="D382" s="117" t="s">
        <v>180</v>
      </c>
      <c r="E382" s="24" t="s">
        <v>768</v>
      </c>
      <c r="F382" s="117">
        <v>19</v>
      </c>
      <c r="G382" s="117" t="s">
        <v>14</v>
      </c>
      <c r="H382" s="24" t="s">
        <v>497</v>
      </c>
      <c r="I382" s="142" t="s">
        <v>1680</v>
      </c>
      <c r="J382" s="142"/>
      <c r="K382" s="93"/>
      <c r="L382" s="142"/>
      <c r="M382" s="29" t="s">
        <v>1680</v>
      </c>
      <c r="N382" s="29" t="s">
        <v>1680</v>
      </c>
      <c r="O382" s="94">
        <v>44</v>
      </c>
      <c r="P382" s="94"/>
      <c r="Q382" s="94"/>
      <c r="R382" s="93"/>
      <c r="S382" s="151"/>
      <c r="T382" s="151"/>
      <c r="U382" s="152"/>
      <c r="V382" s="153"/>
    </row>
    <row r="383" s="2" customFormat="1" ht="20.1" hidden="1" customHeight="1" outlineLevel="2" spans="1:22">
      <c r="A383" s="19">
        <v>449</v>
      </c>
      <c r="B383" s="117" t="s">
        <v>11</v>
      </c>
      <c r="C383" s="117" t="s">
        <v>40</v>
      </c>
      <c r="D383" s="117" t="s">
        <v>198</v>
      </c>
      <c r="E383" s="24" t="s">
        <v>768</v>
      </c>
      <c r="F383" s="117">
        <v>19</v>
      </c>
      <c r="G383" s="117" t="s">
        <v>14</v>
      </c>
      <c r="H383" s="24" t="s">
        <v>196</v>
      </c>
      <c r="I383" s="142" t="s">
        <v>734</v>
      </c>
      <c r="J383" s="142" t="s">
        <v>735</v>
      </c>
      <c r="K383" s="93" t="s">
        <v>248</v>
      </c>
      <c r="L383" s="142" t="s">
        <v>736</v>
      </c>
      <c r="M383" s="93" t="s">
        <v>737</v>
      </c>
      <c r="N383" s="94">
        <v>35</v>
      </c>
      <c r="O383" s="94">
        <v>44</v>
      </c>
      <c r="P383" s="94"/>
      <c r="Q383" s="94"/>
      <c r="R383" s="93"/>
      <c r="S383" s="151" t="s">
        <v>193</v>
      </c>
      <c r="T383" s="151" t="s">
        <v>245</v>
      </c>
      <c r="U383" s="152" t="s">
        <v>187</v>
      </c>
      <c r="V383" s="153" t="s">
        <v>204</v>
      </c>
    </row>
    <row r="384" s="2" customFormat="1" ht="20.1" hidden="1" customHeight="1" outlineLevel="2" spans="1:22">
      <c r="A384" s="19">
        <v>451</v>
      </c>
      <c r="B384" s="117" t="s">
        <v>11</v>
      </c>
      <c r="C384" s="117" t="s">
        <v>40</v>
      </c>
      <c r="D384" s="117" t="s">
        <v>40</v>
      </c>
      <c r="E384" s="24" t="s">
        <v>768</v>
      </c>
      <c r="F384" s="117">
        <v>19</v>
      </c>
      <c r="G384" s="117" t="s">
        <v>14</v>
      </c>
      <c r="H384" s="24" t="s">
        <v>757</v>
      </c>
      <c r="I384" s="142" t="s">
        <v>757</v>
      </c>
      <c r="J384" s="142" t="s">
        <v>758</v>
      </c>
      <c r="K384" s="47" t="s">
        <v>769</v>
      </c>
      <c r="L384" s="142" t="s">
        <v>191</v>
      </c>
      <c r="M384" s="93" t="s">
        <v>760</v>
      </c>
      <c r="N384" s="94">
        <v>34</v>
      </c>
      <c r="O384" s="94">
        <v>44</v>
      </c>
      <c r="P384" s="94">
        <v>1</v>
      </c>
      <c r="Q384" s="94"/>
      <c r="R384" s="93"/>
      <c r="S384" s="151" t="s">
        <v>511</v>
      </c>
      <c r="T384" s="151" t="s">
        <v>553</v>
      </c>
      <c r="U384" s="152" t="s">
        <v>187</v>
      </c>
      <c r="V384" s="153" t="s">
        <v>761</v>
      </c>
    </row>
    <row r="385" s="2" customFormat="1" ht="20.1" hidden="1" customHeight="1" outlineLevel="2" spans="1:22">
      <c r="A385" s="19">
        <v>452</v>
      </c>
      <c r="B385" s="117" t="s">
        <v>11</v>
      </c>
      <c r="C385" s="117" t="s">
        <v>40</v>
      </c>
      <c r="D385" s="117" t="s">
        <v>40</v>
      </c>
      <c r="E385" s="24" t="s">
        <v>768</v>
      </c>
      <c r="F385" s="117">
        <v>19</v>
      </c>
      <c r="G385" s="117" t="s">
        <v>14</v>
      </c>
      <c r="H385" s="24" t="s">
        <v>744</v>
      </c>
      <c r="I385" s="142" t="s">
        <v>599</v>
      </c>
      <c r="J385" s="142" t="s">
        <v>600</v>
      </c>
      <c r="K385" s="47" t="s">
        <v>601</v>
      </c>
      <c r="L385" s="142" t="s">
        <v>212</v>
      </c>
      <c r="M385" s="93" t="s">
        <v>602</v>
      </c>
      <c r="N385" s="94">
        <v>39.8</v>
      </c>
      <c r="O385" s="94">
        <v>44</v>
      </c>
      <c r="P385" s="94">
        <v>1</v>
      </c>
      <c r="Q385" s="94"/>
      <c r="R385" s="93"/>
      <c r="S385" s="151" t="s">
        <v>511</v>
      </c>
      <c r="T385" s="151" t="s">
        <v>553</v>
      </c>
      <c r="U385" s="152" t="s">
        <v>187</v>
      </c>
      <c r="V385" s="153" t="s">
        <v>603</v>
      </c>
    </row>
    <row r="386" s="2" customFormat="1" ht="20.1" hidden="1" customHeight="1" outlineLevel="2" spans="1:22">
      <c r="A386" s="19">
        <v>453</v>
      </c>
      <c r="B386" s="117" t="s">
        <v>11</v>
      </c>
      <c r="C386" s="117" t="s">
        <v>40</v>
      </c>
      <c r="D386" s="117" t="s">
        <v>40</v>
      </c>
      <c r="E386" s="24" t="s">
        <v>768</v>
      </c>
      <c r="F386" s="117">
        <v>19</v>
      </c>
      <c r="G386" s="117" t="s">
        <v>14</v>
      </c>
      <c r="H386" s="24" t="s">
        <v>745</v>
      </c>
      <c r="I386" s="142" t="s">
        <v>746</v>
      </c>
      <c r="J386" s="142" t="s">
        <v>747</v>
      </c>
      <c r="K386" s="47" t="s">
        <v>748</v>
      </c>
      <c r="L386" s="142" t="s">
        <v>275</v>
      </c>
      <c r="M386" s="93" t="s">
        <v>749</v>
      </c>
      <c r="N386" s="94">
        <v>48</v>
      </c>
      <c r="O386" s="94">
        <v>44</v>
      </c>
      <c r="P386" s="94">
        <v>1</v>
      </c>
      <c r="Q386" s="94"/>
      <c r="R386" s="93"/>
      <c r="S386" s="151" t="s">
        <v>539</v>
      </c>
      <c r="T386" s="151" t="s">
        <v>540</v>
      </c>
      <c r="U386" s="152" t="s">
        <v>187</v>
      </c>
      <c r="V386" s="153" t="s">
        <v>750</v>
      </c>
    </row>
    <row r="387" s="2" customFormat="1" ht="20.1" hidden="1" customHeight="1" outlineLevel="2" spans="1:22">
      <c r="A387" s="19">
        <v>454</v>
      </c>
      <c r="B387" s="117" t="s">
        <v>11</v>
      </c>
      <c r="C387" s="117" t="s">
        <v>40</v>
      </c>
      <c r="D387" s="117" t="s">
        <v>40</v>
      </c>
      <c r="E387" s="24" t="s">
        <v>768</v>
      </c>
      <c r="F387" s="117">
        <v>19</v>
      </c>
      <c r="G387" s="117" t="s">
        <v>14</v>
      </c>
      <c r="H387" s="24" t="s">
        <v>770</v>
      </c>
      <c r="I387" s="142" t="s">
        <v>653</v>
      </c>
      <c r="J387" s="142" t="s">
        <v>654</v>
      </c>
      <c r="K387" s="47" t="s">
        <v>655</v>
      </c>
      <c r="L387" s="142" t="s">
        <v>212</v>
      </c>
      <c r="M387" s="93" t="s">
        <v>656</v>
      </c>
      <c r="N387" s="94">
        <v>49.8</v>
      </c>
      <c r="O387" s="94">
        <v>44</v>
      </c>
      <c r="P387" s="94">
        <v>1</v>
      </c>
      <c r="Q387" s="94"/>
      <c r="R387" s="93"/>
      <c r="S387" s="151" t="s">
        <v>511</v>
      </c>
      <c r="T387" s="151" t="s">
        <v>553</v>
      </c>
      <c r="U387" s="152" t="s">
        <v>187</v>
      </c>
      <c r="V387" s="153" t="s">
        <v>657</v>
      </c>
    </row>
    <row r="388" s="2" customFormat="1" ht="20.1" hidden="1" customHeight="1" outlineLevel="2" spans="1:22">
      <c r="A388" s="19">
        <v>455</v>
      </c>
      <c r="B388" s="117" t="s">
        <v>11</v>
      </c>
      <c r="C388" s="117" t="s">
        <v>40</v>
      </c>
      <c r="D388" s="117" t="s">
        <v>40</v>
      </c>
      <c r="E388" s="24" t="s">
        <v>768</v>
      </c>
      <c r="F388" s="117">
        <v>19</v>
      </c>
      <c r="G388" s="117" t="s">
        <v>14</v>
      </c>
      <c r="H388" s="24" t="s">
        <v>751</v>
      </c>
      <c r="I388" s="142" t="s">
        <v>752</v>
      </c>
      <c r="J388" s="142" t="s">
        <v>753</v>
      </c>
      <c r="K388" s="47" t="s">
        <v>754</v>
      </c>
      <c r="L388" s="142" t="s">
        <v>212</v>
      </c>
      <c r="M388" s="93" t="s">
        <v>755</v>
      </c>
      <c r="N388" s="94">
        <v>39.9</v>
      </c>
      <c r="O388" s="94">
        <v>44</v>
      </c>
      <c r="P388" s="94">
        <v>1</v>
      </c>
      <c r="Q388" s="94"/>
      <c r="R388" s="93"/>
      <c r="S388" s="151" t="s">
        <v>511</v>
      </c>
      <c r="T388" s="151" t="s">
        <v>553</v>
      </c>
      <c r="U388" s="152" t="s">
        <v>187</v>
      </c>
      <c r="V388" s="153" t="s">
        <v>756</v>
      </c>
    </row>
    <row r="389" s="2" customFormat="1" ht="20.1" hidden="1" customHeight="1" outlineLevel="2" spans="1:22">
      <c r="A389" s="19">
        <v>456</v>
      </c>
      <c r="B389" s="117" t="s">
        <v>11</v>
      </c>
      <c r="C389" s="117" t="s">
        <v>40</v>
      </c>
      <c r="D389" s="117" t="s">
        <v>40</v>
      </c>
      <c r="E389" s="24" t="s">
        <v>768</v>
      </c>
      <c r="F389" s="117">
        <v>19</v>
      </c>
      <c r="G389" s="117" t="s">
        <v>14</v>
      </c>
      <c r="H389" s="24" t="s">
        <v>762</v>
      </c>
      <c r="I389" s="142" t="s">
        <v>763</v>
      </c>
      <c r="J389" s="142" t="s">
        <v>764</v>
      </c>
      <c r="K389" s="47" t="s">
        <v>765</v>
      </c>
      <c r="L389" s="142" t="s">
        <v>191</v>
      </c>
      <c r="M389" s="93" t="s">
        <v>766</v>
      </c>
      <c r="N389" s="94">
        <v>31</v>
      </c>
      <c r="O389" s="94">
        <v>44</v>
      </c>
      <c r="P389" s="94">
        <v>1</v>
      </c>
      <c r="Q389" s="94"/>
      <c r="R389" s="93"/>
      <c r="S389" s="151" t="s">
        <v>511</v>
      </c>
      <c r="T389" s="151" t="s">
        <v>553</v>
      </c>
      <c r="U389" s="152" t="s">
        <v>187</v>
      </c>
      <c r="V389" s="153" t="s">
        <v>767</v>
      </c>
    </row>
    <row r="390" s="2" customFormat="1" ht="20.1" customHeight="1" outlineLevel="1" collapsed="1" spans="1:22">
      <c r="A390" s="19"/>
      <c r="B390" s="117" t="str">
        <f>B389</f>
        <v>贾汪</v>
      </c>
      <c r="C390" s="117" t="str">
        <f>C389</f>
        <v>电气</v>
      </c>
      <c r="D390" s="117"/>
      <c r="E390" s="118" t="s">
        <v>59</v>
      </c>
      <c r="F390" s="117">
        <f>F389</f>
        <v>19</v>
      </c>
      <c r="G390" s="117" t="str">
        <f>G389</f>
        <v>高职</v>
      </c>
      <c r="H390" s="24"/>
      <c r="I390" s="142"/>
      <c r="J390" s="142"/>
      <c r="K390" s="47"/>
      <c r="L390" s="142"/>
      <c r="M390" s="93"/>
      <c r="N390" s="94">
        <f>SUBTOTAL(3,N381:N389)</f>
        <v>9</v>
      </c>
      <c r="O390" s="94">
        <f>O389</f>
        <v>44</v>
      </c>
      <c r="P390" s="94"/>
      <c r="Q390" s="94"/>
      <c r="R390" s="93"/>
      <c r="S390" s="151"/>
      <c r="T390" s="151"/>
      <c r="U390" s="152"/>
      <c r="V390" s="153"/>
    </row>
    <row r="391" s="2" customFormat="1" ht="20.1" hidden="1" customHeight="1" outlineLevel="2" spans="1:22">
      <c r="A391" s="19">
        <v>457</v>
      </c>
      <c r="B391" s="117" t="s">
        <v>11</v>
      </c>
      <c r="C391" s="117" t="s">
        <v>40</v>
      </c>
      <c r="D391" s="117" t="s">
        <v>180</v>
      </c>
      <c r="E391" s="24" t="s">
        <v>771</v>
      </c>
      <c r="F391" s="117">
        <v>19</v>
      </c>
      <c r="G391" s="117" t="s">
        <v>14</v>
      </c>
      <c r="H391" s="24" t="s">
        <v>189</v>
      </c>
      <c r="I391" s="142" t="s">
        <v>189</v>
      </c>
      <c r="J391" s="142" t="s">
        <v>190</v>
      </c>
      <c r="K391" s="93">
        <v>2021.09</v>
      </c>
      <c r="L391" s="142" t="s">
        <v>191</v>
      </c>
      <c r="M391" s="93" t="s">
        <v>192</v>
      </c>
      <c r="N391" s="94">
        <v>25</v>
      </c>
      <c r="O391" s="94">
        <v>47</v>
      </c>
      <c r="P391" s="94"/>
      <c r="Q391" s="94"/>
      <c r="R391" s="93"/>
      <c r="S391" s="151" t="s">
        <v>193</v>
      </c>
      <c r="T391" s="151" t="s">
        <v>194</v>
      </c>
      <c r="U391" s="152" t="s">
        <v>187</v>
      </c>
      <c r="V391" s="153" t="s">
        <v>195</v>
      </c>
    </row>
    <row r="392" s="2" customFormat="1" ht="20.1" hidden="1" customHeight="1" outlineLevel="2" spans="1:22">
      <c r="A392" s="19">
        <v>458</v>
      </c>
      <c r="B392" s="117" t="s">
        <v>11</v>
      </c>
      <c r="C392" s="117" t="s">
        <v>40</v>
      </c>
      <c r="D392" s="117" t="s">
        <v>180</v>
      </c>
      <c r="E392" s="24" t="s">
        <v>771</v>
      </c>
      <c r="F392" s="117">
        <v>19</v>
      </c>
      <c r="G392" s="117" t="s">
        <v>14</v>
      </c>
      <c r="H392" s="24" t="s">
        <v>497</v>
      </c>
      <c r="I392" s="142" t="s">
        <v>1680</v>
      </c>
      <c r="J392" s="142"/>
      <c r="K392" s="93"/>
      <c r="L392" s="142"/>
      <c r="M392" s="29" t="s">
        <v>1680</v>
      </c>
      <c r="N392" s="29" t="s">
        <v>1680</v>
      </c>
      <c r="O392" s="94">
        <v>47</v>
      </c>
      <c r="P392" s="94"/>
      <c r="Q392" s="94"/>
      <c r="R392" s="93"/>
      <c r="S392" s="152"/>
      <c r="T392" s="152"/>
      <c r="U392" s="152"/>
      <c r="V392" s="153"/>
    </row>
    <row r="393" s="2" customFormat="1" ht="20.1" hidden="1" customHeight="1" outlineLevel="2" spans="1:22">
      <c r="A393" s="19">
        <v>459</v>
      </c>
      <c r="B393" s="117" t="s">
        <v>11</v>
      </c>
      <c r="C393" s="117" t="s">
        <v>40</v>
      </c>
      <c r="D393" s="117" t="s">
        <v>198</v>
      </c>
      <c r="E393" s="24" t="s">
        <v>771</v>
      </c>
      <c r="F393" s="117">
        <v>19</v>
      </c>
      <c r="G393" s="117" t="s">
        <v>14</v>
      </c>
      <c r="H393" s="24" t="s">
        <v>196</v>
      </c>
      <c r="I393" s="142" t="s">
        <v>734</v>
      </c>
      <c r="J393" s="142" t="s">
        <v>735</v>
      </c>
      <c r="K393" s="93" t="s">
        <v>248</v>
      </c>
      <c r="L393" s="142" t="s">
        <v>736</v>
      </c>
      <c r="M393" s="93" t="s">
        <v>737</v>
      </c>
      <c r="N393" s="94">
        <v>35</v>
      </c>
      <c r="O393" s="94">
        <v>47</v>
      </c>
      <c r="P393" s="94"/>
      <c r="Q393" s="94"/>
      <c r="R393" s="93"/>
      <c r="S393" s="152" t="s">
        <v>193</v>
      </c>
      <c r="T393" s="152" t="s">
        <v>245</v>
      </c>
      <c r="U393" s="152" t="s">
        <v>187</v>
      </c>
      <c r="V393" s="153" t="s">
        <v>204</v>
      </c>
    </row>
    <row r="394" s="2" customFormat="1" ht="20.1" hidden="1" customHeight="1" outlineLevel="2" spans="1:22">
      <c r="A394" s="19">
        <v>461</v>
      </c>
      <c r="B394" s="117" t="s">
        <v>11</v>
      </c>
      <c r="C394" s="117" t="s">
        <v>40</v>
      </c>
      <c r="D394" s="117" t="s">
        <v>40</v>
      </c>
      <c r="E394" s="24" t="s">
        <v>771</v>
      </c>
      <c r="F394" s="117">
        <v>19</v>
      </c>
      <c r="G394" s="117" t="s">
        <v>14</v>
      </c>
      <c r="H394" s="24" t="s">
        <v>757</v>
      </c>
      <c r="I394" s="142" t="s">
        <v>757</v>
      </c>
      <c r="J394" s="142" t="s">
        <v>758</v>
      </c>
      <c r="K394" s="47" t="s">
        <v>769</v>
      </c>
      <c r="L394" s="142" t="s">
        <v>191</v>
      </c>
      <c r="M394" s="93" t="s">
        <v>760</v>
      </c>
      <c r="N394" s="94">
        <v>34</v>
      </c>
      <c r="O394" s="94">
        <v>47</v>
      </c>
      <c r="P394" s="94">
        <v>1</v>
      </c>
      <c r="Q394" s="94"/>
      <c r="R394" s="93"/>
      <c r="S394" s="152" t="s">
        <v>511</v>
      </c>
      <c r="T394" s="152" t="s">
        <v>553</v>
      </c>
      <c r="U394" s="152" t="s">
        <v>187</v>
      </c>
      <c r="V394" s="153" t="s">
        <v>761</v>
      </c>
    </row>
    <row r="395" s="2" customFormat="1" ht="20.1" hidden="1" customHeight="1" outlineLevel="2" spans="1:22">
      <c r="A395" s="19">
        <v>462</v>
      </c>
      <c r="B395" s="117" t="s">
        <v>11</v>
      </c>
      <c r="C395" s="117" t="s">
        <v>40</v>
      </c>
      <c r="D395" s="117" t="s">
        <v>40</v>
      </c>
      <c r="E395" s="24" t="s">
        <v>771</v>
      </c>
      <c r="F395" s="117">
        <v>19</v>
      </c>
      <c r="G395" s="117" t="s">
        <v>14</v>
      </c>
      <c r="H395" s="24" t="s">
        <v>744</v>
      </c>
      <c r="I395" s="142" t="s">
        <v>599</v>
      </c>
      <c r="J395" s="142" t="s">
        <v>600</v>
      </c>
      <c r="K395" s="47" t="s">
        <v>601</v>
      </c>
      <c r="L395" s="142" t="s">
        <v>212</v>
      </c>
      <c r="M395" s="93" t="s">
        <v>602</v>
      </c>
      <c r="N395" s="94">
        <v>39.8</v>
      </c>
      <c r="O395" s="94">
        <v>47</v>
      </c>
      <c r="P395" s="94">
        <v>1</v>
      </c>
      <c r="Q395" s="94"/>
      <c r="R395" s="93"/>
      <c r="S395" s="152" t="s">
        <v>511</v>
      </c>
      <c r="T395" s="152" t="s">
        <v>553</v>
      </c>
      <c r="U395" s="152" t="s">
        <v>187</v>
      </c>
      <c r="V395" s="153" t="s">
        <v>603</v>
      </c>
    </row>
    <row r="396" s="2" customFormat="1" ht="20.1" hidden="1" customHeight="1" outlineLevel="2" spans="1:22">
      <c r="A396" s="19">
        <v>463</v>
      </c>
      <c r="B396" s="117" t="s">
        <v>11</v>
      </c>
      <c r="C396" s="117" t="s">
        <v>40</v>
      </c>
      <c r="D396" s="117" t="s">
        <v>40</v>
      </c>
      <c r="E396" s="24" t="s">
        <v>771</v>
      </c>
      <c r="F396" s="117">
        <v>19</v>
      </c>
      <c r="G396" s="117" t="s">
        <v>14</v>
      </c>
      <c r="H396" s="24" t="s">
        <v>745</v>
      </c>
      <c r="I396" s="142" t="s">
        <v>772</v>
      </c>
      <c r="J396" s="142" t="s">
        <v>747</v>
      </c>
      <c r="K396" s="47" t="s">
        <v>773</v>
      </c>
      <c r="L396" s="142" t="s">
        <v>275</v>
      </c>
      <c r="M396" s="93" t="s">
        <v>749</v>
      </c>
      <c r="N396" s="94">
        <v>48</v>
      </c>
      <c r="O396" s="94">
        <v>47</v>
      </c>
      <c r="P396" s="94">
        <v>1</v>
      </c>
      <c r="Q396" s="94"/>
      <c r="R396" s="93"/>
      <c r="S396" s="152" t="s">
        <v>539</v>
      </c>
      <c r="T396" s="152" t="s">
        <v>553</v>
      </c>
      <c r="U396" s="152" t="s">
        <v>187</v>
      </c>
      <c r="V396" s="153" t="s">
        <v>750</v>
      </c>
    </row>
    <row r="397" s="2" customFormat="1" ht="20.1" hidden="1" customHeight="1" outlineLevel="2" spans="1:22">
      <c r="A397" s="19">
        <v>464</v>
      </c>
      <c r="B397" s="117" t="s">
        <v>11</v>
      </c>
      <c r="C397" s="117" t="s">
        <v>40</v>
      </c>
      <c r="D397" s="117" t="s">
        <v>40</v>
      </c>
      <c r="E397" s="24" t="s">
        <v>771</v>
      </c>
      <c r="F397" s="117">
        <v>19</v>
      </c>
      <c r="G397" s="117" t="s">
        <v>14</v>
      </c>
      <c r="H397" s="24" t="s">
        <v>770</v>
      </c>
      <c r="I397" s="142" t="s">
        <v>653</v>
      </c>
      <c r="J397" s="142" t="s">
        <v>654</v>
      </c>
      <c r="K397" s="47" t="s">
        <v>655</v>
      </c>
      <c r="L397" s="142" t="s">
        <v>212</v>
      </c>
      <c r="M397" s="93" t="s">
        <v>656</v>
      </c>
      <c r="N397" s="94">
        <v>49.8</v>
      </c>
      <c r="O397" s="94">
        <v>47</v>
      </c>
      <c r="P397" s="94">
        <v>1</v>
      </c>
      <c r="Q397" s="94"/>
      <c r="R397" s="93"/>
      <c r="S397" s="151" t="s">
        <v>511</v>
      </c>
      <c r="T397" s="151" t="s">
        <v>553</v>
      </c>
      <c r="U397" s="152" t="s">
        <v>187</v>
      </c>
      <c r="V397" s="153" t="s">
        <v>657</v>
      </c>
    </row>
    <row r="398" s="2" customFormat="1" ht="20.1" hidden="1" customHeight="1" outlineLevel="2" spans="1:22">
      <c r="A398" s="19">
        <v>465</v>
      </c>
      <c r="B398" s="117" t="s">
        <v>11</v>
      </c>
      <c r="C398" s="117" t="s">
        <v>40</v>
      </c>
      <c r="D398" s="117" t="s">
        <v>40</v>
      </c>
      <c r="E398" s="24" t="s">
        <v>771</v>
      </c>
      <c r="F398" s="117">
        <v>19</v>
      </c>
      <c r="G398" s="117" t="s">
        <v>14</v>
      </c>
      <c r="H398" s="24" t="s">
        <v>751</v>
      </c>
      <c r="I398" s="142" t="s">
        <v>752</v>
      </c>
      <c r="J398" s="142" t="s">
        <v>753</v>
      </c>
      <c r="K398" s="47" t="s">
        <v>754</v>
      </c>
      <c r="L398" s="142" t="s">
        <v>212</v>
      </c>
      <c r="M398" s="93" t="s">
        <v>755</v>
      </c>
      <c r="N398" s="94">
        <v>39.9</v>
      </c>
      <c r="O398" s="94">
        <v>47</v>
      </c>
      <c r="P398" s="94">
        <v>1</v>
      </c>
      <c r="Q398" s="94"/>
      <c r="R398" s="93"/>
      <c r="S398" s="151" t="s">
        <v>511</v>
      </c>
      <c r="T398" s="151" t="s">
        <v>553</v>
      </c>
      <c r="U398" s="152" t="s">
        <v>187</v>
      </c>
      <c r="V398" s="153" t="s">
        <v>756</v>
      </c>
    </row>
    <row r="399" s="2" customFormat="1" ht="20.1" hidden="1" customHeight="1" outlineLevel="2" spans="1:22">
      <c r="A399" s="19">
        <v>466</v>
      </c>
      <c r="B399" s="117" t="s">
        <v>11</v>
      </c>
      <c r="C399" s="117" t="s">
        <v>40</v>
      </c>
      <c r="D399" s="117" t="s">
        <v>40</v>
      </c>
      <c r="E399" s="24" t="s">
        <v>771</v>
      </c>
      <c r="F399" s="117">
        <v>19</v>
      </c>
      <c r="G399" s="117" t="s">
        <v>14</v>
      </c>
      <c r="H399" s="24" t="s">
        <v>762</v>
      </c>
      <c r="I399" s="142" t="s">
        <v>763</v>
      </c>
      <c r="J399" s="142" t="s">
        <v>764</v>
      </c>
      <c r="K399" s="47" t="s">
        <v>765</v>
      </c>
      <c r="L399" s="142" t="s">
        <v>191</v>
      </c>
      <c r="M399" s="93" t="s">
        <v>766</v>
      </c>
      <c r="N399" s="94">
        <v>31</v>
      </c>
      <c r="O399" s="94">
        <v>47</v>
      </c>
      <c r="P399" s="94">
        <v>1</v>
      </c>
      <c r="Q399" s="94"/>
      <c r="R399" s="93"/>
      <c r="S399" s="151" t="s">
        <v>511</v>
      </c>
      <c r="T399" s="151" t="s">
        <v>553</v>
      </c>
      <c r="U399" s="152" t="s">
        <v>187</v>
      </c>
      <c r="V399" s="153" t="s">
        <v>767</v>
      </c>
    </row>
    <row r="400" s="2" customFormat="1" ht="20.1" customHeight="1" outlineLevel="1" collapsed="1" spans="1:22">
      <c r="A400" s="19"/>
      <c r="B400" s="117" t="str">
        <f>B399</f>
        <v>贾汪</v>
      </c>
      <c r="C400" s="117" t="str">
        <f>C399</f>
        <v>电气</v>
      </c>
      <c r="D400" s="117"/>
      <c r="E400" s="118" t="s">
        <v>60</v>
      </c>
      <c r="F400" s="117">
        <f>F399</f>
        <v>19</v>
      </c>
      <c r="G400" s="117" t="str">
        <f>G399</f>
        <v>高职</v>
      </c>
      <c r="H400" s="24"/>
      <c r="I400" s="142"/>
      <c r="J400" s="142"/>
      <c r="K400" s="47"/>
      <c r="L400" s="142"/>
      <c r="M400" s="93"/>
      <c r="N400" s="94">
        <f>SUBTOTAL(3,N391:N399)</f>
        <v>9</v>
      </c>
      <c r="O400" s="94">
        <f>O399</f>
        <v>47</v>
      </c>
      <c r="P400" s="94"/>
      <c r="Q400" s="94"/>
      <c r="R400" s="93"/>
      <c r="S400" s="151"/>
      <c r="T400" s="151"/>
      <c r="U400" s="152"/>
      <c r="V400" s="153"/>
    </row>
    <row r="401" s="2" customFormat="1" ht="20.1" hidden="1" customHeight="1" outlineLevel="2" spans="1:22">
      <c r="A401" s="19">
        <v>467</v>
      </c>
      <c r="B401" s="117" t="s">
        <v>11</v>
      </c>
      <c r="C401" s="117" t="s">
        <v>40</v>
      </c>
      <c r="D401" s="117" t="s">
        <v>180</v>
      </c>
      <c r="E401" s="24" t="s">
        <v>774</v>
      </c>
      <c r="F401" s="117">
        <v>19</v>
      </c>
      <c r="G401" s="117" t="s">
        <v>14</v>
      </c>
      <c r="H401" s="24" t="s">
        <v>189</v>
      </c>
      <c r="I401" s="142" t="s">
        <v>189</v>
      </c>
      <c r="J401" s="142" t="s">
        <v>190</v>
      </c>
      <c r="K401" s="93">
        <v>2021.09</v>
      </c>
      <c r="L401" s="142" t="s">
        <v>191</v>
      </c>
      <c r="M401" s="93" t="s">
        <v>192</v>
      </c>
      <c r="N401" s="94">
        <v>25</v>
      </c>
      <c r="O401" s="94">
        <v>26</v>
      </c>
      <c r="P401" s="94"/>
      <c r="Q401" s="94"/>
      <c r="R401" s="93"/>
      <c r="S401" s="151" t="s">
        <v>193</v>
      </c>
      <c r="T401" s="151" t="s">
        <v>194</v>
      </c>
      <c r="U401" s="152" t="s">
        <v>187</v>
      </c>
      <c r="V401" s="153" t="s">
        <v>195</v>
      </c>
    </row>
    <row r="402" s="2" customFormat="1" ht="20.1" hidden="1" customHeight="1" outlineLevel="2" spans="1:22">
      <c r="A402" s="19">
        <v>468</v>
      </c>
      <c r="B402" s="117" t="s">
        <v>11</v>
      </c>
      <c r="C402" s="117" t="s">
        <v>40</v>
      </c>
      <c r="D402" s="117" t="s">
        <v>180</v>
      </c>
      <c r="E402" s="24" t="s">
        <v>774</v>
      </c>
      <c r="F402" s="117">
        <v>19</v>
      </c>
      <c r="G402" s="117" t="s">
        <v>14</v>
      </c>
      <c r="H402" s="24" t="s">
        <v>497</v>
      </c>
      <c r="I402" s="142" t="s">
        <v>1680</v>
      </c>
      <c r="J402" s="142"/>
      <c r="K402" s="93"/>
      <c r="L402" s="142"/>
      <c r="M402" s="29" t="s">
        <v>1680</v>
      </c>
      <c r="N402" s="29" t="s">
        <v>1680</v>
      </c>
      <c r="O402" s="94">
        <v>26</v>
      </c>
      <c r="P402" s="94"/>
      <c r="Q402" s="94"/>
      <c r="R402" s="93"/>
      <c r="S402" s="151"/>
      <c r="T402" s="151"/>
      <c r="U402" s="152"/>
      <c r="V402" s="153"/>
    </row>
    <row r="403" s="2" customFormat="1" ht="20.1" hidden="1" customHeight="1" outlineLevel="2" spans="1:22">
      <c r="A403" s="19">
        <v>469</v>
      </c>
      <c r="B403" s="117" t="s">
        <v>11</v>
      </c>
      <c r="C403" s="117" t="s">
        <v>40</v>
      </c>
      <c r="D403" s="117" t="s">
        <v>198</v>
      </c>
      <c r="E403" s="24" t="s">
        <v>774</v>
      </c>
      <c r="F403" s="117">
        <v>19</v>
      </c>
      <c r="G403" s="117" t="s">
        <v>14</v>
      </c>
      <c r="H403" s="24" t="s">
        <v>196</v>
      </c>
      <c r="I403" s="142" t="s">
        <v>734</v>
      </c>
      <c r="J403" s="142" t="s">
        <v>735</v>
      </c>
      <c r="K403" s="93" t="s">
        <v>248</v>
      </c>
      <c r="L403" s="142" t="s">
        <v>736</v>
      </c>
      <c r="M403" s="93" t="s">
        <v>737</v>
      </c>
      <c r="N403" s="94">
        <v>35</v>
      </c>
      <c r="O403" s="94">
        <v>26</v>
      </c>
      <c r="P403" s="94"/>
      <c r="Q403" s="94"/>
      <c r="R403" s="93"/>
      <c r="S403" s="151" t="s">
        <v>193</v>
      </c>
      <c r="T403" s="151" t="s">
        <v>245</v>
      </c>
      <c r="U403" s="152" t="s">
        <v>187</v>
      </c>
      <c r="V403" s="153" t="s">
        <v>204</v>
      </c>
    </row>
    <row r="404" s="2" customFormat="1" ht="20.1" hidden="1" customHeight="1" outlineLevel="2" spans="1:22">
      <c r="A404" s="19">
        <v>471</v>
      </c>
      <c r="B404" s="117" t="s">
        <v>11</v>
      </c>
      <c r="C404" s="117" t="s">
        <v>40</v>
      </c>
      <c r="D404" s="117" t="s">
        <v>40</v>
      </c>
      <c r="E404" s="24" t="s">
        <v>774</v>
      </c>
      <c r="F404" s="117">
        <v>19</v>
      </c>
      <c r="G404" s="117" t="s">
        <v>14</v>
      </c>
      <c r="H404" s="24" t="s">
        <v>775</v>
      </c>
      <c r="I404" s="142" t="s">
        <v>776</v>
      </c>
      <c r="J404" s="142" t="s">
        <v>777</v>
      </c>
      <c r="K404" s="47" t="s">
        <v>778</v>
      </c>
      <c r="L404" s="142" t="s">
        <v>202</v>
      </c>
      <c r="M404" s="93" t="s">
        <v>779</v>
      </c>
      <c r="N404" s="94">
        <v>38</v>
      </c>
      <c r="O404" s="94">
        <v>26</v>
      </c>
      <c r="P404" s="94">
        <v>1</v>
      </c>
      <c r="Q404" s="94"/>
      <c r="R404" s="93"/>
      <c r="S404" s="151" t="s">
        <v>511</v>
      </c>
      <c r="T404" s="151" t="s">
        <v>540</v>
      </c>
      <c r="U404" s="152" t="s">
        <v>187</v>
      </c>
      <c r="V404" s="153" t="s">
        <v>780</v>
      </c>
    </row>
    <row r="405" s="2" customFormat="1" ht="20.1" hidden="1" customHeight="1" outlineLevel="2" spans="1:22">
      <c r="A405" s="19">
        <v>472</v>
      </c>
      <c r="B405" s="117" t="s">
        <v>11</v>
      </c>
      <c r="C405" s="117" t="s">
        <v>40</v>
      </c>
      <c r="D405" s="117" t="s">
        <v>40</v>
      </c>
      <c r="E405" s="24" t="s">
        <v>774</v>
      </c>
      <c r="F405" s="117">
        <v>19</v>
      </c>
      <c r="G405" s="117" t="s">
        <v>14</v>
      </c>
      <c r="H405" s="24" t="s">
        <v>781</v>
      </c>
      <c r="I405" s="142" t="s">
        <v>781</v>
      </c>
      <c r="J405" s="142" t="s">
        <v>782</v>
      </c>
      <c r="K405" s="47" t="s">
        <v>783</v>
      </c>
      <c r="L405" s="142" t="s">
        <v>680</v>
      </c>
      <c r="M405" s="93" t="s">
        <v>784</v>
      </c>
      <c r="N405" s="94">
        <v>42</v>
      </c>
      <c r="O405" s="94">
        <v>26</v>
      </c>
      <c r="P405" s="94">
        <v>1</v>
      </c>
      <c r="Q405" s="94"/>
      <c r="R405" s="93"/>
      <c r="S405" s="151" t="s">
        <v>511</v>
      </c>
      <c r="T405" s="151" t="s">
        <v>540</v>
      </c>
      <c r="U405" s="152" t="s">
        <v>187</v>
      </c>
      <c r="V405" s="153" t="s">
        <v>785</v>
      </c>
    </row>
    <row r="406" s="2" customFormat="1" ht="20.1" hidden="1" customHeight="1" outlineLevel="2" spans="1:22">
      <c r="A406" s="19">
        <v>473</v>
      </c>
      <c r="B406" s="117" t="s">
        <v>11</v>
      </c>
      <c r="C406" s="117" t="s">
        <v>40</v>
      </c>
      <c r="D406" s="117" t="s">
        <v>40</v>
      </c>
      <c r="E406" s="24" t="s">
        <v>774</v>
      </c>
      <c r="F406" s="117">
        <v>19</v>
      </c>
      <c r="G406" s="117" t="s">
        <v>14</v>
      </c>
      <c r="H406" s="24" t="s">
        <v>786</v>
      </c>
      <c r="I406" s="142" t="s">
        <v>787</v>
      </c>
      <c r="J406" s="142" t="s">
        <v>788</v>
      </c>
      <c r="K406" s="47" t="s">
        <v>789</v>
      </c>
      <c r="L406" s="142" t="s">
        <v>212</v>
      </c>
      <c r="M406" s="93" t="s">
        <v>790</v>
      </c>
      <c r="N406" s="94">
        <v>49.8</v>
      </c>
      <c r="O406" s="94">
        <v>26</v>
      </c>
      <c r="P406" s="94">
        <v>1</v>
      </c>
      <c r="Q406" s="94"/>
      <c r="R406" s="93"/>
      <c r="S406" s="151" t="s">
        <v>539</v>
      </c>
      <c r="T406" s="151" t="s">
        <v>540</v>
      </c>
      <c r="U406" s="152" t="s">
        <v>187</v>
      </c>
      <c r="V406" s="153" t="s">
        <v>791</v>
      </c>
    </row>
    <row r="407" s="2" customFormat="1" ht="20.1" hidden="1" customHeight="1" outlineLevel="2" spans="1:22">
      <c r="A407" s="19">
        <v>474</v>
      </c>
      <c r="B407" s="117" t="s">
        <v>11</v>
      </c>
      <c r="C407" s="117" t="s">
        <v>40</v>
      </c>
      <c r="D407" s="117" t="s">
        <v>40</v>
      </c>
      <c r="E407" s="24" t="s">
        <v>774</v>
      </c>
      <c r="F407" s="117">
        <v>19</v>
      </c>
      <c r="G407" s="117" t="s">
        <v>14</v>
      </c>
      <c r="H407" s="24" t="s">
        <v>792</v>
      </c>
      <c r="I407" s="142" t="s">
        <v>793</v>
      </c>
      <c r="J407" s="142" t="s">
        <v>794</v>
      </c>
      <c r="K407" s="47" t="s">
        <v>795</v>
      </c>
      <c r="L407" s="142" t="s">
        <v>212</v>
      </c>
      <c r="M407" s="93" t="s">
        <v>796</v>
      </c>
      <c r="N407" s="94">
        <v>39.9</v>
      </c>
      <c r="O407" s="94">
        <v>26</v>
      </c>
      <c r="P407" s="94">
        <v>1</v>
      </c>
      <c r="Q407" s="94"/>
      <c r="R407" s="93"/>
      <c r="S407" s="151" t="s">
        <v>511</v>
      </c>
      <c r="T407" s="151" t="s">
        <v>540</v>
      </c>
      <c r="U407" s="152" t="s">
        <v>272</v>
      </c>
      <c r="V407" s="153" t="s">
        <v>797</v>
      </c>
    </row>
    <row r="408" s="2" customFormat="1" ht="20.1" hidden="1" customHeight="1" outlineLevel="2" spans="1:22">
      <c r="A408" s="19">
        <v>475</v>
      </c>
      <c r="B408" s="117" t="s">
        <v>11</v>
      </c>
      <c r="C408" s="117" t="s">
        <v>40</v>
      </c>
      <c r="D408" s="117" t="s">
        <v>40</v>
      </c>
      <c r="E408" s="24" t="s">
        <v>774</v>
      </c>
      <c r="F408" s="117">
        <v>19</v>
      </c>
      <c r="G408" s="117" t="s">
        <v>14</v>
      </c>
      <c r="H408" s="24" t="s">
        <v>751</v>
      </c>
      <c r="I408" s="142" t="s">
        <v>752</v>
      </c>
      <c r="J408" s="142" t="s">
        <v>753</v>
      </c>
      <c r="K408" s="47" t="s">
        <v>798</v>
      </c>
      <c r="L408" s="142" t="s">
        <v>212</v>
      </c>
      <c r="M408" s="93" t="s">
        <v>755</v>
      </c>
      <c r="N408" s="94">
        <v>39.9</v>
      </c>
      <c r="O408" s="94">
        <v>26</v>
      </c>
      <c r="P408" s="94">
        <v>1</v>
      </c>
      <c r="Q408" s="94"/>
      <c r="R408" s="93"/>
      <c r="S408" s="151" t="s">
        <v>511</v>
      </c>
      <c r="T408" s="151" t="s">
        <v>540</v>
      </c>
      <c r="U408" s="152" t="s">
        <v>187</v>
      </c>
      <c r="V408" s="153" t="s">
        <v>799</v>
      </c>
    </row>
    <row r="409" s="2" customFormat="1" ht="20.1" hidden="1" customHeight="1" outlineLevel="2" spans="1:22">
      <c r="A409" s="19">
        <v>476</v>
      </c>
      <c r="B409" s="117" t="s">
        <v>11</v>
      </c>
      <c r="C409" s="117" t="s">
        <v>40</v>
      </c>
      <c r="D409" s="117" t="s">
        <v>40</v>
      </c>
      <c r="E409" s="24" t="s">
        <v>774</v>
      </c>
      <c r="F409" s="117">
        <v>19</v>
      </c>
      <c r="G409" s="117" t="s">
        <v>14</v>
      </c>
      <c r="H409" s="24" t="s">
        <v>762</v>
      </c>
      <c r="I409" s="142" t="s">
        <v>763</v>
      </c>
      <c r="J409" s="142" t="s">
        <v>764</v>
      </c>
      <c r="K409" s="47" t="s">
        <v>765</v>
      </c>
      <c r="L409" s="142" t="s">
        <v>191</v>
      </c>
      <c r="M409" s="93" t="s">
        <v>766</v>
      </c>
      <c r="N409" s="94">
        <v>31</v>
      </c>
      <c r="O409" s="94">
        <v>26</v>
      </c>
      <c r="P409" s="94">
        <v>1</v>
      </c>
      <c r="Q409" s="94"/>
      <c r="R409" s="93"/>
      <c r="S409" s="151" t="s">
        <v>511</v>
      </c>
      <c r="T409" s="151" t="s">
        <v>540</v>
      </c>
      <c r="U409" s="152" t="s">
        <v>187</v>
      </c>
      <c r="V409" s="153" t="s">
        <v>767</v>
      </c>
    </row>
    <row r="410" s="2" customFormat="1" ht="20.1" customHeight="1" outlineLevel="1" collapsed="1" spans="1:22">
      <c r="A410" s="19"/>
      <c r="B410" s="117" t="str">
        <f>B409</f>
        <v>贾汪</v>
      </c>
      <c r="C410" s="117" t="str">
        <f>C409</f>
        <v>电气</v>
      </c>
      <c r="D410" s="117"/>
      <c r="E410" s="118" t="s">
        <v>61</v>
      </c>
      <c r="F410" s="117">
        <f>F409</f>
        <v>19</v>
      </c>
      <c r="G410" s="117" t="str">
        <f>G409</f>
        <v>高职</v>
      </c>
      <c r="H410" s="24"/>
      <c r="I410" s="142"/>
      <c r="J410" s="142"/>
      <c r="K410" s="47"/>
      <c r="L410" s="142"/>
      <c r="M410" s="93"/>
      <c r="N410" s="94">
        <f>SUBTOTAL(3,N401:N409)</f>
        <v>9</v>
      </c>
      <c r="O410" s="94">
        <f>O409</f>
        <v>26</v>
      </c>
      <c r="P410" s="94"/>
      <c r="Q410" s="94"/>
      <c r="R410" s="93"/>
      <c r="S410" s="151"/>
      <c r="T410" s="151"/>
      <c r="U410" s="152"/>
      <c r="V410" s="153"/>
    </row>
    <row r="411" s="2" customFormat="1" ht="20.1" hidden="1" customHeight="1" outlineLevel="2" spans="1:22">
      <c r="A411" s="19">
        <v>477</v>
      </c>
      <c r="B411" s="117" t="s">
        <v>11</v>
      </c>
      <c r="C411" s="117" t="s">
        <v>40</v>
      </c>
      <c r="D411" s="117" t="s">
        <v>180</v>
      </c>
      <c r="E411" s="24" t="s">
        <v>800</v>
      </c>
      <c r="F411" s="117">
        <v>20</v>
      </c>
      <c r="G411" s="117" t="s">
        <v>14</v>
      </c>
      <c r="H411" s="24" t="s">
        <v>242</v>
      </c>
      <c r="I411" s="142" t="s">
        <v>242</v>
      </c>
      <c r="J411" s="142" t="s">
        <v>190</v>
      </c>
      <c r="K411" s="93">
        <v>2021.09</v>
      </c>
      <c r="L411" s="142" t="s">
        <v>191</v>
      </c>
      <c r="M411" s="93" t="s">
        <v>243</v>
      </c>
      <c r="N411" s="94">
        <v>18</v>
      </c>
      <c r="O411" s="94">
        <v>37</v>
      </c>
      <c r="P411" s="94"/>
      <c r="Q411" s="94"/>
      <c r="R411" s="93"/>
      <c r="S411" s="152" t="s">
        <v>193</v>
      </c>
      <c r="T411" s="152" t="s">
        <v>244</v>
      </c>
      <c r="U411" s="152" t="s">
        <v>187</v>
      </c>
      <c r="V411" s="153" t="s">
        <v>195</v>
      </c>
    </row>
    <row r="412" s="2" customFormat="1" ht="20.1" hidden="1" customHeight="1" outlineLevel="2" spans="1:22">
      <c r="A412" s="19">
        <v>478</v>
      </c>
      <c r="B412" s="117" t="s">
        <v>11</v>
      </c>
      <c r="C412" s="117" t="s">
        <v>40</v>
      </c>
      <c r="D412" s="117" t="s">
        <v>180</v>
      </c>
      <c r="E412" s="24" t="s">
        <v>800</v>
      </c>
      <c r="F412" s="117">
        <v>20</v>
      </c>
      <c r="G412" s="117" t="s">
        <v>14</v>
      </c>
      <c r="H412" s="24" t="s">
        <v>801</v>
      </c>
      <c r="I412" s="142" t="s">
        <v>1680</v>
      </c>
      <c r="J412" s="142"/>
      <c r="K412" s="93"/>
      <c r="L412" s="142"/>
      <c r="M412" s="29" t="s">
        <v>1680</v>
      </c>
      <c r="N412" s="29" t="s">
        <v>1680</v>
      </c>
      <c r="O412" s="94">
        <v>37</v>
      </c>
      <c r="P412" s="94"/>
      <c r="Q412" s="94"/>
      <c r="R412" s="93"/>
      <c r="S412" s="151"/>
      <c r="T412" s="151"/>
      <c r="U412" s="152"/>
      <c r="V412" s="153"/>
    </row>
    <row r="413" s="2" customFormat="1" ht="20.1" hidden="1" customHeight="1" outlineLevel="2" spans="1:22">
      <c r="A413" s="19">
        <v>479</v>
      </c>
      <c r="B413" s="117" t="s">
        <v>11</v>
      </c>
      <c r="C413" s="117" t="s">
        <v>40</v>
      </c>
      <c r="D413" s="117" t="s">
        <v>198</v>
      </c>
      <c r="E413" s="24" t="s">
        <v>800</v>
      </c>
      <c r="F413" s="117">
        <v>20</v>
      </c>
      <c r="G413" s="117" t="s">
        <v>14</v>
      </c>
      <c r="H413" s="24" t="s">
        <v>802</v>
      </c>
      <c r="I413" s="142" t="s">
        <v>246</v>
      </c>
      <c r="J413" s="142" t="s">
        <v>247</v>
      </c>
      <c r="K413" s="93" t="s">
        <v>248</v>
      </c>
      <c r="L413" s="142" t="s">
        <v>249</v>
      </c>
      <c r="M413" s="93" t="s">
        <v>250</v>
      </c>
      <c r="N413" s="48">
        <v>22.3</v>
      </c>
      <c r="O413" s="94">
        <v>37</v>
      </c>
      <c r="P413" s="94"/>
      <c r="Q413" s="94"/>
      <c r="R413" s="93"/>
      <c r="S413" s="151" t="s">
        <v>193</v>
      </c>
      <c r="T413" s="151" t="s">
        <v>245</v>
      </c>
      <c r="U413" s="152" t="s">
        <v>187</v>
      </c>
      <c r="V413" s="153" t="s">
        <v>251</v>
      </c>
    </row>
    <row r="414" s="2" customFormat="1" ht="20.1" hidden="1" customHeight="1" outlineLevel="2" spans="1:22">
      <c r="A414" s="19">
        <v>480</v>
      </c>
      <c r="B414" s="117" t="s">
        <v>11</v>
      </c>
      <c r="C414" s="117" t="s">
        <v>40</v>
      </c>
      <c r="D414" s="117" t="s">
        <v>198</v>
      </c>
      <c r="E414" s="24" t="s">
        <v>800</v>
      </c>
      <c r="F414" s="117">
        <v>20</v>
      </c>
      <c r="G414" s="117" t="s">
        <v>14</v>
      </c>
      <c r="H414" s="24" t="s">
        <v>802</v>
      </c>
      <c r="I414" s="142" t="s">
        <v>803</v>
      </c>
      <c r="J414" s="142" t="s">
        <v>247</v>
      </c>
      <c r="K414" s="93" t="s">
        <v>248</v>
      </c>
      <c r="L414" s="142" t="s">
        <v>249</v>
      </c>
      <c r="M414" s="93" t="s">
        <v>804</v>
      </c>
      <c r="N414" s="48">
        <v>21.8</v>
      </c>
      <c r="O414" s="94">
        <v>37</v>
      </c>
      <c r="P414" s="94"/>
      <c r="Q414" s="94"/>
      <c r="R414" s="93"/>
      <c r="S414" s="151" t="s">
        <v>193</v>
      </c>
      <c r="T414" s="151" t="s">
        <v>245</v>
      </c>
      <c r="U414" s="152" t="s">
        <v>187</v>
      </c>
      <c r="V414" s="153" t="s">
        <v>251</v>
      </c>
    </row>
    <row r="415" s="2" customFormat="1" ht="20.1" hidden="1" customHeight="1" outlineLevel="2" spans="1:22">
      <c r="A415" s="19">
        <v>481</v>
      </c>
      <c r="B415" s="117" t="s">
        <v>11</v>
      </c>
      <c r="C415" s="117" t="s">
        <v>40</v>
      </c>
      <c r="D415" s="117" t="s">
        <v>198</v>
      </c>
      <c r="E415" s="24" t="s">
        <v>800</v>
      </c>
      <c r="F415" s="117">
        <v>20</v>
      </c>
      <c r="G415" s="117" t="s">
        <v>14</v>
      </c>
      <c r="H415" s="24" t="s">
        <v>805</v>
      </c>
      <c r="I415" s="142" t="s">
        <v>253</v>
      </c>
      <c r="J415" s="142" t="s">
        <v>254</v>
      </c>
      <c r="K415" s="93" t="s">
        <v>248</v>
      </c>
      <c r="L415" s="142" t="s">
        <v>249</v>
      </c>
      <c r="M415" s="93" t="s">
        <v>255</v>
      </c>
      <c r="N415" s="49">
        <v>30.8</v>
      </c>
      <c r="O415" s="94">
        <v>37</v>
      </c>
      <c r="P415" s="94"/>
      <c r="Q415" s="94"/>
      <c r="R415" s="93"/>
      <c r="S415" s="151" t="s">
        <v>193</v>
      </c>
      <c r="T415" s="151" t="s">
        <v>256</v>
      </c>
      <c r="U415" s="152" t="s">
        <v>187</v>
      </c>
      <c r="V415" s="153" t="s">
        <v>251</v>
      </c>
    </row>
    <row r="416" s="2" customFormat="1" ht="20.1" hidden="1" customHeight="1" outlineLevel="2" spans="1:22">
      <c r="A416" s="19">
        <v>482</v>
      </c>
      <c r="B416" s="117" t="s">
        <v>11</v>
      </c>
      <c r="C416" s="117" t="s">
        <v>40</v>
      </c>
      <c r="D416" s="117" t="s">
        <v>198</v>
      </c>
      <c r="E416" s="24" t="s">
        <v>800</v>
      </c>
      <c r="F416" s="117">
        <v>20</v>
      </c>
      <c r="G416" s="117" t="s">
        <v>14</v>
      </c>
      <c r="H416" s="24" t="s">
        <v>805</v>
      </c>
      <c r="I416" s="142" t="s">
        <v>806</v>
      </c>
      <c r="J416" s="142" t="s">
        <v>254</v>
      </c>
      <c r="K416" s="93" t="s">
        <v>248</v>
      </c>
      <c r="L416" s="142" t="s">
        <v>249</v>
      </c>
      <c r="M416" s="93" t="s">
        <v>807</v>
      </c>
      <c r="N416" s="48">
        <v>22.4</v>
      </c>
      <c r="O416" s="94">
        <v>37</v>
      </c>
      <c r="P416" s="94"/>
      <c r="Q416" s="94"/>
      <c r="R416" s="93"/>
      <c r="S416" s="151" t="s">
        <v>193</v>
      </c>
      <c r="T416" s="151" t="s">
        <v>256</v>
      </c>
      <c r="U416" s="152" t="s">
        <v>187</v>
      </c>
      <c r="V416" s="153" t="s">
        <v>251</v>
      </c>
    </row>
    <row r="417" s="2" customFormat="1" ht="20.1" hidden="1" customHeight="1" outlineLevel="2" spans="1:22">
      <c r="A417" s="19">
        <v>483</v>
      </c>
      <c r="B417" s="117" t="s">
        <v>11</v>
      </c>
      <c r="C417" s="117" t="s">
        <v>40</v>
      </c>
      <c r="D417" s="117" t="s">
        <v>198</v>
      </c>
      <c r="E417" s="24" t="s">
        <v>800</v>
      </c>
      <c r="F417" s="117">
        <v>20</v>
      </c>
      <c r="G417" s="117" t="s">
        <v>14</v>
      </c>
      <c r="H417" s="24" t="s">
        <v>808</v>
      </c>
      <c r="I417" s="142" t="s">
        <v>258</v>
      </c>
      <c r="J417" s="142" t="s">
        <v>259</v>
      </c>
      <c r="K417" s="93" t="s">
        <v>248</v>
      </c>
      <c r="L417" s="142" t="s">
        <v>249</v>
      </c>
      <c r="M417" s="93" t="s">
        <v>260</v>
      </c>
      <c r="N417" s="48">
        <v>22.8</v>
      </c>
      <c r="O417" s="94">
        <v>37</v>
      </c>
      <c r="P417" s="94"/>
      <c r="Q417" s="94"/>
      <c r="R417" s="93"/>
      <c r="S417" s="151" t="s">
        <v>193</v>
      </c>
      <c r="T417" s="151" t="s">
        <v>261</v>
      </c>
      <c r="U417" s="152" t="s">
        <v>187</v>
      </c>
      <c r="V417" s="153" t="s">
        <v>251</v>
      </c>
    </row>
    <row r="418" s="2" customFormat="1" ht="20.1" hidden="1" customHeight="1" outlineLevel="2" spans="1:22">
      <c r="A418" s="19">
        <v>484</v>
      </c>
      <c r="B418" s="117" t="s">
        <v>11</v>
      </c>
      <c r="C418" s="117" t="s">
        <v>40</v>
      </c>
      <c r="D418" s="117" t="s">
        <v>198</v>
      </c>
      <c r="E418" s="24" t="s">
        <v>800</v>
      </c>
      <c r="F418" s="117">
        <v>20</v>
      </c>
      <c r="G418" s="117" t="s">
        <v>14</v>
      </c>
      <c r="H418" s="24" t="s">
        <v>808</v>
      </c>
      <c r="I418" s="142" t="s">
        <v>809</v>
      </c>
      <c r="J418" s="142" t="s">
        <v>259</v>
      </c>
      <c r="K418" s="93" t="s">
        <v>248</v>
      </c>
      <c r="L418" s="142" t="s">
        <v>249</v>
      </c>
      <c r="M418" s="93" t="s">
        <v>810</v>
      </c>
      <c r="N418" s="48">
        <v>14.6</v>
      </c>
      <c r="O418" s="94">
        <v>37</v>
      </c>
      <c r="P418" s="94"/>
      <c r="Q418" s="94"/>
      <c r="R418" s="93"/>
      <c r="S418" s="151" t="s">
        <v>193</v>
      </c>
      <c r="T418" s="151" t="s">
        <v>261</v>
      </c>
      <c r="U418" s="152" t="s">
        <v>187</v>
      </c>
      <c r="V418" s="153" t="s">
        <v>251</v>
      </c>
    </row>
    <row r="419" s="2" customFormat="1" ht="20.1" hidden="1" customHeight="1" outlineLevel="2" spans="1:22">
      <c r="A419" s="19">
        <v>486</v>
      </c>
      <c r="B419" s="117" t="s">
        <v>11</v>
      </c>
      <c r="C419" s="117" t="s">
        <v>40</v>
      </c>
      <c r="D419" s="117" t="s">
        <v>40</v>
      </c>
      <c r="E419" s="24" t="s">
        <v>800</v>
      </c>
      <c r="F419" s="117">
        <v>20</v>
      </c>
      <c r="G419" s="117" t="s">
        <v>14</v>
      </c>
      <c r="H419" s="24" t="s">
        <v>281</v>
      </c>
      <c r="I419" s="142" t="s">
        <v>281</v>
      </c>
      <c r="J419" s="142" t="s">
        <v>812</v>
      </c>
      <c r="K419" s="47" t="s">
        <v>813</v>
      </c>
      <c r="L419" s="142" t="s">
        <v>284</v>
      </c>
      <c r="M419" s="93" t="s">
        <v>285</v>
      </c>
      <c r="N419" s="94">
        <v>26</v>
      </c>
      <c r="O419" s="94">
        <v>37</v>
      </c>
      <c r="P419" s="94">
        <v>1</v>
      </c>
      <c r="Q419" s="94"/>
      <c r="R419" s="93"/>
      <c r="S419" s="151" t="s">
        <v>193</v>
      </c>
      <c r="T419" s="151" t="s">
        <v>40</v>
      </c>
      <c r="U419" s="152" t="s">
        <v>272</v>
      </c>
      <c r="V419" s="153" t="s">
        <v>499</v>
      </c>
    </row>
    <row r="420" s="2" customFormat="1" ht="20.1" hidden="1" customHeight="1" outlineLevel="2" spans="1:22">
      <c r="A420" s="19">
        <v>488</v>
      </c>
      <c r="B420" s="117" t="s">
        <v>11</v>
      </c>
      <c r="C420" s="117" t="s">
        <v>40</v>
      </c>
      <c r="D420" s="117" t="s">
        <v>40</v>
      </c>
      <c r="E420" s="24" t="s">
        <v>800</v>
      </c>
      <c r="F420" s="117">
        <v>20</v>
      </c>
      <c r="G420" s="117" t="s">
        <v>14</v>
      </c>
      <c r="H420" s="24" t="s">
        <v>558</v>
      </c>
      <c r="I420" s="142" t="s">
        <v>559</v>
      </c>
      <c r="J420" s="142" t="s">
        <v>560</v>
      </c>
      <c r="K420" s="121">
        <v>43831</v>
      </c>
      <c r="L420" s="142" t="s">
        <v>212</v>
      </c>
      <c r="M420" s="93" t="s">
        <v>561</v>
      </c>
      <c r="N420" s="94">
        <v>69</v>
      </c>
      <c r="O420" s="94">
        <v>37</v>
      </c>
      <c r="P420" s="94">
        <v>1</v>
      </c>
      <c r="Q420" s="94"/>
      <c r="R420" s="93"/>
      <c r="S420" s="151" t="s">
        <v>511</v>
      </c>
      <c r="T420" s="151" t="s">
        <v>40</v>
      </c>
      <c r="U420" s="152" t="s">
        <v>187</v>
      </c>
      <c r="V420" s="153" t="s">
        <v>562</v>
      </c>
    </row>
    <row r="421" s="2" customFormat="1" ht="20.1" hidden="1" customHeight="1" outlineLevel="2" spans="1:22">
      <c r="A421" s="19">
        <v>489</v>
      </c>
      <c r="B421" s="117" t="s">
        <v>11</v>
      </c>
      <c r="C421" s="117" t="s">
        <v>40</v>
      </c>
      <c r="D421" s="117" t="s">
        <v>40</v>
      </c>
      <c r="E421" s="24" t="s">
        <v>800</v>
      </c>
      <c r="F421" s="117">
        <v>20</v>
      </c>
      <c r="G421" s="117" t="s">
        <v>14</v>
      </c>
      <c r="H421" s="24" t="s">
        <v>506</v>
      </c>
      <c r="I421" s="142" t="s">
        <v>568</v>
      </c>
      <c r="J421" s="142" t="s">
        <v>508</v>
      </c>
      <c r="K421" s="47" t="s">
        <v>509</v>
      </c>
      <c r="L421" s="142" t="s">
        <v>212</v>
      </c>
      <c r="M421" s="93" t="s">
        <v>510</v>
      </c>
      <c r="N421" s="94">
        <v>45</v>
      </c>
      <c r="O421" s="94">
        <v>37</v>
      </c>
      <c r="P421" s="94">
        <v>1</v>
      </c>
      <c r="Q421" s="94"/>
      <c r="R421" s="93"/>
      <c r="S421" s="151" t="s">
        <v>511</v>
      </c>
      <c r="T421" s="151" t="s">
        <v>40</v>
      </c>
      <c r="U421" s="152" t="s">
        <v>187</v>
      </c>
      <c r="V421" s="153" t="s">
        <v>512</v>
      </c>
    </row>
    <row r="422" s="2" customFormat="1" ht="20.1" hidden="1" customHeight="1" outlineLevel="2" spans="1:22">
      <c r="A422" s="19">
        <v>490</v>
      </c>
      <c r="B422" s="117" t="s">
        <v>11</v>
      </c>
      <c r="C422" s="117" t="s">
        <v>40</v>
      </c>
      <c r="D422" s="117" t="s">
        <v>40</v>
      </c>
      <c r="E422" s="24" t="s">
        <v>800</v>
      </c>
      <c r="F422" s="117">
        <v>20</v>
      </c>
      <c r="G422" s="117" t="s">
        <v>14</v>
      </c>
      <c r="H422" s="24" t="s">
        <v>513</v>
      </c>
      <c r="I422" s="142" t="s">
        <v>514</v>
      </c>
      <c r="J422" s="142" t="s">
        <v>515</v>
      </c>
      <c r="K422" s="143">
        <v>2019.03</v>
      </c>
      <c r="L422" s="142" t="s">
        <v>516</v>
      </c>
      <c r="M422" s="93" t="s">
        <v>517</v>
      </c>
      <c r="N422" s="94">
        <v>36</v>
      </c>
      <c r="O422" s="94">
        <v>37</v>
      </c>
      <c r="P422" s="94">
        <v>1</v>
      </c>
      <c r="Q422" s="94"/>
      <c r="R422" s="93"/>
      <c r="S422" s="152" t="s">
        <v>511</v>
      </c>
      <c r="T422" s="152" t="s">
        <v>40</v>
      </c>
      <c r="U422" s="152" t="s">
        <v>187</v>
      </c>
      <c r="V422" s="153" t="s">
        <v>518</v>
      </c>
    </row>
    <row r="423" s="2" customFormat="1" ht="20.1" hidden="1" customHeight="1" outlineLevel="2" spans="1:22">
      <c r="A423" s="19">
        <v>491</v>
      </c>
      <c r="B423" s="117" t="s">
        <v>11</v>
      </c>
      <c r="C423" s="117" t="s">
        <v>40</v>
      </c>
      <c r="D423" s="117" t="s">
        <v>40</v>
      </c>
      <c r="E423" s="24" t="s">
        <v>800</v>
      </c>
      <c r="F423" s="117">
        <v>20</v>
      </c>
      <c r="G423" s="117" t="s">
        <v>14</v>
      </c>
      <c r="H423" s="24" t="s">
        <v>815</v>
      </c>
      <c r="I423" s="142" t="s">
        <v>816</v>
      </c>
      <c r="J423" s="142" t="s">
        <v>817</v>
      </c>
      <c r="K423" s="47" t="s">
        <v>818</v>
      </c>
      <c r="L423" s="142" t="s">
        <v>212</v>
      </c>
      <c r="M423" s="93" t="s">
        <v>819</v>
      </c>
      <c r="N423" s="94">
        <v>35</v>
      </c>
      <c r="O423" s="94">
        <v>37</v>
      </c>
      <c r="P423" s="94">
        <v>1</v>
      </c>
      <c r="Q423" s="94"/>
      <c r="R423" s="93"/>
      <c r="S423" s="152" t="s">
        <v>539</v>
      </c>
      <c r="T423" s="152" t="s">
        <v>553</v>
      </c>
      <c r="U423" s="152" t="s">
        <v>187</v>
      </c>
      <c r="V423" s="153" t="s">
        <v>820</v>
      </c>
    </row>
    <row r="424" s="2" customFormat="1" ht="20.1" customHeight="1" outlineLevel="1" collapsed="1" spans="1:22">
      <c r="A424" s="19"/>
      <c r="B424" s="117" t="str">
        <f>B423</f>
        <v>贾汪</v>
      </c>
      <c r="C424" s="117" t="str">
        <f>C423</f>
        <v>电气</v>
      </c>
      <c r="D424" s="117"/>
      <c r="E424" s="118" t="s">
        <v>62</v>
      </c>
      <c r="F424" s="117">
        <f>F423</f>
        <v>20</v>
      </c>
      <c r="G424" s="117" t="str">
        <f>G423</f>
        <v>高职</v>
      </c>
      <c r="H424" s="24"/>
      <c r="I424" s="142"/>
      <c r="J424" s="142"/>
      <c r="K424" s="47"/>
      <c r="L424" s="142"/>
      <c r="M424" s="93"/>
      <c r="N424" s="94">
        <f>SUBTOTAL(3,N411:N423)</f>
        <v>13</v>
      </c>
      <c r="O424" s="94">
        <f>O423</f>
        <v>37</v>
      </c>
      <c r="P424" s="94"/>
      <c r="Q424" s="94"/>
      <c r="R424" s="93"/>
      <c r="S424" s="152"/>
      <c r="T424" s="152"/>
      <c r="U424" s="152"/>
      <c r="V424" s="153"/>
    </row>
    <row r="425" s="2" customFormat="1" ht="20.1" hidden="1" customHeight="1" outlineLevel="2" spans="1:22">
      <c r="A425" s="19">
        <v>492</v>
      </c>
      <c r="B425" s="117" t="s">
        <v>11</v>
      </c>
      <c r="C425" s="117" t="s">
        <v>40</v>
      </c>
      <c r="D425" s="117" t="s">
        <v>180</v>
      </c>
      <c r="E425" s="24" t="s">
        <v>821</v>
      </c>
      <c r="F425" s="117">
        <v>20</v>
      </c>
      <c r="G425" s="117" t="s">
        <v>14</v>
      </c>
      <c r="H425" s="24" t="s">
        <v>242</v>
      </c>
      <c r="I425" s="142" t="s">
        <v>242</v>
      </c>
      <c r="J425" s="142" t="s">
        <v>190</v>
      </c>
      <c r="K425" s="93">
        <v>2021.09</v>
      </c>
      <c r="L425" s="142" t="s">
        <v>191</v>
      </c>
      <c r="M425" s="93" t="s">
        <v>243</v>
      </c>
      <c r="N425" s="94">
        <v>18</v>
      </c>
      <c r="O425" s="94">
        <v>38</v>
      </c>
      <c r="P425" s="94"/>
      <c r="Q425" s="94"/>
      <c r="R425" s="93"/>
      <c r="S425" s="152" t="s">
        <v>193</v>
      </c>
      <c r="T425" s="152" t="s">
        <v>244</v>
      </c>
      <c r="U425" s="152" t="s">
        <v>187</v>
      </c>
      <c r="V425" s="153" t="s">
        <v>195</v>
      </c>
    </row>
    <row r="426" s="2" customFormat="1" ht="20.1" hidden="1" customHeight="1" outlineLevel="2" spans="1:22">
      <c r="A426" s="19">
        <v>493</v>
      </c>
      <c r="B426" s="117" t="s">
        <v>11</v>
      </c>
      <c r="C426" s="117" t="s">
        <v>40</v>
      </c>
      <c r="D426" s="117" t="s">
        <v>180</v>
      </c>
      <c r="E426" s="24" t="s">
        <v>821</v>
      </c>
      <c r="F426" s="117">
        <v>20</v>
      </c>
      <c r="G426" s="117" t="s">
        <v>14</v>
      </c>
      <c r="H426" s="24" t="s">
        <v>801</v>
      </c>
      <c r="I426" s="142" t="s">
        <v>1680</v>
      </c>
      <c r="J426" s="142"/>
      <c r="K426" s="93"/>
      <c r="L426" s="142"/>
      <c r="M426" s="29" t="s">
        <v>1680</v>
      </c>
      <c r="N426" s="29" t="s">
        <v>1680</v>
      </c>
      <c r="O426" s="94">
        <v>38</v>
      </c>
      <c r="P426" s="94"/>
      <c r="Q426" s="94"/>
      <c r="R426" s="93"/>
      <c r="S426" s="151"/>
      <c r="T426" s="151"/>
      <c r="U426" s="152"/>
      <c r="V426" s="153"/>
    </row>
    <row r="427" s="2" customFormat="1" ht="20.1" hidden="1" customHeight="1" outlineLevel="2" spans="1:22">
      <c r="A427" s="19">
        <v>494</v>
      </c>
      <c r="B427" s="117" t="s">
        <v>11</v>
      </c>
      <c r="C427" s="117" t="s">
        <v>40</v>
      </c>
      <c r="D427" s="117" t="s">
        <v>198</v>
      </c>
      <c r="E427" s="24" t="s">
        <v>821</v>
      </c>
      <c r="F427" s="117">
        <v>20</v>
      </c>
      <c r="G427" s="117" t="s">
        <v>14</v>
      </c>
      <c r="H427" s="24" t="s">
        <v>802</v>
      </c>
      <c r="I427" s="142" t="s">
        <v>246</v>
      </c>
      <c r="J427" s="142" t="s">
        <v>247</v>
      </c>
      <c r="K427" s="93" t="s">
        <v>248</v>
      </c>
      <c r="L427" s="142" t="s">
        <v>249</v>
      </c>
      <c r="M427" s="93" t="s">
        <v>250</v>
      </c>
      <c r="N427" s="48">
        <v>22.3</v>
      </c>
      <c r="O427" s="94">
        <v>38</v>
      </c>
      <c r="P427" s="94"/>
      <c r="Q427" s="94"/>
      <c r="R427" s="93"/>
      <c r="S427" s="151" t="s">
        <v>193</v>
      </c>
      <c r="T427" s="151" t="s">
        <v>245</v>
      </c>
      <c r="U427" s="152" t="s">
        <v>187</v>
      </c>
      <c r="V427" s="153" t="s">
        <v>251</v>
      </c>
    </row>
    <row r="428" s="2" customFormat="1" ht="20.1" hidden="1" customHeight="1" outlineLevel="2" spans="1:22">
      <c r="A428" s="19">
        <v>495</v>
      </c>
      <c r="B428" s="117" t="s">
        <v>11</v>
      </c>
      <c r="C428" s="117" t="s">
        <v>40</v>
      </c>
      <c r="D428" s="117" t="s">
        <v>198</v>
      </c>
      <c r="E428" s="24" t="s">
        <v>821</v>
      </c>
      <c r="F428" s="117">
        <v>20</v>
      </c>
      <c r="G428" s="117" t="s">
        <v>14</v>
      </c>
      <c r="H428" s="24" t="s">
        <v>802</v>
      </c>
      <c r="I428" s="142" t="s">
        <v>803</v>
      </c>
      <c r="J428" s="142" t="s">
        <v>247</v>
      </c>
      <c r="K428" s="93" t="s">
        <v>248</v>
      </c>
      <c r="L428" s="142" t="s">
        <v>249</v>
      </c>
      <c r="M428" s="93" t="s">
        <v>804</v>
      </c>
      <c r="N428" s="48">
        <v>21.8</v>
      </c>
      <c r="O428" s="94">
        <v>38</v>
      </c>
      <c r="P428" s="94"/>
      <c r="Q428" s="94"/>
      <c r="R428" s="93"/>
      <c r="S428" s="151" t="s">
        <v>193</v>
      </c>
      <c r="T428" s="151" t="s">
        <v>245</v>
      </c>
      <c r="U428" s="152" t="s">
        <v>187</v>
      </c>
      <c r="V428" s="153" t="s">
        <v>251</v>
      </c>
    </row>
    <row r="429" s="2" customFormat="1" ht="20.1" hidden="1" customHeight="1" outlineLevel="2" spans="1:22">
      <c r="A429" s="19">
        <v>496</v>
      </c>
      <c r="B429" s="117" t="s">
        <v>11</v>
      </c>
      <c r="C429" s="117" t="s">
        <v>40</v>
      </c>
      <c r="D429" s="117" t="s">
        <v>198</v>
      </c>
      <c r="E429" s="24" t="s">
        <v>821</v>
      </c>
      <c r="F429" s="117">
        <v>20</v>
      </c>
      <c r="G429" s="117" t="s">
        <v>14</v>
      </c>
      <c r="H429" s="24" t="s">
        <v>805</v>
      </c>
      <c r="I429" s="142" t="s">
        <v>253</v>
      </c>
      <c r="J429" s="142" t="s">
        <v>254</v>
      </c>
      <c r="K429" s="93" t="s">
        <v>248</v>
      </c>
      <c r="L429" s="142" t="s">
        <v>249</v>
      </c>
      <c r="M429" s="93" t="s">
        <v>255</v>
      </c>
      <c r="N429" s="49">
        <v>30.8</v>
      </c>
      <c r="O429" s="94">
        <v>38</v>
      </c>
      <c r="P429" s="94"/>
      <c r="Q429" s="94"/>
      <c r="R429" s="93"/>
      <c r="S429" s="151" t="s">
        <v>193</v>
      </c>
      <c r="T429" s="151" t="s">
        <v>256</v>
      </c>
      <c r="U429" s="152" t="s">
        <v>187</v>
      </c>
      <c r="V429" s="153" t="s">
        <v>251</v>
      </c>
    </row>
    <row r="430" s="2" customFormat="1" ht="20.1" hidden="1" customHeight="1" outlineLevel="2" spans="1:22">
      <c r="A430" s="19">
        <v>497</v>
      </c>
      <c r="B430" s="117" t="s">
        <v>11</v>
      </c>
      <c r="C430" s="117" t="s">
        <v>40</v>
      </c>
      <c r="D430" s="117" t="s">
        <v>198</v>
      </c>
      <c r="E430" s="24" t="s">
        <v>821</v>
      </c>
      <c r="F430" s="117">
        <v>20</v>
      </c>
      <c r="G430" s="117" t="s">
        <v>14</v>
      </c>
      <c r="H430" s="24" t="s">
        <v>805</v>
      </c>
      <c r="I430" s="142" t="s">
        <v>806</v>
      </c>
      <c r="J430" s="142" t="s">
        <v>254</v>
      </c>
      <c r="K430" s="93" t="s">
        <v>248</v>
      </c>
      <c r="L430" s="142" t="s">
        <v>249</v>
      </c>
      <c r="M430" s="93" t="s">
        <v>807</v>
      </c>
      <c r="N430" s="48">
        <v>22.4</v>
      </c>
      <c r="O430" s="94">
        <v>38</v>
      </c>
      <c r="P430" s="94"/>
      <c r="Q430" s="94"/>
      <c r="R430" s="93"/>
      <c r="S430" s="151" t="s">
        <v>193</v>
      </c>
      <c r="T430" s="151" t="s">
        <v>256</v>
      </c>
      <c r="U430" s="152" t="s">
        <v>187</v>
      </c>
      <c r="V430" s="153" t="s">
        <v>251</v>
      </c>
    </row>
    <row r="431" s="2" customFormat="1" ht="20.1" hidden="1" customHeight="1" outlineLevel="2" spans="1:22">
      <c r="A431" s="19">
        <v>498</v>
      </c>
      <c r="B431" s="117" t="s">
        <v>11</v>
      </c>
      <c r="C431" s="117" t="s">
        <v>40</v>
      </c>
      <c r="D431" s="117" t="s">
        <v>198</v>
      </c>
      <c r="E431" s="24" t="s">
        <v>821</v>
      </c>
      <c r="F431" s="117">
        <v>20</v>
      </c>
      <c r="G431" s="117" t="s">
        <v>14</v>
      </c>
      <c r="H431" s="24" t="s">
        <v>808</v>
      </c>
      <c r="I431" s="142" t="s">
        <v>258</v>
      </c>
      <c r="J431" s="142" t="s">
        <v>259</v>
      </c>
      <c r="K431" s="93" t="s">
        <v>248</v>
      </c>
      <c r="L431" s="142" t="s">
        <v>249</v>
      </c>
      <c r="M431" s="93" t="s">
        <v>260</v>
      </c>
      <c r="N431" s="48">
        <v>22.8</v>
      </c>
      <c r="O431" s="94">
        <v>38</v>
      </c>
      <c r="P431" s="94"/>
      <c r="Q431" s="94"/>
      <c r="R431" s="93"/>
      <c r="S431" s="151" t="s">
        <v>193</v>
      </c>
      <c r="T431" s="151" t="s">
        <v>261</v>
      </c>
      <c r="U431" s="152" t="s">
        <v>187</v>
      </c>
      <c r="V431" s="153" t="s">
        <v>251</v>
      </c>
    </row>
    <row r="432" s="2" customFormat="1" ht="20.1" hidden="1" customHeight="1" outlineLevel="2" spans="1:22">
      <c r="A432" s="19">
        <v>499</v>
      </c>
      <c r="B432" s="117" t="s">
        <v>11</v>
      </c>
      <c r="C432" s="117" t="s">
        <v>40</v>
      </c>
      <c r="D432" s="117" t="s">
        <v>198</v>
      </c>
      <c r="E432" s="24" t="s">
        <v>821</v>
      </c>
      <c r="F432" s="117">
        <v>20</v>
      </c>
      <c r="G432" s="117" t="s">
        <v>14</v>
      </c>
      <c r="H432" s="24" t="s">
        <v>808</v>
      </c>
      <c r="I432" s="142" t="s">
        <v>809</v>
      </c>
      <c r="J432" s="142" t="s">
        <v>259</v>
      </c>
      <c r="K432" s="93" t="s">
        <v>248</v>
      </c>
      <c r="L432" s="142" t="s">
        <v>249</v>
      </c>
      <c r="M432" s="93" t="s">
        <v>810</v>
      </c>
      <c r="N432" s="48">
        <v>14.6</v>
      </c>
      <c r="O432" s="94">
        <v>38</v>
      </c>
      <c r="P432" s="94"/>
      <c r="Q432" s="94"/>
      <c r="R432" s="93"/>
      <c r="S432" s="151" t="s">
        <v>193</v>
      </c>
      <c r="T432" s="151" t="s">
        <v>261</v>
      </c>
      <c r="U432" s="152" t="s">
        <v>187</v>
      </c>
      <c r="V432" s="153" t="s">
        <v>251</v>
      </c>
    </row>
    <row r="433" s="2" customFormat="1" ht="20.1" hidden="1" customHeight="1" outlineLevel="2" spans="1:22">
      <c r="A433" s="19">
        <v>501</v>
      </c>
      <c r="B433" s="117" t="s">
        <v>11</v>
      </c>
      <c r="C433" s="117" t="s">
        <v>40</v>
      </c>
      <c r="D433" s="117" t="s">
        <v>40</v>
      </c>
      <c r="E433" s="24" t="s">
        <v>821</v>
      </c>
      <c r="F433" s="117">
        <v>20</v>
      </c>
      <c r="G433" s="117" t="s">
        <v>14</v>
      </c>
      <c r="H433" s="24" t="s">
        <v>281</v>
      </c>
      <c r="I433" s="142" t="s">
        <v>281</v>
      </c>
      <c r="J433" s="142" t="s">
        <v>812</v>
      </c>
      <c r="K433" s="47" t="s">
        <v>813</v>
      </c>
      <c r="L433" s="142" t="s">
        <v>284</v>
      </c>
      <c r="M433" s="93" t="s">
        <v>285</v>
      </c>
      <c r="N433" s="94">
        <v>26</v>
      </c>
      <c r="O433" s="94">
        <v>38</v>
      </c>
      <c r="P433" s="94">
        <v>1</v>
      </c>
      <c r="Q433" s="94"/>
      <c r="R433" s="93"/>
      <c r="S433" s="152" t="s">
        <v>193</v>
      </c>
      <c r="T433" s="152" t="s">
        <v>40</v>
      </c>
      <c r="U433" s="152" t="s">
        <v>272</v>
      </c>
      <c r="V433" s="153" t="s">
        <v>499</v>
      </c>
    </row>
    <row r="434" s="2" customFormat="1" ht="20.1" hidden="1" customHeight="1" outlineLevel="2" spans="1:22">
      <c r="A434" s="19">
        <v>503</v>
      </c>
      <c r="B434" s="117" t="s">
        <v>11</v>
      </c>
      <c r="C434" s="117" t="s">
        <v>40</v>
      </c>
      <c r="D434" s="117" t="s">
        <v>40</v>
      </c>
      <c r="E434" s="24" t="s">
        <v>821</v>
      </c>
      <c r="F434" s="117">
        <v>20</v>
      </c>
      <c r="G434" s="117" t="s">
        <v>14</v>
      </c>
      <c r="H434" s="24" t="s">
        <v>558</v>
      </c>
      <c r="I434" s="142" t="s">
        <v>559</v>
      </c>
      <c r="J434" s="142" t="s">
        <v>560</v>
      </c>
      <c r="K434" s="121">
        <v>43831</v>
      </c>
      <c r="L434" s="142" t="s">
        <v>212</v>
      </c>
      <c r="M434" s="93" t="s">
        <v>561</v>
      </c>
      <c r="N434" s="94">
        <v>69</v>
      </c>
      <c r="O434" s="94">
        <v>38</v>
      </c>
      <c r="P434" s="94">
        <v>1</v>
      </c>
      <c r="Q434" s="94"/>
      <c r="R434" s="93"/>
      <c r="S434" s="152" t="s">
        <v>511</v>
      </c>
      <c r="T434" s="152" t="s">
        <v>40</v>
      </c>
      <c r="U434" s="152" t="s">
        <v>187</v>
      </c>
      <c r="V434" s="153" t="s">
        <v>562</v>
      </c>
    </row>
    <row r="435" s="2" customFormat="1" ht="20.1" hidden="1" customHeight="1" outlineLevel="2" spans="1:22">
      <c r="A435" s="19">
        <v>504</v>
      </c>
      <c r="B435" s="117" t="s">
        <v>11</v>
      </c>
      <c r="C435" s="117" t="s">
        <v>40</v>
      </c>
      <c r="D435" s="117" t="s">
        <v>40</v>
      </c>
      <c r="E435" s="24" t="s">
        <v>821</v>
      </c>
      <c r="F435" s="117">
        <v>20</v>
      </c>
      <c r="G435" s="117" t="s">
        <v>14</v>
      </c>
      <c r="H435" s="24" t="s">
        <v>506</v>
      </c>
      <c r="I435" s="142" t="s">
        <v>568</v>
      </c>
      <c r="J435" s="142" t="s">
        <v>508</v>
      </c>
      <c r="K435" s="47" t="s">
        <v>509</v>
      </c>
      <c r="L435" s="142" t="s">
        <v>212</v>
      </c>
      <c r="M435" s="93" t="s">
        <v>510</v>
      </c>
      <c r="N435" s="94">
        <v>45</v>
      </c>
      <c r="O435" s="94">
        <v>38</v>
      </c>
      <c r="P435" s="94">
        <v>1</v>
      </c>
      <c r="Q435" s="94"/>
      <c r="R435" s="93"/>
      <c r="S435" s="152" t="s">
        <v>511</v>
      </c>
      <c r="T435" s="152" t="s">
        <v>40</v>
      </c>
      <c r="U435" s="152" t="s">
        <v>187</v>
      </c>
      <c r="V435" s="153" t="s">
        <v>512</v>
      </c>
    </row>
    <row r="436" s="2" customFormat="1" ht="20.1" hidden="1" customHeight="1" outlineLevel="2" spans="1:22">
      <c r="A436" s="19">
        <v>505</v>
      </c>
      <c r="B436" s="117" t="s">
        <v>11</v>
      </c>
      <c r="C436" s="117" t="s">
        <v>40</v>
      </c>
      <c r="D436" s="117" t="s">
        <v>40</v>
      </c>
      <c r="E436" s="24" t="s">
        <v>821</v>
      </c>
      <c r="F436" s="117">
        <v>20</v>
      </c>
      <c r="G436" s="117" t="s">
        <v>14</v>
      </c>
      <c r="H436" s="24" t="s">
        <v>513</v>
      </c>
      <c r="I436" s="142" t="s">
        <v>514</v>
      </c>
      <c r="J436" s="142" t="s">
        <v>515</v>
      </c>
      <c r="K436" s="143">
        <v>2019.03</v>
      </c>
      <c r="L436" s="142" t="s">
        <v>516</v>
      </c>
      <c r="M436" s="93" t="s">
        <v>517</v>
      </c>
      <c r="N436" s="94">
        <v>36</v>
      </c>
      <c r="O436" s="94">
        <v>38</v>
      </c>
      <c r="P436" s="94">
        <v>1</v>
      </c>
      <c r="Q436" s="94"/>
      <c r="R436" s="93"/>
      <c r="S436" s="152" t="s">
        <v>511</v>
      </c>
      <c r="T436" s="152" t="s">
        <v>40</v>
      </c>
      <c r="U436" s="152" t="s">
        <v>187</v>
      </c>
      <c r="V436" s="153" t="s">
        <v>518</v>
      </c>
    </row>
    <row r="437" s="2" customFormat="1" ht="20.1" hidden="1" customHeight="1" outlineLevel="2" spans="1:22">
      <c r="A437" s="19">
        <v>506</v>
      </c>
      <c r="B437" s="117" t="s">
        <v>11</v>
      </c>
      <c r="C437" s="117" t="s">
        <v>40</v>
      </c>
      <c r="D437" s="117" t="s">
        <v>40</v>
      </c>
      <c r="E437" s="24" t="s">
        <v>821</v>
      </c>
      <c r="F437" s="117">
        <v>20</v>
      </c>
      <c r="G437" s="117" t="s">
        <v>14</v>
      </c>
      <c r="H437" s="24" t="s">
        <v>815</v>
      </c>
      <c r="I437" s="142" t="s">
        <v>816</v>
      </c>
      <c r="J437" s="142" t="s">
        <v>817</v>
      </c>
      <c r="K437" s="47" t="s">
        <v>818</v>
      </c>
      <c r="L437" s="142" t="s">
        <v>212</v>
      </c>
      <c r="M437" s="93" t="s">
        <v>819</v>
      </c>
      <c r="N437" s="94">
        <v>35</v>
      </c>
      <c r="O437" s="94">
        <v>38</v>
      </c>
      <c r="P437" s="94">
        <v>1</v>
      </c>
      <c r="Q437" s="94"/>
      <c r="R437" s="93"/>
      <c r="S437" s="152" t="s">
        <v>539</v>
      </c>
      <c r="T437" s="152" t="s">
        <v>40</v>
      </c>
      <c r="U437" s="152" t="s">
        <v>187</v>
      </c>
      <c r="V437" s="153" t="s">
        <v>820</v>
      </c>
    </row>
    <row r="438" s="2" customFormat="1" ht="20.1" customHeight="1" outlineLevel="1" collapsed="1" spans="1:22">
      <c r="A438" s="19"/>
      <c r="B438" s="117" t="str">
        <f>B437</f>
        <v>贾汪</v>
      </c>
      <c r="C438" s="117" t="str">
        <f>C437</f>
        <v>电气</v>
      </c>
      <c r="D438" s="117"/>
      <c r="E438" s="118" t="s">
        <v>63</v>
      </c>
      <c r="F438" s="117">
        <f>F437</f>
        <v>20</v>
      </c>
      <c r="G438" s="117" t="str">
        <f>G437</f>
        <v>高职</v>
      </c>
      <c r="H438" s="24"/>
      <c r="I438" s="142"/>
      <c r="J438" s="142"/>
      <c r="K438" s="47"/>
      <c r="L438" s="142"/>
      <c r="M438" s="93"/>
      <c r="N438" s="94">
        <f>SUBTOTAL(3,N425:N437)</f>
        <v>13</v>
      </c>
      <c r="O438" s="94">
        <f>O437</f>
        <v>38</v>
      </c>
      <c r="P438" s="94"/>
      <c r="Q438" s="94"/>
      <c r="R438" s="93"/>
      <c r="S438" s="152"/>
      <c r="T438" s="152"/>
      <c r="U438" s="152"/>
      <c r="V438" s="153"/>
    </row>
    <row r="439" s="2" customFormat="1" ht="20.1" hidden="1" customHeight="1" outlineLevel="2" spans="1:22">
      <c r="A439" s="19">
        <v>507</v>
      </c>
      <c r="B439" s="117" t="s">
        <v>11</v>
      </c>
      <c r="C439" s="117" t="s">
        <v>40</v>
      </c>
      <c r="D439" s="117" t="s">
        <v>180</v>
      </c>
      <c r="E439" s="24" t="s">
        <v>822</v>
      </c>
      <c r="F439" s="117">
        <v>20</v>
      </c>
      <c r="G439" s="117" t="s">
        <v>14</v>
      </c>
      <c r="H439" s="24" t="s">
        <v>242</v>
      </c>
      <c r="I439" s="142" t="s">
        <v>242</v>
      </c>
      <c r="J439" s="142" t="s">
        <v>190</v>
      </c>
      <c r="K439" s="93">
        <v>2021.09</v>
      </c>
      <c r="L439" s="142" t="s">
        <v>191</v>
      </c>
      <c r="M439" s="93" t="s">
        <v>243</v>
      </c>
      <c r="N439" s="94">
        <v>18</v>
      </c>
      <c r="O439" s="94">
        <v>20</v>
      </c>
      <c r="P439" s="94"/>
      <c r="Q439" s="94"/>
      <c r="R439" s="93"/>
      <c r="S439" s="152" t="s">
        <v>193</v>
      </c>
      <c r="T439" s="152" t="s">
        <v>244</v>
      </c>
      <c r="U439" s="152" t="s">
        <v>187</v>
      </c>
      <c r="V439" s="153" t="s">
        <v>195</v>
      </c>
    </row>
    <row r="440" s="2" customFormat="1" ht="20.1" hidden="1" customHeight="1" outlineLevel="2" spans="1:22">
      <c r="A440" s="19">
        <v>508</v>
      </c>
      <c r="B440" s="117" t="s">
        <v>11</v>
      </c>
      <c r="C440" s="117" t="s">
        <v>40</v>
      </c>
      <c r="D440" s="117" t="s">
        <v>180</v>
      </c>
      <c r="E440" s="24" t="s">
        <v>822</v>
      </c>
      <c r="F440" s="117">
        <v>20</v>
      </c>
      <c r="G440" s="117" t="s">
        <v>14</v>
      </c>
      <c r="H440" s="24" t="s">
        <v>801</v>
      </c>
      <c r="I440" s="142" t="s">
        <v>1680</v>
      </c>
      <c r="J440" s="142"/>
      <c r="K440" s="93"/>
      <c r="L440" s="142"/>
      <c r="M440" s="29" t="s">
        <v>1680</v>
      </c>
      <c r="N440" s="29" t="s">
        <v>1680</v>
      </c>
      <c r="O440" s="94">
        <v>20</v>
      </c>
      <c r="P440" s="94"/>
      <c r="Q440" s="94"/>
      <c r="R440" s="93"/>
      <c r="S440" s="151"/>
      <c r="T440" s="151"/>
      <c r="U440" s="152"/>
      <c r="V440" s="153"/>
    </row>
    <row r="441" s="2" customFormat="1" ht="20.1" hidden="1" customHeight="1" outlineLevel="2" spans="1:22">
      <c r="A441" s="19">
        <v>509</v>
      </c>
      <c r="B441" s="117" t="s">
        <v>11</v>
      </c>
      <c r="C441" s="117" t="s">
        <v>40</v>
      </c>
      <c r="D441" s="117" t="s">
        <v>198</v>
      </c>
      <c r="E441" s="24" t="s">
        <v>822</v>
      </c>
      <c r="F441" s="117">
        <v>20</v>
      </c>
      <c r="G441" s="117" t="s">
        <v>14</v>
      </c>
      <c r="H441" s="24" t="s">
        <v>802</v>
      </c>
      <c r="I441" s="142" t="s">
        <v>246</v>
      </c>
      <c r="J441" s="142" t="s">
        <v>247</v>
      </c>
      <c r="K441" s="93" t="s">
        <v>248</v>
      </c>
      <c r="L441" s="142" t="s">
        <v>249</v>
      </c>
      <c r="M441" s="93" t="s">
        <v>250</v>
      </c>
      <c r="N441" s="48">
        <v>22.3</v>
      </c>
      <c r="O441" s="94">
        <v>20</v>
      </c>
      <c r="P441" s="94"/>
      <c r="Q441" s="94"/>
      <c r="R441" s="93"/>
      <c r="S441" s="152" t="s">
        <v>193</v>
      </c>
      <c r="T441" s="152" t="s">
        <v>245</v>
      </c>
      <c r="U441" s="152" t="s">
        <v>187</v>
      </c>
      <c r="V441" s="153" t="s">
        <v>251</v>
      </c>
    </row>
    <row r="442" s="2" customFormat="1" ht="20.1" hidden="1" customHeight="1" outlineLevel="2" spans="1:22">
      <c r="A442" s="19">
        <v>510</v>
      </c>
      <c r="B442" s="117" t="s">
        <v>11</v>
      </c>
      <c r="C442" s="117" t="s">
        <v>40</v>
      </c>
      <c r="D442" s="117" t="s">
        <v>198</v>
      </c>
      <c r="E442" s="24" t="s">
        <v>822</v>
      </c>
      <c r="F442" s="117">
        <v>20</v>
      </c>
      <c r="G442" s="117" t="s">
        <v>14</v>
      </c>
      <c r="H442" s="24" t="s">
        <v>802</v>
      </c>
      <c r="I442" s="142" t="s">
        <v>803</v>
      </c>
      <c r="J442" s="142" t="s">
        <v>247</v>
      </c>
      <c r="K442" s="93" t="s">
        <v>248</v>
      </c>
      <c r="L442" s="142" t="s">
        <v>249</v>
      </c>
      <c r="M442" s="93" t="s">
        <v>804</v>
      </c>
      <c r="N442" s="48">
        <v>21.8</v>
      </c>
      <c r="O442" s="94">
        <v>20</v>
      </c>
      <c r="P442" s="94"/>
      <c r="Q442" s="94"/>
      <c r="R442" s="93"/>
      <c r="S442" s="152" t="s">
        <v>193</v>
      </c>
      <c r="T442" s="152" t="s">
        <v>245</v>
      </c>
      <c r="U442" s="152" t="s">
        <v>187</v>
      </c>
      <c r="V442" s="153" t="s">
        <v>251</v>
      </c>
    </row>
    <row r="443" s="2" customFormat="1" ht="20.1" hidden="1" customHeight="1" outlineLevel="2" spans="1:22">
      <c r="A443" s="19">
        <v>511</v>
      </c>
      <c r="B443" s="117" t="s">
        <v>11</v>
      </c>
      <c r="C443" s="117" t="s">
        <v>40</v>
      </c>
      <c r="D443" s="117" t="s">
        <v>198</v>
      </c>
      <c r="E443" s="24" t="s">
        <v>822</v>
      </c>
      <c r="F443" s="117">
        <v>20</v>
      </c>
      <c r="G443" s="117" t="s">
        <v>14</v>
      </c>
      <c r="H443" s="24" t="s">
        <v>805</v>
      </c>
      <c r="I443" s="142" t="s">
        <v>253</v>
      </c>
      <c r="J443" s="142" t="s">
        <v>254</v>
      </c>
      <c r="K443" s="93" t="s">
        <v>248</v>
      </c>
      <c r="L443" s="142" t="s">
        <v>249</v>
      </c>
      <c r="M443" s="93" t="s">
        <v>255</v>
      </c>
      <c r="N443" s="49">
        <v>30.8</v>
      </c>
      <c r="O443" s="94">
        <v>20</v>
      </c>
      <c r="P443" s="94"/>
      <c r="Q443" s="94"/>
      <c r="R443" s="93"/>
      <c r="S443" s="151" t="s">
        <v>193</v>
      </c>
      <c r="T443" s="151" t="s">
        <v>256</v>
      </c>
      <c r="U443" s="152" t="s">
        <v>187</v>
      </c>
      <c r="V443" s="153" t="s">
        <v>251</v>
      </c>
    </row>
    <row r="444" s="2" customFormat="1" ht="20.1" hidden="1" customHeight="1" outlineLevel="2" spans="1:22">
      <c r="A444" s="19">
        <v>512</v>
      </c>
      <c r="B444" s="117" t="s">
        <v>11</v>
      </c>
      <c r="C444" s="117" t="s">
        <v>40</v>
      </c>
      <c r="D444" s="117" t="s">
        <v>198</v>
      </c>
      <c r="E444" s="24" t="s">
        <v>822</v>
      </c>
      <c r="F444" s="117">
        <v>20</v>
      </c>
      <c r="G444" s="117" t="s">
        <v>14</v>
      </c>
      <c r="H444" s="24" t="s">
        <v>805</v>
      </c>
      <c r="I444" s="142" t="s">
        <v>806</v>
      </c>
      <c r="J444" s="142" t="s">
        <v>254</v>
      </c>
      <c r="K444" s="93" t="s">
        <v>248</v>
      </c>
      <c r="L444" s="142" t="s">
        <v>249</v>
      </c>
      <c r="M444" s="93" t="s">
        <v>807</v>
      </c>
      <c r="N444" s="48">
        <v>22.4</v>
      </c>
      <c r="O444" s="94">
        <v>20</v>
      </c>
      <c r="P444" s="94"/>
      <c r="Q444" s="94"/>
      <c r="R444" s="93"/>
      <c r="S444" s="151" t="s">
        <v>193</v>
      </c>
      <c r="T444" s="151" t="s">
        <v>256</v>
      </c>
      <c r="U444" s="152" t="s">
        <v>187</v>
      </c>
      <c r="V444" s="153" t="s">
        <v>251</v>
      </c>
    </row>
    <row r="445" s="2" customFormat="1" ht="20.1" hidden="1" customHeight="1" outlineLevel="2" spans="1:22">
      <c r="A445" s="19">
        <v>513</v>
      </c>
      <c r="B445" s="117" t="s">
        <v>11</v>
      </c>
      <c r="C445" s="117" t="s">
        <v>40</v>
      </c>
      <c r="D445" s="117" t="s">
        <v>198</v>
      </c>
      <c r="E445" s="24" t="s">
        <v>822</v>
      </c>
      <c r="F445" s="117">
        <v>20</v>
      </c>
      <c r="G445" s="117" t="s">
        <v>14</v>
      </c>
      <c r="H445" s="24" t="s">
        <v>808</v>
      </c>
      <c r="I445" s="142" t="s">
        <v>258</v>
      </c>
      <c r="J445" s="142" t="s">
        <v>259</v>
      </c>
      <c r="K445" s="93" t="s">
        <v>248</v>
      </c>
      <c r="L445" s="142" t="s">
        <v>249</v>
      </c>
      <c r="M445" s="93" t="s">
        <v>260</v>
      </c>
      <c r="N445" s="48">
        <v>22.8</v>
      </c>
      <c r="O445" s="94">
        <v>20</v>
      </c>
      <c r="P445" s="94"/>
      <c r="Q445" s="94"/>
      <c r="R445" s="93"/>
      <c r="S445" s="151" t="s">
        <v>193</v>
      </c>
      <c r="T445" s="151" t="s">
        <v>261</v>
      </c>
      <c r="U445" s="152" t="s">
        <v>187</v>
      </c>
      <c r="V445" s="153" t="s">
        <v>251</v>
      </c>
    </row>
    <row r="446" s="2" customFormat="1" ht="20.1" hidden="1" customHeight="1" outlineLevel="2" spans="1:22">
      <c r="A446" s="19">
        <v>514</v>
      </c>
      <c r="B446" s="117" t="s">
        <v>11</v>
      </c>
      <c r="C446" s="117" t="s">
        <v>40</v>
      </c>
      <c r="D446" s="117" t="s">
        <v>198</v>
      </c>
      <c r="E446" s="24" t="s">
        <v>822</v>
      </c>
      <c r="F446" s="117">
        <v>20</v>
      </c>
      <c r="G446" s="117" t="s">
        <v>14</v>
      </c>
      <c r="H446" s="24" t="s">
        <v>808</v>
      </c>
      <c r="I446" s="142" t="s">
        <v>809</v>
      </c>
      <c r="J446" s="142" t="s">
        <v>259</v>
      </c>
      <c r="K446" s="93" t="s">
        <v>248</v>
      </c>
      <c r="L446" s="142" t="s">
        <v>249</v>
      </c>
      <c r="M446" s="93" t="s">
        <v>810</v>
      </c>
      <c r="N446" s="48">
        <v>14.6</v>
      </c>
      <c r="O446" s="94">
        <v>20</v>
      </c>
      <c r="P446" s="94"/>
      <c r="Q446" s="94"/>
      <c r="R446" s="93"/>
      <c r="S446" s="151" t="s">
        <v>193</v>
      </c>
      <c r="T446" s="151" t="s">
        <v>261</v>
      </c>
      <c r="U446" s="152" t="s">
        <v>187</v>
      </c>
      <c r="V446" s="153" t="s">
        <v>251</v>
      </c>
    </row>
    <row r="447" s="2" customFormat="1" ht="20.1" hidden="1" customHeight="1" outlineLevel="2" spans="1:22">
      <c r="A447" s="19">
        <v>516</v>
      </c>
      <c r="B447" s="117" t="s">
        <v>11</v>
      </c>
      <c r="C447" s="117" t="s">
        <v>40</v>
      </c>
      <c r="D447" s="117" t="s">
        <v>40</v>
      </c>
      <c r="E447" s="24" t="s">
        <v>822</v>
      </c>
      <c r="F447" s="117">
        <v>20</v>
      </c>
      <c r="G447" s="117" t="s">
        <v>14</v>
      </c>
      <c r="H447" s="24" t="s">
        <v>281</v>
      </c>
      <c r="I447" s="142" t="s">
        <v>281</v>
      </c>
      <c r="J447" s="142" t="s">
        <v>812</v>
      </c>
      <c r="K447" s="47" t="s">
        <v>813</v>
      </c>
      <c r="L447" s="142" t="s">
        <v>284</v>
      </c>
      <c r="M447" s="93" t="s">
        <v>285</v>
      </c>
      <c r="N447" s="94">
        <v>26</v>
      </c>
      <c r="O447" s="94">
        <v>20</v>
      </c>
      <c r="P447" s="94">
        <v>1</v>
      </c>
      <c r="Q447" s="94"/>
      <c r="R447" s="93"/>
      <c r="S447" s="152" t="s">
        <v>193</v>
      </c>
      <c r="T447" s="152" t="s">
        <v>540</v>
      </c>
      <c r="U447" s="152" t="s">
        <v>272</v>
      </c>
      <c r="V447" s="153" t="s">
        <v>499</v>
      </c>
    </row>
    <row r="448" s="2" customFormat="1" ht="20.1" hidden="1" customHeight="1" outlineLevel="2" spans="1:22">
      <c r="A448" s="19">
        <v>518</v>
      </c>
      <c r="B448" s="117" t="s">
        <v>11</v>
      </c>
      <c r="C448" s="117" t="s">
        <v>40</v>
      </c>
      <c r="D448" s="117" t="s">
        <v>40</v>
      </c>
      <c r="E448" s="24" t="s">
        <v>822</v>
      </c>
      <c r="F448" s="117">
        <v>20</v>
      </c>
      <c r="G448" s="117" t="s">
        <v>14</v>
      </c>
      <c r="H448" s="24" t="s">
        <v>558</v>
      </c>
      <c r="I448" s="142" t="s">
        <v>559</v>
      </c>
      <c r="J448" s="142" t="s">
        <v>560</v>
      </c>
      <c r="K448" s="121">
        <v>43831</v>
      </c>
      <c r="L448" s="142" t="s">
        <v>212</v>
      </c>
      <c r="M448" s="93" t="s">
        <v>561</v>
      </c>
      <c r="N448" s="94">
        <v>69</v>
      </c>
      <c r="O448" s="94">
        <v>20</v>
      </c>
      <c r="P448" s="94">
        <v>1</v>
      </c>
      <c r="Q448" s="94"/>
      <c r="R448" s="93"/>
      <c r="S448" s="152" t="s">
        <v>511</v>
      </c>
      <c r="T448" s="152" t="s">
        <v>540</v>
      </c>
      <c r="U448" s="152" t="s">
        <v>187</v>
      </c>
      <c r="V448" s="153" t="s">
        <v>562</v>
      </c>
    </row>
    <row r="449" s="2" customFormat="1" ht="20.1" hidden="1" customHeight="1" outlineLevel="2" spans="1:22">
      <c r="A449" s="19">
        <v>519</v>
      </c>
      <c r="B449" s="117" t="s">
        <v>11</v>
      </c>
      <c r="C449" s="117" t="s">
        <v>40</v>
      </c>
      <c r="D449" s="117" t="s">
        <v>40</v>
      </c>
      <c r="E449" s="24" t="s">
        <v>822</v>
      </c>
      <c r="F449" s="117">
        <v>20</v>
      </c>
      <c r="G449" s="117" t="s">
        <v>14</v>
      </c>
      <c r="H449" s="24" t="s">
        <v>506</v>
      </c>
      <c r="I449" s="142" t="s">
        <v>568</v>
      </c>
      <c r="J449" s="142" t="s">
        <v>508</v>
      </c>
      <c r="K449" s="47" t="s">
        <v>509</v>
      </c>
      <c r="L449" s="142" t="s">
        <v>212</v>
      </c>
      <c r="M449" s="93" t="s">
        <v>510</v>
      </c>
      <c r="N449" s="94">
        <v>45</v>
      </c>
      <c r="O449" s="94">
        <v>20</v>
      </c>
      <c r="P449" s="94">
        <v>1</v>
      </c>
      <c r="Q449" s="94"/>
      <c r="R449" s="93"/>
      <c r="S449" s="151" t="s">
        <v>511</v>
      </c>
      <c r="T449" s="151" t="s">
        <v>540</v>
      </c>
      <c r="U449" s="152" t="s">
        <v>187</v>
      </c>
      <c r="V449" s="153" t="s">
        <v>512</v>
      </c>
    </row>
    <row r="450" s="2" customFormat="1" ht="20.1" hidden="1" customHeight="1" outlineLevel="2" spans="1:22">
      <c r="A450" s="19">
        <v>520</v>
      </c>
      <c r="B450" s="117" t="s">
        <v>11</v>
      </c>
      <c r="C450" s="117" t="s">
        <v>40</v>
      </c>
      <c r="D450" s="117" t="s">
        <v>40</v>
      </c>
      <c r="E450" s="24" t="s">
        <v>822</v>
      </c>
      <c r="F450" s="117">
        <v>20</v>
      </c>
      <c r="G450" s="117" t="s">
        <v>14</v>
      </c>
      <c r="H450" s="24" t="s">
        <v>513</v>
      </c>
      <c r="I450" s="142" t="s">
        <v>563</v>
      </c>
      <c r="J450" s="142" t="s">
        <v>564</v>
      </c>
      <c r="K450" s="143">
        <v>2022.1</v>
      </c>
      <c r="L450" s="142" t="s">
        <v>565</v>
      </c>
      <c r="M450" s="93" t="s">
        <v>566</v>
      </c>
      <c r="N450" s="94">
        <v>59.8</v>
      </c>
      <c r="O450" s="94">
        <v>20</v>
      </c>
      <c r="P450" s="94">
        <v>1</v>
      </c>
      <c r="Q450" s="94"/>
      <c r="R450" s="93"/>
      <c r="S450" s="151" t="s">
        <v>511</v>
      </c>
      <c r="T450" s="151" t="s">
        <v>540</v>
      </c>
      <c r="U450" s="152" t="s">
        <v>187</v>
      </c>
      <c r="V450" s="153" t="s">
        <v>567</v>
      </c>
    </row>
    <row r="451" s="2" customFormat="1" ht="20.1" hidden="1" customHeight="1" outlineLevel="2" spans="1:22">
      <c r="A451" s="19">
        <v>521</v>
      </c>
      <c r="B451" s="117" t="s">
        <v>11</v>
      </c>
      <c r="C451" s="155" t="s">
        <v>40</v>
      </c>
      <c r="D451" s="155" t="s">
        <v>40</v>
      </c>
      <c r="E451" s="156" t="s">
        <v>822</v>
      </c>
      <c r="F451" s="155">
        <v>20</v>
      </c>
      <c r="G451" s="155" t="s">
        <v>14</v>
      </c>
      <c r="H451" s="156" t="s">
        <v>815</v>
      </c>
      <c r="I451" s="158" t="s">
        <v>816</v>
      </c>
      <c r="J451" s="158" t="s">
        <v>817</v>
      </c>
      <c r="K451" s="47" t="s">
        <v>818</v>
      </c>
      <c r="L451" s="158" t="s">
        <v>212</v>
      </c>
      <c r="M451" s="159" t="s">
        <v>819</v>
      </c>
      <c r="N451" s="160">
        <v>35</v>
      </c>
      <c r="O451" s="94">
        <v>20</v>
      </c>
      <c r="P451" s="94">
        <v>1</v>
      </c>
      <c r="Q451" s="160"/>
      <c r="R451" s="159"/>
      <c r="S451" s="161" t="s">
        <v>539</v>
      </c>
      <c r="T451" s="161" t="s">
        <v>553</v>
      </c>
      <c r="U451" s="162" t="s">
        <v>187</v>
      </c>
      <c r="V451" s="163" t="s">
        <v>820</v>
      </c>
    </row>
    <row r="452" s="2" customFormat="1" ht="20.1" customHeight="1" outlineLevel="1" collapsed="1" spans="1:22">
      <c r="A452" s="19"/>
      <c r="B452" s="117" t="str">
        <f>B451</f>
        <v>贾汪</v>
      </c>
      <c r="C452" s="155" t="str">
        <f>C451</f>
        <v>电气</v>
      </c>
      <c r="D452" s="155"/>
      <c r="E452" s="157" t="s">
        <v>64</v>
      </c>
      <c r="F452" s="155">
        <f>F451</f>
        <v>20</v>
      </c>
      <c r="G452" s="155" t="str">
        <f>G451</f>
        <v>高职</v>
      </c>
      <c r="H452" s="156"/>
      <c r="I452" s="158"/>
      <c r="J452" s="158"/>
      <c r="K452" s="47"/>
      <c r="L452" s="158"/>
      <c r="M452" s="159"/>
      <c r="N452" s="160">
        <f>SUBTOTAL(3,N439:N451)</f>
        <v>13</v>
      </c>
      <c r="O452" s="94">
        <f>O451</f>
        <v>20</v>
      </c>
      <c r="P452" s="94"/>
      <c r="Q452" s="160"/>
      <c r="R452" s="159"/>
      <c r="S452" s="161"/>
      <c r="T452" s="161"/>
      <c r="U452" s="162"/>
      <c r="V452" s="163"/>
    </row>
    <row r="453" s="2" customFormat="1" ht="20.1" hidden="1" customHeight="1" outlineLevel="2" spans="1:22">
      <c r="A453" s="19">
        <v>522</v>
      </c>
      <c r="B453" s="117" t="s">
        <v>11</v>
      </c>
      <c r="C453" s="117" t="s">
        <v>40</v>
      </c>
      <c r="D453" s="117" t="s">
        <v>180</v>
      </c>
      <c r="E453" s="24" t="s">
        <v>823</v>
      </c>
      <c r="F453" s="117">
        <v>20</v>
      </c>
      <c r="G453" s="117" t="s">
        <v>14</v>
      </c>
      <c r="H453" s="24" t="s">
        <v>242</v>
      </c>
      <c r="I453" s="142" t="s">
        <v>242</v>
      </c>
      <c r="J453" s="142" t="s">
        <v>190</v>
      </c>
      <c r="K453" s="93">
        <v>2021.09</v>
      </c>
      <c r="L453" s="142" t="s">
        <v>191</v>
      </c>
      <c r="M453" s="93" t="s">
        <v>243</v>
      </c>
      <c r="N453" s="94">
        <v>18</v>
      </c>
      <c r="O453" s="94">
        <v>49</v>
      </c>
      <c r="P453" s="94"/>
      <c r="Q453" s="94"/>
      <c r="R453" s="93"/>
      <c r="S453" s="152" t="s">
        <v>193</v>
      </c>
      <c r="T453" s="152" t="s">
        <v>244</v>
      </c>
      <c r="U453" s="152" t="s">
        <v>187</v>
      </c>
      <c r="V453" s="153" t="s">
        <v>195</v>
      </c>
    </row>
    <row r="454" s="2" customFormat="1" ht="20.1" hidden="1" customHeight="1" outlineLevel="2" spans="1:22">
      <c r="A454" s="19">
        <v>523</v>
      </c>
      <c r="B454" s="117" t="s">
        <v>11</v>
      </c>
      <c r="C454" s="117" t="s">
        <v>40</v>
      </c>
      <c r="D454" s="117" t="s">
        <v>180</v>
      </c>
      <c r="E454" s="24" t="s">
        <v>823</v>
      </c>
      <c r="F454" s="117">
        <v>20</v>
      </c>
      <c r="G454" s="117" t="s">
        <v>14</v>
      </c>
      <c r="H454" s="24" t="s">
        <v>801</v>
      </c>
      <c r="I454" s="142" t="s">
        <v>1680</v>
      </c>
      <c r="J454" s="142"/>
      <c r="K454" s="93"/>
      <c r="L454" s="142"/>
      <c r="M454" s="29" t="s">
        <v>1680</v>
      </c>
      <c r="N454" s="29" t="s">
        <v>1680</v>
      </c>
      <c r="O454" s="94">
        <v>49</v>
      </c>
      <c r="P454" s="94"/>
      <c r="Q454" s="94"/>
      <c r="R454" s="93"/>
      <c r="S454" s="151"/>
      <c r="T454" s="151"/>
      <c r="U454" s="152"/>
      <c r="V454" s="153"/>
    </row>
    <row r="455" s="2" customFormat="1" ht="20.1" hidden="1" customHeight="1" outlineLevel="2" spans="1:22">
      <c r="A455" s="19">
        <v>524</v>
      </c>
      <c r="B455" s="117" t="s">
        <v>11</v>
      </c>
      <c r="C455" s="117" t="s">
        <v>40</v>
      </c>
      <c r="D455" s="117" t="s">
        <v>198</v>
      </c>
      <c r="E455" s="24" t="s">
        <v>823</v>
      </c>
      <c r="F455" s="117">
        <v>20</v>
      </c>
      <c r="G455" s="117" t="s">
        <v>14</v>
      </c>
      <c r="H455" s="24" t="s">
        <v>802</v>
      </c>
      <c r="I455" s="142" t="s">
        <v>246</v>
      </c>
      <c r="J455" s="142" t="s">
        <v>247</v>
      </c>
      <c r="K455" s="93" t="s">
        <v>248</v>
      </c>
      <c r="L455" s="142" t="s">
        <v>249</v>
      </c>
      <c r="M455" s="93" t="s">
        <v>250</v>
      </c>
      <c r="N455" s="48">
        <v>22.3</v>
      </c>
      <c r="O455" s="94">
        <v>49</v>
      </c>
      <c r="P455" s="94"/>
      <c r="Q455" s="94"/>
      <c r="R455" s="93"/>
      <c r="S455" s="152" t="s">
        <v>193</v>
      </c>
      <c r="T455" s="152" t="s">
        <v>245</v>
      </c>
      <c r="U455" s="152" t="s">
        <v>187</v>
      </c>
      <c r="V455" s="153" t="s">
        <v>251</v>
      </c>
    </row>
    <row r="456" s="2" customFormat="1" ht="20.1" hidden="1" customHeight="1" outlineLevel="2" spans="1:22">
      <c r="A456" s="19">
        <v>525</v>
      </c>
      <c r="B456" s="117" t="s">
        <v>11</v>
      </c>
      <c r="C456" s="117" t="s">
        <v>40</v>
      </c>
      <c r="D456" s="117" t="s">
        <v>198</v>
      </c>
      <c r="E456" s="24" t="s">
        <v>823</v>
      </c>
      <c r="F456" s="117">
        <v>20</v>
      </c>
      <c r="G456" s="117" t="s">
        <v>14</v>
      </c>
      <c r="H456" s="24" t="s">
        <v>802</v>
      </c>
      <c r="I456" s="142" t="s">
        <v>803</v>
      </c>
      <c r="J456" s="142" t="s">
        <v>247</v>
      </c>
      <c r="K456" s="93" t="s">
        <v>248</v>
      </c>
      <c r="L456" s="142" t="s">
        <v>249</v>
      </c>
      <c r="M456" s="93" t="s">
        <v>804</v>
      </c>
      <c r="N456" s="48">
        <v>21.8</v>
      </c>
      <c r="O456" s="94">
        <v>49</v>
      </c>
      <c r="P456" s="94"/>
      <c r="Q456" s="94"/>
      <c r="R456" s="93"/>
      <c r="S456" s="152" t="s">
        <v>193</v>
      </c>
      <c r="T456" s="152" t="s">
        <v>245</v>
      </c>
      <c r="U456" s="152" t="s">
        <v>187</v>
      </c>
      <c r="V456" s="153" t="s">
        <v>251</v>
      </c>
    </row>
    <row r="457" s="2" customFormat="1" ht="20.1" hidden="1" customHeight="1" outlineLevel="2" spans="1:22">
      <c r="A457" s="19">
        <v>526</v>
      </c>
      <c r="B457" s="117" t="s">
        <v>11</v>
      </c>
      <c r="C457" s="117" t="s">
        <v>40</v>
      </c>
      <c r="D457" s="117" t="s">
        <v>198</v>
      </c>
      <c r="E457" s="24" t="s">
        <v>823</v>
      </c>
      <c r="F457" s="117">
        <v>20</v>
      </c>
      <c r="G457" s="117" t="s">
        <v>14</v>
      </c>
      <c r="H457" s="24" t="s">
        <v>805</v>
      </c>
      <c r="I457" s="142" t="s">
        <v>253</v>
      </c>
      <c r="J457" s="142" t="s">
        <v>254</v>
      </c>
      <c r="K457" s="93" t="s">
        <v>248</v>
      </c>
      <c r="L457" s="142" t="s">
        <v>249</v>
      </c>
      <c r="M457" s="93" t="s">
        <v>255</v>
      </c>
      <c r="N457" s="49">
        <v>30.8</v>
      </c>
      <c r="O457" s="94">
        <v>49</v>
      </c>
      <c r="P457" s="94"/>
      <c r="Q457" s="94"/>
      <c r="R457" s="93"/>
      <c r="S457" s="151" t="s">
        <v>193</v>
      </c>
      <c r="T457" s="151" t="s">
        <v>256</v>
      </c>
      <c r="U457" s="152" t="s">
        <v>187</v>
      </c>
      <c r="V457" s="153" t="s">
        <v>251</v>
      </c>
    </row>
    <row r="458" s="2" customFormat="1" ht="20.1" hidden="1" customHeight="1" outlineLevel="2" spans="1:22">
      <c r="A458" s="19">
        <v>527</v>
      </c>
      <c r="B458" s="117" t="s">
        <v>11</v>
      </c>
      <c r="C458" s="117" t="s">
        <v>40</v>
      </c>
      <c r="D458" s="117" t="s">
        <v>198</v>
      </c>
      <c r="E458" s="24" t="s">
        <v>823</v>
      </c>
      <c r="F458" s="117">
        <v>20</v>
      </c>
      <c r="G458" s="117" t="s">
        <v>14</v>
      </c>
      <c r="H458" s="24" t="s">
        <v>805</v>
      </c>
      <c r="I458" s="142" t="s">
        <v>806</v>
      </c>
      <c r="J458" s="142" t="s">
        <v>254</v>
      </c>
      <c r="K458" s="93" t="s">
        <v>248</v>
      </c>
      <c r="L458" s="142" t="s">
        <v>249</v>
      </c>
      <c r="M458" s="93" t="s">
        <v>807</v>
      </c>
      <c r="N458" s="48">
        <v>22.4</v>
      </c>
      <c r="O458" s="94">
        <v>49</v>
      </c>
      <c r="P458" s="94"/>
      <c r="Q458" s="94"/>
      <c r="R458" s="93"/>
      <c r="S458" s="151" t="s">
        <v>193</v>
      </c>
      <c r="T458" s="151" t="s">
        <v>256</v>
      </c>
      <c r="U458" s="152" t="s">
        <v>187</v>
      </c>
      <c r="V458" s="153" t="s">
        <v>251</v>
      </c>
    </row>
    <row r="459" s="2" customFormat="1" ht="20.1" hidden="1" customHeight="1" outlineLevel="2" spans="1:22">
      <c r="A459" s="19">
        <v>528</v>
      </c>
      <c r="B459" s="117" t="s">
        <v>11</v>
      </c>
      <c r="C459" s="117" t="s">
        <v>40</v>
      </c>
      <c r="D459" s="117" t="s">
        <v>198</v>
      </c>
      <c r="E459" s="24" t="s">
        <v>823</v>
      </c>
      <c r="F459" s="117">
        <v>20</v>
      </c>
      <c r="G459" s="117" t="s">
        <v>14</v>
      </c>
      <c r="H459" s="24" t="s">
        <v>808</v>
      </c>
      <c r="I459" s="142" t="s">
        <v>258</v>
      </c>
      <c r="J459" s="142" t="s">
        <v>259</v>
      </c>
      <c r="K459" s="93" t="s">
        <v>248</v>
      </c>
      <c r="L459" s="142" t="s">
        <v>249</v>
      </c>
      <c r="M459" s="93" t="s">
        <v>260</v>
      </c>
      <c r="N459" s="48">
        <v>22.8</v>
      </c>
      <c r="O459" s="94">
        <v>49</v>
      </c>
      <c r="P459" s="94"/>
      <c r="Q459" s="94"/>
      <c r="R459" s="93"/>
      <c r="S459" s="151" t="s">
        <v>193</v>
      </c>
      <c r="T459" s="151" t="s">
        <v>261</v>
      </c>
      <c r="U459" s="152" t="s">
        <v>187</v>
      </c>
      <c r="V459" s="153" t="s">
        <v>251</v>
      </c>
    </row>
    <row r="460" s="2" customFormat="1" ht="20.1" hidden="1" customHeight="1" outlineLevel="2" spans="1:22">
      <c r="A460" s="19">
        <v>529</v>
      </c>
      <c r="B460" s="117" t="s">
        <v>11</v>
      </c>
      <c r="C460" s="117" t="s">
        <v>40</v>
      </c>
      <c r="D460" s="117" t="s">
        <v>198</v>
      </c>
      <c r="E460" s="24" t="s">
        <v>823</v>
      </c>
      <c r="F460" s="117">
        <v>20</v>
      </c>
      <c r="G460" s="117" t="s">
        <v>14</v>
      </c>
      <c r="H460" s="24" t="s">
        <v>808</v>
      </c>
      <c r="I460" s="142" t="s">
        <v>809</v>
      </c>
      <c r="J460" s="142" t="s">
        <v>259</v>
      </c>
      <c r="K460" s="93" t="s">
        <v>248</v>
      </c>
      <c r="L460" s="142" t="s">
        <v>249</v>
      </c>
      <c r="M460" s="93" t="s">
        <v>810</v>
      </c>
      <c r="N460" s="48">
        <v>14.6</v>
      </c>
      <c r="O460" s="94">
        <v>49</v>
      </c>
      <c r="P460" s="94"/>
      <c r="Q460" s="94"/>
      <c r="R460" s="93"/>
      <c r="S460" s="151" t="s">
        <v>193</v>
      </c>
      <c r="T460" s="151" t="s">
        <v>261</v>
      </c>
      <c r="U460" s="152" t="s">
        <v>187</v>
      </c>
      <c r="V460" s="153" t="s">
        <v>251</v>
      </c>
    </row>
    <row r="461" s="2" customFormat="1" ht="20.1" hidden="1" customHeight="1" outlineLevel="2" spans="1:22">
      <c r="A461" s="19">
        <v>531</v>
      </c>
      <c r="B461" s="117" t="s">
        <v>11</v>
      </c>
      <c r="C461" s="117" t="s">
        <v>40</v>
      </c>
      <c r="D461" s="117" t="s">
        <v>40</v>
      </c>
      <c r="E461" s="24" t="s">
        <v>823</v>
      </c>
      <c r="F461" s="117">
        <v>20</v>
      </c>
      <c r="G461" s="117" t="s">
        <v>14</v>
      </c>
      <c r="H461" s="24" t="s">
        <v>281</v>
      </c>
      <c r="I461" s="142" t="s">
        <v>281</v>
      </c>
      <c r="J461" s="142" t="s">
        <v>812</v>
      </c>
      <c r="K461" s="47" t="s">
        <v>813</v>
      </c>
      <c r="L461" s="142" t="s">
        <v>284</v>
      </c>
      <c r="M461" s="93" t="s">
        <v>285</v>
      </c>
      <c r="N461" s="94">
        <v>26</v>
      </c>
      <c r="O461" s="94">
        <v>49</v>
      </c>
      <c r="P461" s="94">
        <v>1</v>
      </c>
      <c r="Q461" s="94"/>
      <c r="R461" s="93"/>
      <c r="S461" s="152" t="s">
        <v>193</v>
      </c>
      <c r="T461" s="152" t="s">
        <v>553</v>
      </c>
      <c r="U461" s="152" t="s">
        <v>272</v>
      </c>
      <c r="V461" s="153" t="s">
        <v>499</v>
      </c>
    </row>
    <row r="462" s="2" customFormat="1" ht="20.1" hidden="1" customHeight="1" outlineLevel="2" spans="1:22">
      <c r="A462" s="19">
        <v>533</v>
      </c>
      <c r="B462" s="117" t="s">
        <v>11</v>
      </c>
      <c r="C462" s="117" t="s">
        <v>40</v>
      </c>
      <c r="D462" s="117" t="s">
        <v>40</v>
      </c>
      <c r="E462" s="24" t="s">
        <v>823</v>
      </c>
      <c r="F462" s="117">
        <v>20</v>
      </c>
      <c r="G462" s="117" t="s">
        <v>14</v>
      </c>
      <c r="H462" s="24" t="s">
        <v>558</v>
      </c>
      <c r="I462" s="142" t="s">
        <v>559</v>
      </c>
      <c r="J462" s="142" t="s">
        <v>560</v>
      </c>
      <c r="K462" s="47" t="s">
        <v>601</v>
      </c>
      <c r="L462" s="142" t="s">
        <v>212</v>
      </c>
      <c r="M462" s="93" t="s">
        <v>561</v>
      </c>
      <c r="N462" s="94">
        <v>69</v>
      </c>
      <c r="O462" s="94">
        <v>49</v>
      </c>
      <c r="P462" s="94">
        <v>1</v>
      </c>
      <c r="Q462" s="94"/>
      <c r="R462" s="93"/>
      <c r="S462" s="152" t="s">
        <v>511</v>
      </c>
      <c r="T462" s="152" t="s">
        <v>553</v>
      </c>
      <c r="U462" s="152" t="s">
        <v>187</v>
      </c>
      <c r="V462" s="153" t="s">
        <v>824</v>
      </c>
    </row>
    <row r="463" s="2" customFormat="1" ht="20.1" hidden="1" customHeight="1" outlineLevel="2" spans="1:22">
      <c r="A463" s="19">
        <v>534</v>
      </c>
      <c r="B463" s="117" t="s">
        <v>11</v>
      </c>
      <c r="C463" s="117" t="s">
        <v>40</v>
      </c>
      <c r="D463" s="117" t="s">
        <v>40</v>
      </c>
      <c r="E463" s="24" t="s">
        <v>823</v>
      </c>
      <c r="F463" s="117">
        <v>20</v>
      </c>
      <c r="G463" s="117" t="s">
        <v>14</v>
      </c>
      <c r="H463" s="24" t="s">
        <v>506</v>
      </c>
      <c r="I463" s="142" t="s">
        <v>568</v>
      </c>
      <c r="J463" s="142" t="s">
        <v>508</v>
      </c>
      <c r="K463" s="47" t="s">
        <v>509</v>
      </c>
      <c r="L463" s="142" t="s">
        <v>212</v>
      </c>
      <c r="M463" s="93" t="s">
        <v>510</v>
      </c>
      <c r="N463" s="94">
        <v>45</v>
      </c>
      <c r="O463" s="94">
        <v>49</v>
      </c>
      <c r="P463" s="94">
        <v>1</v>
      </c>
      <c r="Q463" s="94"/>
      <c r="R463" s="93"/>
      <c r="S463" s="152" t="s">
        <v>511</v>
      </c>
      <c r="T463" s="152" t="s">
        <v>553</v>
      </c>
      <c r="U463" s="152" t="s">
        <v>187</v>
      </c>
      <c r="V463" s="153" t="s">
        <v>512</v>
      </c>
    </row>
    <row r="464" s="2" customFormat="1" ht="20.1" hidden="1" customHeight="1" outlineLevel="2" spans="1:22">
      <c r="A464" s="19">
        <v>535</v>
      </c>
      <c r="B464" s="117" t="s">
        <v>11</v>
      </c>
      <c r="C464" s="117" t="s">
        <v>40</v>
      </c>
      <c r="D464" s="117" t="s">
        <v>40</v>
      </c>
      <c r="E464" s="24" t="s">
        <v>823</v>
      </c>
      <c r="F464" s="117">
        <v>20</v>
      </c>
      <c r="G464" s="117" t="s">
        <v>14</v>
      </c>
      <c r="H464" s="24" t="s">
        <v>513</v>
      </c>
      <c r="I464" s="142" t="s">
        <v>514</v>
      </c>
      <c r="J464" s="142" t="s">
        <v>515</v>
      </c>
      <c r="K464" s="143">
        <v>2019.03</v>
      </c>
      <c r="L464" s="142" t="s">
        <v>516</v>
      </c>
      <c r="M464" s="93" t="s">
        <v>517</v>
      </c>
      <c r="N464" s="94">
        <v>36</v>
      </c>
      <c r="O464" s="94">
        <v>49</v>
      </c>
      <c r="P464" s="94">
        <v>1</v>
      </c>
      <c r="Q464" s="94"/>
      <c r="R464" s="93"/>
      <c r="S464" s="152" t="s">
        <v>511</v>
      </c>
      <c r="T464" s="152" t="s">
        <v>498</v>
      </c>
      <c r="U464" s="152" t="s">
        <v>187</v>
      </c>
      <c r="V464" s="153" t="s">
        <v>518</v>
      </c>
    </row>
    <row r="465" s="2" customFormat="1" ht="20.1" hidden="1" customHeight="1" outlineLevel="2" spans="1:22">
      <c r="A465" s="19">
        <v>536</v>
      </c>
      <c r="B465" s="117" t="s">
        <v>11</v>
      </c>
      <c r="C465" s="117" t="s">
        <v>40</v>
      </c>
      <c r="D465" s="117" t="s">
        <v>40</v>
      </c>
      <c r="E465" s="24" t="s">
        <v>823</v>
      </c>
      <c r="F465" s="117">
        <v>20</v>
      </c>
      <c r="G465" s="117" t="s">
        <v>14</v>
      </c>
      <c r="H465" s="24" t="s">
        <v>815</v>
      </c>
      <c r="I465" s="142" t="s">
        <v>816</v>
      </c>
      <c r="J465" s="142" t="s">
        <v>817</v>
      </c>
      <c r="K465" s="47" t="s">
        <v>818</v>
      </c>
      <c r="L465" s="142" t="s">
        <v>212</v>
      </c>
      <c r="M465" s="93" t="s">
        <v>819</v>
      </c>
      <c r="N465" s="94">
        <v>35</v>
      </c>
      <c r="O465" s="94">
        <v>49</v>
      </c>
      <c r="P465" s="94">
        <v>1</v>
      </c>
      <c r="Q465" s="94"/>
      <c r="R465" s="93"/>
      <c r="S465" s="152" t="s">
        <v>539</v>
      </c>
      <c r="T465" s="152" t="s">
        <v>553</v>
      </c>
      <c r="U465" s="152" t="s">
        <v>187</v>
      </c>
      <c r="V465" s="153" t="s">
        <v>820</v>
      </c>
    </row>
    <row r="466" s="2" customFormat="1" ht="20.1" customHeight="1" outlineLevel="1" collapsed="1" spans="1:22">
      <c r="A466" s="19"/>
      <c r="B466" s="117" t="str">
        <f>B465</f>
        <v>贾汪</v>
      </c>
      <c r="C466" s="117" t="str">
        <f>C465</f>
        <v>电气</v>
      </c>
      <c r="D466" s="117"/>
      <c r="E466" s="118" t="s">
        <v>65</v>
      </c>
      <c r="F466" s="117">
        <f>F465</f>
        <v>20</v>
      </c>
      <c r="G466" s="117" t="str">
        <f>G465</f>
        <v>高职</v>
      </c>
      <c r="H466" s="24"/>
      <c r="I466" s="142"/>
      <c r="J466" s="142"/>
      <c r="K466" s="47"/>
      <c r="L466" s="142"/>
      <c r="M466" s="93"/>
      <c r="N466" s="94">
        <f>SUBTOTAL(3,N453:N465)</f>
        <v>13</v>
      </c>
      <c r="O466" s="94">
        <f>O465</f>
        <v>49</v>
      </c>
      <c r="P466" s="94"/>
      <c r="Q466" s="94"/>
      <c r="R466" s="93"/>
      <c r="S466" s="152"/>
      <c r="T466" s="152"/>
      <c r="U466" s="152"/>
      <c r="V466" s="153"/>
    </row>
    <row r="467" s="2" customFormat="1" ht="20.1" hidden="1" customHeight="1" outlineLevel="2" spans="1:22">
      <c r="A467" s="19">
        <v>537</v>
      </c>
      <c r="B467" s="117" t="s">
        <v>11</v>
      </c>
      <c r="C467" s="117" t="s">
        <v>40</v>
      </c>
      <c r="D467" s="117" t="s">
        <v>180</v>
      </c>
      <c r="E467" s="24" t="s">
        <v>825</v>
      </c>
      <c r="F467" s="117">
        <v>20</v>
      </c>
      <c r="G467" s="117" t="s">
        <v>14</v>
      </c>
      <c r="H467" s="24" t="s">
        <v>242</v>
      </c>
      <c r="I467" s="142" t="s">
        <v>242</v>
      </c>
      <c r="J467" s="142" t="s">
        <v>190</v>
      </c>
      <c r="K467" s="93">
        <v>2021.09</v>
      </c>
      <c r="L467" s="142" t="s">
        <v>191</v>
      </c>
      <c r="M467" s="93" t="s">
        <v>243</v>
      </c>
      <c r="N467" s="94">
        <v>18</v>
      </c>
      <c r="O467" s="94">
        <v>49</v>
      </c>
      <c r="P467" s="94"/>
      <c r="Q467" s="94"/>
      <c r="R467" s="93"/>
      <c r="S467" s="152" t="s">
        <v>193</v>
      </c>
      <c r="T467" s="152" t="s">
        <v>244</v>
      </c>
      <c r="U467" s="152" t="s">
        <v>187</v>
      </c>
      <c r="V467" s="153" t="s">
        <v>195</v>
      </c>
    </row>
    <row r="468" s="2" customFormat="1" ht="20.1" hidden="1" customHeight="1" outlineLevel="2" spans="1:22">
      <c r="A468" s="19">
        <v>538</v>
      </c>
      <c r="B468" s="117" t="s">
        <v>11</v>
      </c>
      <c r="C468" s="117" t="s">
        <v>40</v>
      </c>
      <c r="D468" s="117" t="s">
        <v>180</v>
      </c>
      <c r="E468" s="24" t="s">
        <v>825</v>
      </c>
      <c r="F468" s="117">
        <v>20</v>
      </c>
      <c r="G468" s="117" t="s">
        <v>14</v>
      </c>
      <c r="H468" s="24" t="s">
        <v>801</v>
      </c>
      <c r="I468" s="142" t="s">
        <v>1680</v>
      </c>
      <c r="J468" s="142"/>
      <c r="K468" s="154"/>
      <c r="L468" s="142"/>
      <c r="M468" s="29" t="s">
        <v>1680</v>
      </c>
      <c r="N468" s="29" t="s">
        <v>1680</v>
      </c>
      <c r="O468" s="94">
        <v>49</v>
      </c>
      <c r="P468" s="94"/>
      <c r="Q468" s="94"/>
      <c r="R468" s="93"/>
      <c r="S468" s="151"/>
      <c r="T468" s="151"/>
      <c r="U468" s="152"/>
      <c r="V468" s="153"/>
    </row>
    <row r="469" s="2" customFormat="1" ht="20.1" hidden="1" customHeight="1" outlineLevel="2" spans="1:22">
      <c r="A469" s="19">
        <v>539</v>
      </c>
      <c r="B469" s="117" t="s">
        <v>11</v>
      </c>
      <c r="C469" s="117" t="s">
        <v>40</v>
      </c>
      <c r="D469" s="117" t="s">
        <v>198</v>
      </c>
      <c r="E469" s="24" t="s">
        <v>825</v>
      </c>
      <c r="F469" s="117">
        <v>20</v>
      </c>
      <c r="G469" s="117" t="s">
        <v>14</v>
      </c>
      <c r="H469" s="24" t="s">
        <v>802</v>
      </c>
      <c r="I469" s="142" t="s">
        <v>246</v>
      </c>
      <c r="J469" s="142" t="s">
        <v>247</v>
      </c>
      <c r="K469" s="93" t="s">
        <v>248</v>
      </c>
      <c r="L469" s="142" t="s">
        <v>249</v>
      </c>
      <c r="M469" s="93" t="s">
        <v>250</v>
      </c>
      <c r="N469" s="48">
        <v>22.3</v>
      </c>
      <c r="O469" s="94">
        <v>49</v>
      </c>
      <c r="P469" s="94"/>
      <c r="Q469" s="94"/>
      <c r="R469" s="93"/>
      <c r="S469" s="152" t="s">
        <v>193</v>
      </c>
      <c r="T469" s="152" t="s">
        <v>245</v>
      </c>
      <c r="U469" s="152" t="s">
        <v>187</v>
      </c>
      <c r="V469" s="153" t="s">
        <v>251</v>
      </c>
    </row>
    <row r="470" s="2" customFormat="1" ht="20.1" hidden="1" customHeight="1" outlineLevel="2" spans="1:22">
      <c r="A470" s="19">
        <v>540</v>
      </c>
      <c r="B470" s="117" t="s">
        <v>11</v>
      </c>
      <c r="C470" s="117" t="s">
        <v>40</v>
      </c>
      <c r="D470" s="117" t="s">
        <v>198</v>
      </c>
      <c r="E470" s="24" t="s">
        <v>825</v>
      </c>
      <c r="F470" s="117">
        <v>20</v>
      </c>
      <c r="G470" s="117" t="s">
        <v>14</v>
      </c>
      <c r="H470" s="24" t="s">
        <v>802</v>
      </c>
      <c r="I470" s="142" t="s">
        <v>803</v>
      </c>
      <c r="J470" s="142" t="s">
        <v>247</v>
      </c>
      <c r="K470" s="93" t="s">
        <v>248</v>
      </c>
      <c r="L470" s="142" t="s">
        <v>249</v>
      </c>
      <c r="M470" s="93" t="s">
        <v>804</v>
      </c>
      <c r="N470" s="48">
        <v>21.8</v>
      </c>
      <c r="O470" s="94">
        <v>49</v>
      </c>
      <c r="P470" s="94"/>
      <c r="Q470" s="94"/>
      <c r="R470" s="93"/>
      <c r="S470" s="152" t="s">
        <v>193</v>
      </c>
      <c r="T470" s="152" t="s">
        <v>245</v>
      </c>
      <c r="U470" s="152" t="s">
        <v>187</v>
      </c>
      <c r="V470" s="153" t="s">
        <v>251</v>
      </c>
    </row>
    <row r="471" s="2" customFormat="1" ht="20.1" hidden="1" customHeight="1" outlineLevel="2" spans="1:22">
      <c r="A471" s="19">
        <v>541</v>
      </c>
      <c r="B471" s="117" t="s">
        <v>11</v>
      </c>
      <c r="C471" s="117" t="s">
        <v>40</v>
      </c>
      <c r="D471" s="117" t="s">
        <v>198</v>
      </c>
      <c r="E471" s="24" t="s">
        <v>825</v>
      </c>
      <c r="F471" s="117">
        <v>20</v>
      </c>
      <c r="G471" s="117" t="s">
        <v>14</v>
      </c>
      <c r="H471" s="24" t="s">
        <v>805</v>
      </c>
      <c r="I471" s="142" t="s">
        <v>253</v>
      </c>
      <c r="J471" s="142" t="s">
        <v>254</v>
      </c>
      <c r="K471" s="93" t="s">
        <v>248</v>
      </c>
      <c r="L471" s="142" t="s">
        <v>249</v>
      </c>
      <c r="M471" s="93" t="s">
        <v>255</v>
      </c>
      <c r="N471" s="49">
        <v>30.8</v>
      </c>
      <c r="O471" s="94">
        <v>49</v>
      </c>
      <c r="P471" s="94"/>
      <c r="Q471" s="94"/>
      <c r="R471" s="93"/>
      <c r="S471" s="151" t="s">
        <v>193</v>
      </c>
      <c r="T471" s="151" t="s">
        <v>256</v>
      </c>
      <c r="U471" s="152" t="s">
        <v>187</v>
      </c>
      <c r="V471" s="153" t="s">
        <v>251</v>
      </c>
    </row>
    <row r="472" s="2" customFormat="1" ht="20.1" hidden="1" customHeight="1" outlineLevel="2" spans="1:22">
      <c r="A472" s="19">
        <v>542</v>
      </c>
      <c r="B472" s="117" t="s">
        <v>11</v>
      </c>
      <c r="C472" s="117" t="s">
        <v>40</v>
      </c>
      <c r="D472" s="117" t="s">
        <v>198</v>
      </c>
      <c r="E472" s="24" t="s">
        <v>825</v>
      </c>
      <c r="F472" s="117">
        <v>20</v>
      </c>
      <c r="G472" s="117" t="s">
        <v>14</v>
      </c>
      <c r="H472" s="24" t="s">
        <v>805</v>
      </c>
      <c r="I472" s="142" t="s">
        <v>806</v>
      </c>
      <c r="J472" s="142" t="s">
        <v>254</v>
      </c>
      <c r="K472" s="93" t="s">
        <v>248</v>
      </c>
      <c r="L472" s="142" t="s">
        <v>249</v>
      </c>
      <c r="M472" s="93" t="s">
        <v>807</v>
      </c>
      <c r="N472" s="48">
        <v>22.4</v>
      </c>
      <c r="O472" s="94">
        <v>49</v>
      </c>
      <c r="P472" s="94"/>
      <c r="Q472" s="94"/>
      <c r="R472" s="93"/>
      <c r="S472" s="151" t="s">
        <v>193</v>
      </c>
      <c r="T472" s="151" t="s">
        <v>256</v>
      </c>
      <c r="U472" s="152" t="s">
        <v>187</v>
      </c>
      <c r="V472" s="153" t="s">
        <v>251</v>
      </c>
    </row>
    <row r="473" s="2" customFormat="1" ht="20.1" hidden="1" customHeight="1" outlineLevel="2" spans="1:22">
      <c r="A473" s="19">
        <v>543</v>
      </c>
      <c r="B473" s="117" t="s">
        <v>11</v>
      </c>
      <c r="C473" s="117" t="s">
        <v>40</v>
      </c>
      <c r="D473" s="117" t="s">
        <v>198</v>
      </c>
      <c r="E473" s="24" t="s">
        <v>825</v>
      </c>
      <c r="F473" s="117">
        <v>20</v>
      </c>
      <c r="G473" s="117" t="s">
        <v>14</v>
      </c>
      <c r="H473" s="24" t="s">
        <v>808</v>
      </c>
      <c r="I473" s="142" t="s">
        <v>258</v>
      </c>
      <c r="J473" s="142" t="s">
        <v>259</v>
      </c>
      <c r="K473" s="93" t="s">
        <v>248</v>
      </c>
      <c r="L473" s="142" t="s">
        <v>249</v>
      </c>
      <c r="M473" s="93" t="s">
        <v>260</v>
      </c>
      <c r="N473" s="48">
        <v>22.8</v>
      </c>
      <c r="O473" s="94">
        <v>49</v>
      </c>
      <c r="P473" s="94"/>
      <c r="Q473" s="94"/>
      <c r="R473" s="93"/>
      <c r="S473" s="151" t="s">
        <v>193</v>
      </c>
      <c r="T473" s="151" t="s">
        <v>261</v>
      </c>
      <c r="U473" s="152" t="s">
        <v>187</v>
      </c>
      <c r="V473" s="153" t="s">
        <v>251</v>
      </c>
    </row>
    <row r="474" s="2" customFormat="1" ht="20.1" hidden="1" customHeight="1" outlineLevel="2" spans="1:22">
      <c r="A474" s="19">
        <v>544</v>
      </c>
      <c r="B474" s="117" t="s">
        <v>11</v>
      </c>
      <c r="C474" s="117" t="s">
        <v>40</v>
      </c>
      <c r="D474" s="117" t="s">
        <v>198</v>
      </c>
      <c r="E474" s="24" t="s">
        <v>825</v>
      </c>
      <c r="F474" s="117">
        <v>20</v>
      </c>
      <c r="G474" s="117" t="s">
        <v>14</v>
      </c>
      <c r="H474" s="24" t="s">
        <v>808</v>
      </c>
      <c r="I474" s="142" t="s">
        <v>809</v>
      </c>
      <c r="J474" s="142" t="s">
        <v>259</v>
      </c>
      <c r="K474" s="93" t="s">
        <v>248</v>
      </c>
      <c r="L474" s="142" t="s">
        <v>249</v>
      </c>
      <c r="M474" s="93" t="s">
        <v>810</v>
      </c>
      <c r="N474" s="48">
        <v>14.6</v>
      </c>
      <c r="O474" s="94">
        <v>49</v>
      </c>
      <c r="P474" s="94"/>
      <c r="Q474" s="94"/>
      <c r="R474" s="93"/>
      <c r="S474" s="151" t="s">
        <v>193</v>
      </c>
      <c r="T474" s="151" t="s">
        <v>261</v>
      </c>
      <c r="U474" s="152" t="s">
        <v>187</v>
      </c>
      <c r="V474" s="153" t="s">
        <v>251</v>
      </c>
    </row>
    <row r="475" s="2" customFormat="1" ht="20.1" hidden="1" customHeight="1" outlineLevel="2" spans="1:22">
      <c r="A475" s="19">
        <v>546</v>
      </c>
      <c r="B475" s="117" t="s">
        <v>11</v>
      </c>
      <c r="C475" s="117" t="s">
        <v>40</v>
      </c>
      <c r="D475" s="117" t="s">
        <v>40</v>
      </c>
      <c r="E475" s="24" t="s">
        <v>825</v>
      </c>
      <c r="F475" s="117">
        <v>20</v>
      </c>
      <c r="G475" s="117" t="s">
        <v>14</v>
      </c>
      <c r="H475" s="24" t="s">
        <v>281</v>
      </c>
      <c r="I475" s="142" t="s">
        <v>281</v>
      </c>
      <c r="J475" s="142" t="s">
        <v>812</v>
      </c>
      <c r="K475" s="47" t="s">
        <v>813</v>
      </c>
      <c r="L475" s="142" t="s">
        <v>284</v>
      </c>
      <c r="M475" s="93" t="s">
        <v>285</v>
      </c>
      <c r="N475" s="94">
        <v>26</v>
      </c>
      <c r="O475" s="94">
        <v>49</v>
      </c>
      <c r="P475" s="94">
        <v>1</v>
      </c>
      <c r="Q475" s="94"/>
      <c r="R475" s="93"/>
      <c r="S475" s="152" t="s">
        <v>193</v>
      </c>
      <c r="T475" s="152" t="s">
        <v>553</v>
      </c>
      <c r="U475" s="152" t="s">
        <v>272</v>
      </c>
      <c r="V475" s="153" t="s">
        <v>499</v>
      </c>
    </row>
    <row r="476" s="2" customFormat="1" ht="20.1" hidden="1" customHeight="1" outlineLevel="2" spans="1:22">
      <c r="A476" s="19">
        <v>548</v>
      </c>
      <c r="B476" s="117" t="s">
        <v>11</v>
      </c>
      <c r="C476" s="117" t="s">
        <v>40</v>
      </c>
      <c r="D476" s="117" t="s">
        <v>40</v>
      </c>
      <c r="E476" s="24" t="s">
        <v>825</v>
      </c>
      <c r="F476" s="117">
        <v>20</v>
      </c>
      <c r="G476" s="117" t="s">
        <v>14</v>
      </c>
      <c r="H476" s="24" t="s">
        <v>558</v>
      </c>
      <c r="I476" s="142" t="s">
        <v>559</v>
      </c>
      <c r="J476" s="142" t="s">
        <v>560</v>
      </c>
      <c r="K476" s="47" t="s">
        <v>601</v>
      </c>
      <c r="L476" s="142" t="s">
        <v>212</v>
      </c>
      <c r="M476" s="93" t="s">
        <v>561</v>
      </c>
      <c r="N476" s="94">
        <v>69</v>
      </c>
      <c r="O476" s="94">
        <v>49</v>
      </c>
      <c r="P476" s="94">
        <v>1</v>
      </c>
      <c r="Q476" s="94"/>
      <c r="R476" s="93"/>
      <c r="S476" s="152" t="s">
        <v>511</v>
      </c>
      <c r="T476" s="152" t="s">
        <v>553</v>
      </c>
      <c r="U476" s="152" t="s">
        <v>187</v>
      </c>
      <c r="V476" s="153" t="s">
        <v>824</v>
      </c>
    </row>
    <row r="477" s="2" customFormat="1" ht="20.1" hidden="1" customHeight="1" outlineLevel="2" spans="1:22">
      <c r="A477" s="19">
        <v>549</v>
      </c>
      <c r="B477" s="117" t="s">
        <v>11</v>
      </c>
      <c r="C477" s="117" t="s">
        <v>40</v>
      </c>
      <c r="D477" s="117" t="s">
        <v>40</v>
      </c>
      <c r="E477" s="24" t="s">
        <v>825</v>
      </c>
      <c r="F477" s="117">
        <v>20</v>
      </c>
      <c r="G477" s="117" t="s">
        <v>14</v>
      </c>
      <c r="H477" s="24" t="s">
        <v>506</v>
      </c>
      <c r="I477" s="142" t="s">
        <v>568</v>
      </c>
      <c r="J477" s="142" t="s">
        <v>508</v>
      </c>
      <c r="K477" s="47" t="s">
        <v>509</v>
      </c>
      <c r="L477" s="142" t="s">
        <v>212</v>
      </c>
      <c r="M477" s="93" t="s">
        <v>510</v>
      </c>
      <c r="N477" s="94">
        <v>45</v>
      </c>
      <c r="O477" s="94">
        <v>49</v>
      </c>
      <c r="P477" s="94">
        <v>1</v>
      </c>
      <c r="Q477" s="94"/>
      <c r="R477" s="93"/>
      <c r="S477" s="152" t="s">
        <v>511</v>
      </c>
      <c r="T477" s="152" t="s">
        <v>553</v>
      </c>
      <c r="U477" s="152" t="s">
        <v>187</v>
      </c>
      <c r="V477" s="153" t="s">
        <v>512</v>
      </c>
    </row>
    <row r="478" s="2" customFormat="1" ht="20.1" hidden="1" customHeight="1" outlineLevel="2" spans="1:22">
      <c r="A478" s="19">
        <v>550</v>
      </c>
      <c r="B478" s="117" t="s">
        <v>11</v>
      </c>
      <c r="C478" s="117" t="s">
        <v>40</v>
      </c>
      <c r="D478" s="117" t="s">
        <v>40</v>
      </c>
      <c r="E478" s="24" t="s">
        <v>825</v>
      </c>
      <c r="F478" s="117">
        <v>20</v>
      </c>
      <c r="G478" s="117" t="s">
        <v>14</v>
      </c>
      <c r="H478" s="24" t="s">
        <v>513</v>
      </c>
      <c r="I478" s="142" t="s">
        <v>514</v>
      </c>
      <c r="J478" s="142" t="s">
        <v>515</v>
      </c>
      <c r="K478" s="143">
        <v>2019.03</v>
      </c>
      <c r="L478" s="142" t="s">
        <v>516</v>
      </c>
      <c r="M478" s="93" t="s">
        <v>517</v>
      </c>
      <c r="N478" s="94">
        <v>36</v>
      </c>
      <c r="O478" s="94">
        <v>49</v>
      </c>
      <c r="P478" s="94">
        <v>1</v>
      </c>
      <c r="Q478" s="94"/>
      <c r="R478" s="93"/>
      <c r="S478" s="151" t="s">
        <v>511</v>
      </c>
      <c r="T478" s="151" t="s">
        <v>498</v>
      </c>
      <c r="U478" s="152" t="s">
        <v>187</v>
      </c>
      <c r="V478" s="153" t="s">
        <v>518</v>
      </c>
    </row>
    <row r="479" s="2" customFormat="1" ht="20.1" hidden="1" customHeight="1" outlineLevel="2" spans="1:22">
      <c r="A479" s="19">
        <v>551</v>
      </c>
      <c r="B479" s="117" t="s">
        <v>11</v>
      </c>
      <c r="C479" s="117" t="s">
        <v>40</v>
      </c>
      <c r="D479" s="117" t="s">
        <v>40</v>
      </c>
      <c r="E479" s="24" t="s">
        <v>825</v>
      </c>
      <c r="F479" s="117">
        <v>20</v>
      </c>
      <c r="G479" s="117" t="s">
        <v>14</v>
      </c>
      <c r="H479" s="24" t="s">
        <v>815</v>
      </c>
      <c r="I479" s="142" t="s">
        <v>816</v>
      </c>
      <c r="J479" s="142" t="s">
        <v>817</v>
      </c>
      <c r="K479" s="47" t="s">
        <v>818</v>
      </c>
      <c r="L479" s="142" t="s">
        <v>212</v>
      </c>
      <c r="M479" s="93" t="s">
        <v>819</v>
      </c>
      <c r="N479" s="94">
        <v>35</v>
      </c>
      <c r="O479" s="94">
        <v>49</v>
      </c>
      <c r="P479" s="94">
        <v>1</v>
      </c>
      <c r="Q479" s="94"/>
      <c r="R479" s="93"/>
      <c r="S479" s="151" t="s">
        <v>539</v>
      </c>
      <c r="T479" s="151" t="s">
        <v>553</v>
      </c>
      <c r="U479" s="152" t="s">
        <v>187</v>
      </c>
      <c r="V479" s="153" t="s">
        <v>820</v>
      </c>
    </row>
    <row r="480" s="2" customFormat="1" ht="20.1" customHeight="1" outlineLevel="1" collapsed="1" spans="1:22">
      <c r="A480" s="19"/>
      <c r="B480" s="117" t="str">
        <f>B479</f>
        <v>贾汪</v>
      </c>
      <c r="C480" s="117" t="str">
        <f>C479</f>
        <v>电气</v>
      </c>
      <c r="D480" s="117"/>
      <c r="E480" s="118" t="s">
        <v>66</v>
      </c>
      <c r="F480" s="117">
        <f>F479</f>
        <v>20</v>
      </c>
      <c r="G480" s="117" t="str">
        <f>G479</f>
        <v>高职</v>
      </c>
      <c r="H480" s="24"/>
      <c r="I480" s="142"/>
      <c r="J480" s="142"/>
      <c r="K480" s="47"/>
      <c r="L480" s="142"/>
      <c r="M480" s="93"/>
      <c r="N480" s="94">
        <f>SUBTOTAL(3,N467:N479)</f>
        <v>13</v>
      </c>
      <c r="O480" s="94">
        <f>O479</f>
        <v>49</v>
      </c>
      <c r="P480" s="94"/>
      <c r="Q480" s="94"/>
      <c r="R480" s="93"/>
      <c r="S480" s="151"/>
      <c r="T480" s="151"/>
      <c r="U480" s="152"/>
      <c r="V480" s="153"/>
    </row>
    <row r="481" s="2" customFormat="1" ht="20.1" hidden="1" customHeight="1" outlineLevel="2" spans="1:22">
      <c r="A481" s="19">
        <v>552</v>
      </c>
      <c r="B481" s="117" t="s">
        <v>11</v>
      </c>
      <c r="C481" s="117" t="s">
        <v>40</v>
      </c>
      <c r="D481" s="117" t="s">
        <v>180</v>
      </c>
      <c r="E481" s="24" t="s">
        <v>826</v>
      </c>
      <c r="F481" s="117">
        <v>21</v>
      </c>
      <c r="G481" s="117" t="s">
        <v>14</v>
      </c>
      <c r="H481" s="24" t="s">
        <v>304</v>
      </c>
      <c r="I481" s="142" t="s">
        <v>304</v>
      </c>
      <c r="J481" s="142" t="s">
        <v>305</v>
      </c>
      <c r="K481" s="93">
        <v>2021.08</v>
      </c>
      <c r="L481" s="142" t="s">
        <v>306</v>
      </c>
      <c r="M481" s="93" t="s">
        <v>307</v>
      </c>
      <c r="N481" s="94">
        <v>35</v>
      </c>
      <c r="O481" s="94">
        <v>39</v>
      </c>
      <c r="P481" s="94"/>
      <c r="Q481" s="94"/>
      <c r="R481" s="93"/>
      <c r="S481" s="152" t="s">
        <v>193</v>
      </c>
      <c r="T481" s="152" t="s">
        <v>194</v>
      </c>
      <c r="U481" s="152" t="s">
        <v>187</v>
      </c>
      <c r="V481" s="153" t="s">
        <v>827</v>
      </c>
    </row>
    <row r="482" s="2" customFormat="1" ht="20.1" hidden="1" customHeight="1" outlineLevel="2" spans="1:22">
      <c r="A482" s="19">
        <v>553</v>
      </c>
      <c r="B482" s="117" t="s">
        <v>11</v>
      </c>
      <c r="C482" s="117" t="s">
        <v>40</v>
      </c>
      <c r="D482" s="117" t="s">
        <v>198</v>
      </c>
      <c r="E482" s="24" t="s">
        <v>826</v>
      </c>
      <c r="F482" s="117">
        <v>21</v>
      </c>
      <c r="G482" s="117" t="s">
        <v>14</v>
      </c>
      <c r="H482" s="24" t="s">
        <v>828</v>
      </c>
      <c r="I482" s="142" t="s">
        <v>308</v>
      </c>
      <c r="J482" s="142" t="s">
        <v>247</v>
      </c>
      <c r="K482" s="93" t="s">
        <v>248</v>
      </c>
      <c r="L482" s="142" t="s">
        <v>249</v>
      </c>
      <c r="M482" s="93" t="s">
        <v>309</v>
      </c>
      <c r="N482" s="49">
        <v>22</v>
      </c>
      <c r="O482" s="94">
        <v>39</v>
      </c>
      <c r="P482" s="94"/>
      <c r="Q482" s="94"/>
      <c r="R482" s="93"/>
      <c r="S482" s="151" t="s">
        <v>193</v>
      </c>
      <c r="T482" s="151" t="s">
        <v>245</v>
      </c>
      <c r="U482" s="152" t="s">
        <v>187</v>
      </c>
      <c r="V482" s="153" t="s">
        <v>251</v>
      </c>
    </row>
    <row r="483" s="2" customFormat="1" ht="20.1" hidden="1" customHeight="1" outlineLevel="2" spans="1:22">
      <c r="A483" s="19">
        <v>554</v>
      </c>
      <c r="B483" s="117" t="s">
        <v>11</v>
      </c>
      <c r="C483" s="117" t="s">
        <v>40</v>
      </c>
      <c r="D483" s="117" t="s">
        <v>198</v>
      </c>
      <c r="E483" s="24" t="s">
        <v>826</v>
      </c>
      <c r="F483" s="117">
        <v>21</v>
      </c>
      <c r="G483" s="117" t="s">
        <v>14</v>
      </c>
      <c r="H483" s="24" t="s">
        <v>828</v>
      </c>
      <c r="I483" s="142" t="s">
        <v>829</v>
      </c>
      <c r="J483" s="142" t="s">
        <v>247</v>
      </c>
      <c r="K483" s="93" t="s">
        <v>248</v>
      </c>
      <c r="L483" s="142" t="s">
        <v>249</v>
      </c>
      <c r="M483" s="93" t="s">
        <v>830</v>
      </c>
      <c r="N483" s="48">
        <v>20.8</v>
      </c>
      <c r="O483" s="94">
        <v>39</v>
      </c>
      <c r="P483" s="94"/>
      <c r="Q483" s="94"/>
      <c r="R483" s="93"/>
      <c r="S483" s="151" t="s">
        <v>193</v>
      </c>
      <c r="T483" s="151" t="s">
        <v>245</v>
      </c>
      <c r="U483" s="152" t="s">
        <v>187</v>
      </c>
      <c r="V483" s="153" t="s">
        <v>251</v>
      </c>
    </row>
    <row r="484" s="2" customFormat="1" ht="20.1" hidden="1" customHeight="1" outlineLevel="2" spans="1:22">
      <c r="A484" s="19">
        <v>555</v>
      </c>
      <c r="B484" s="117" t="s">
        <v>11</v>
      </c>
      <c r="C484" s="117" t="s">
        <v>40</v>
      </c>
      <c r="D484" s="117" t="s">
        <v>198</v>
      </c>
      <c r="E484" s="24" t="s">
        <v>826</v>
      </c>
      <c r="F484" s="117">
        <v>21</v>
      </c>
      <c r="G484" s="117" t="s">
        <v>14</v>
      </c>
      <c r="H484" s="24" t="s">
        <v>831</v>
      </c>
      <c r="I484" s="142" t="s">
        <v>310</v>
      </c>
      <c r="J484" s="142" t="s">
        <v>254</v>
      </c>
      <c r="K484" s="93" t="s">
        <v>248</v>
      </c>
      <c r="L484" s="142" t="s">
        <v>249</v>
      </c>
      <c r="M484" s="93" t="s">
        <v>311</v>
      </c>
      <c r="N484" s="49">
        <v>19</v>
      </c>
      <c r="O484" s="94">
        <v>39</v>
      </c>
      <c r="P484" s="94"/>
      <c r="Q484" s="94"/>
      <c r="R484" s="93"/>
      <c r="S484" s="151" t="s">
        <v>193</v>
      </c>
      <c r="T484" s="151" t="s">
        <v>256</v>
      </c>
      <c r="U484" s="152" t="s">
        <v>187</v>
      </c>
      <c r="V484" s="153" t="s">
        <v>251</v>
      </c>
    </row>
    <row r="485" s="2" customFormat="1" ht="20.1" hidden="1" customHeight="1" outlineLevel="2" spans="1:22">
      <c r="A485" s="19">
        <v>556</v>
      </c>
      <c r="B485" s="117" t="s">
        <v>11</v>
      </c>
      <c r="C485" s="117" t="s">
        <v>40</v>
      </c>
      <c r="D485" s="117" t="s">
        <v>198</v>
      </c>
      <c r="E485" s="24" t="s">
        <v>826</v>
      </c>
      <c r="F485" s="117">
        <v>21</v>
      </c>
      <c r="G485" s="117" t="s">
        <v>14</v>
      </c>
      <c r="H485" s="24" t="s">
        <v>831</v>
      </c>
      <c r="I485" s="142" t="s">
        <v>832</v>
      </c>
      <c r="J485" s="142" t="s">
        <v>254</v>
      </c>
      <c r="K485" s="93" t="s">
        <v>248</v>
      </c>
      <c r="L485" s="142" t="s">
        <v>249</v>
      </c>
      <c r="M485" s="93" t="s">
        <v>833</v>
      </c>
      <c r="N485" s="48">
        <v>13.8</v>
      </c>
      <c r="O485" s="94">
        <v>39</v>
      </c>
      <c r="P485" s="94"/>
      <c r="Q485" s="94"/>
      <c r="R485" s="93"/>
      <c r="S485" s="151" t="s">
        <v>193</v>
      </c>
      <c r="T485" s="151" t="s">
        <v>256</v>
      </c>
      <c r="U485" s="152" t="s">
        <v>187</v>
      </c>
      <c r="V485" s="153" t="s">
        <v>251</v>
      </c>
    </row>
    <row r="486" s="2" customFormat="1" ht="20.1" hidden="1" customHeight="1" outlineLevel="2" spans="1:22">
      <c r="A486" s="19">
        <v>557</v>
      </c>
      <c r="B486" s="117" t="s">
        <v>11</v>
      </c>
      <c r="C486" s="117" t="s">
        <v>40</v>
      </c>
      <c r="D486" s="117" t="s">
        <v>198</v>
      </c>
      <c r="E486" s="24" t="s">
        <v>826</v>
      </c>
      <c r="F486" s="117">
        <v>21</v>
      </c>
      <c r="G486" s="117" t="s">
        <v>14</v>
      </c>
      <c r="H486" s="24" t="s">
        <v>834</v>
      </c>
      <c r="I486" s="142" t="s">
        <v>312</v>
      </c>
      <c r="J486" s="142" t="s">
        <v>259</v>
      </c>
      <c r="K486" s="93" t="s">
        <v>248</v>
      </c>
      <c r="L486" s="142" t="s">
        <v>249</v>
      </c>
      <c r="M486" s="93" t="s">
        <v>313</v>
      </c>
      <c r="N486" s="49">
        <v>24.8</v>
      </c>
      <c r="O486" s="94">
        <v>39</v>
      </c>
      <c r="P486" s="94"/>
      <c r="Q486" s="94"/>
      <c r="R486" s="93"/>
      <c r="S486" s="152" t="s">
        <v>193</v>
      </c>
      <c r="T486" s="152" t="s">
        <v>261</v>
      </c>
      <c r="U486" s="152" t="s">
        <v>187</v>
      </c>
      <c r="V486" s="153" t="s">
        <v>251</v>
      </c>
    </row>
    <row r="487" s="2" customFormat="1" ht="20.1" hidden="1" customHeight="1" outlineLevel="2" spans="1:22">
      <c r="A487" s="19">
        <v>558</v>
      </c>
      <c r="B487" s="117" t="s">
        <v>11</v>
      </c>
      <c r="C487" s="117" t="s">
        <v>40</v>
      </c>
      <c r="D487" s="117" t="s">
        <v>198</v>
      </c>
      <c r="E487" s="24" t="s">
        <v>826</v>
      </c>
      <c r="F487" s="117">
        <v>21</v>
      </c>
      <c r="G487" s="117" t="s">
        <v>14</v>
      </c>
      <c r="H487" s="24" t="s">
        <v>834</v>
      </c>
      <c r="I487" s="142" t="s">
        <v>835</v>
      </c>
      <c r="J487" s="142" t="s">
        <v>259</v>
      </c>
      <c r="K487" s="93" t="s">
        <v>248</v>
      </c>
      <c r="L487" s="142" t="s">
        <v>249</v>
      </c>
      <c r="M487" s="93" t="s">
        <v>836</v>
      </c>
      <c r="N487" s="48">
        <v>19.6</v>
      </c>
      <c r="O487" s="94">
        <v>39</v>
      </c>
      <c r="P487" s="94"/>
      <c r="Q487" s="94"/>
      <c r="R487" s="93"/>
      <c r="S487" s="152" t="s">
        <v>193</v>
      </c>
      <c r="T487" s="152" t="s">
        <v>261</v>
      </c>
      <c r="U487" s="152" t="s">
        <v>187</v>
      </c>
      <c r="V487" s="153" t="s">
        <v>251</v>
      </c>
    </row>
    <row r="488" s="2" customFormat="1" ht="20.1" hidden="1" customHeight="1" outlineLevel="2" spans="1:22">
      <c r="A488" s="19">
        <v>560</v>
      </c>
      <c r="B488" s="117" t="s">
        <v>11</v>
      </c>
      <c r="C488" s="117" t="s">
        <v>40</v>
      </c>
      <c r="D488" s="117" t="s">
        <v>40</v>
      </c>
      <c r="E488" s="24" t="s">
        <v>826</v>
      </c>
      <c r="F488" s="117">
        <v>21</v>
      </c>
      <c r="G488" s="117" t="s">
        <v>14</v>
      </c>
      <c r="H488" s="24" t="s">
        <v>281</v>
      </c>
      <c r="I488" s="142" t="s">
        <v>281</v>
      </c>
      <c r="J488" s="142" t="s">
        <v>812</v>
      </c>
      <c r="K488" s="47" t="s">
        <v>813</v>
      </c>
      <c r="L488" s="142" t="s">
        <v>284</v>
      </c>
      <c r="M488" s="93" t="s">
        <v>285</v>
      </c>
      <c r="N488" s="94">
        <v>26</v>
      </c>
      <c r="O488" s="94">
        <v>39</v>
      </c>
      <c r="P488" s="94">
        <v>1</v>
      </c>
      <c r="Q488" s="94"/>
      <c r="R488" s="93"/>
      <c r="S488" s="152" t="s">
        <v>193</v>
      </c>
      <c r="T488" s="152" t="s">
        <v>540</v>
      </c>
      <c r="U488" s="152" t="s">
        <v>272</v>
      </c>
      <c r="V488" s="153" t="s">
        <v>499</v>
      </c>
    </row>
    <row r="489" s="2" customFormat="1" ht="20.1" hidden="1" customHeight="1" outlineLevel="2" spans="1:22">
      <c r="A489" s="19">
        <v>561</v>
      </c>
      <c r="B489" s="117" t="s">
        <v>11</v>
      </c>
      <c r="C489" s="117" t="s">
        <v>40</v>
      </c>
      <c r="D489" s="117" t="s">
        <v>40</v>
      </c>
      <c r="E489" s="24" t="s">
        <v>826</v>
      </c>
      <c r="F489" s="117">
        <v>21</v>
      </c>
      <c r="G489" s="117" t="s">
        <v>14</v>
      </c>
      <c r="H489" s="24" t="s">
        <v>318</v>
      </c>
      <c r="I489" s="142" t="s">
        <v>837</v>
      </c>
      <c r="J489" s="142" t="s">
        <v>838</v>
      </c>
      <c r="K489" s="47" t="s">
        <v>839</v>
      </c>
      <c r="L489" s="142" t="s">
        <v>191</v>
      </c>
      <c r="M489" s="93" t="s">
        <v>840</v>
      </c>
      <c r="N489" s="94">
        <v>32</v>
      </c>
      <c r="O489" s="94">
        <v>39</v>
      </c>
      <c r="P489" s="94">
        <v>1</v>
      </c>
      <c r="Q489" s="94"/>
      <c r="R489" s="93"/>
      <c r="S489" s="152" t="s">
        <v>539</v>
      </c>
      <c r="T489" s="152" t="s">
        <v>540</v>
      </c>
      <c r="U489" s="152" t="s">
        <v>187</v>
      </c>
      <c r="V489" s="153" t="s">
        <v>841</v>
      </c>
    </row>
    <row r="490" s="2" customFormat="1" ht="20.1" hidden="1" customHeight="1" outlineLevel="2" spans="1:22">
      <c r="A490" s="19">
        <v>563</v>
      </c>
      <c r="B490" s="117" t="s">
        <v>11</v>
      </c>
      <c r="C490" s="117" t="s">
        <v>40</v>
      </c>
      <c r="D490" s="117" t="s">
        <v>40</v>
      </c>
      <c r="E490" s="24" t="s">
        <v>826</v>
      </c>
      <c r="F490" s="117">
        <v>21</v>
      </c>
      <c r="G490" s="117" t="s">
        <v>14</v>
      </c>
      <c r="H490" s="24" t="s">
        <v>726</v>
      </c>
      <c r="I490" s="142" t="s">
        <v>727</v>
      </c>
      <c r="J490" s="142" t="s">
        <v>843</v>
      </c>
      <c r="K490" s="47" t="s">
        <v>601</v>
      </c>
      <c r="L490" s="142" t="s">
        <v>212</v>
      </c>
      <c r="M490" s="93" t="s">
        <v>730</v>
      </c>
      <c r="N490" s="94">
        <v>36</v>
      </c>
      <c r="O490" s="94">
        <v>39</v>
      </c>
      <c r="P490" s="94">
        <v>1</v>
      </c>
      <c r="Q490" s="94"/>
      <c r="R490" s="93"/>
      <c r="S490" s="152" t="s">
        <v>511</v>
      </c>
      <c r="T490" s="152" t="s">
        <v>540</v>
      </c>
      <c r="U490" s="152" t="s">
        <v>187</v>
      </c>
      <c r="V490" s="153" t="s">
        <v>731</v>
      </c>
    </row>
    <row r="491" s="2" customFormat="1" ht="20.1" hidden="1" customHeight="1" outlineLevel="2" spans="1:22">
      <c r="A491" s="19">
        <v>564</v>
      </c>
      <c r="B491" s="117" t="s">
        <v>11</v>
      </c>
      <c r="C491" s="117" t="s">
        <v>40</v>
      </c>
      <c r="D491" s="117" t="s">
        <v>40</v>
      </c>
      <c r="E491" s="24" t="s">
        <v>826</v>
      </c>
      <c r="F491" s="117">
        <v>21</v>
      </c>
      <c r="G491" s="117" t="s">
        <v>14</v>
      </c>
      <c r="H491" s="24" t="s">
        <v>624</v>
      </c>
      <c r="I491" s="142" t="s">
        <v>624</v>
      </c>
      <c r="J491" s="142" t="s">
        <v>625</v>
      </c>
      <c r="K491" s="143" t="s">
        <v>844</v>
      </c>
      <c r="L491" s="142" t="s">
        <v>627</v>
      </c>
      <c r="M491" s="93" t="s">
        <v>628</v>
      </c>
      <c r="N491" s="94">
        <v>42</v>
      </c>
      <c r="O491" s="94">
        <v>39</v>
      </c>
      <c r="P491" s="94">
        <v>1</v>
      </c>
      <c r="Q491" s="94"/>
      <c r="R491" s="93"/>
      <c r="S491" s="151" t="s">
        <v>511</v>
      </c>
      <c r="T491" s="151" t="s">
        <v>540</v>
      </c>
      <c r="U491" s="152" t="s">
        <v>272</v>
      </c>
      <c r="V491" s="153" t="s">
        <v>845</v>
      </c>
    </row>
    <row r="492" s="2" customFormat="1" ht="20.1" customHeight="1" outlineLevel="1" collapsed="1" spans="1:22">
      <c r="A492" s="19"/>
      <c r="B492" s="117" t="str">
        <f>B491</f>
        <v>贾汪</v>
      </c>
      <c r="C492" s="117" t="str">
        <f>C491</f>
        <v>电气</v>
      </c>
      <c r="D492" s="117"/>
      <c r="E492" s="118" t="s">
        <v>67</v>
      </c>
      <c r="F492" s="117">
        <f>F491</f>
        <v>21</v>
      </c>
      <c r="G492" s="117" t="str">
        <f>G491</f>
        <v>高职</v>
      </c>
      <c r="H492" s="24"/>
      <c r="I492" s="142"/>
      <c r="J492" s="142"/>
      <c r="K492" s="143"/>
      <c r="L492" s="142"/>
      <c r="M492" s="93"/>
      <c r="N492" s="94">
        <f>SUBTOTAL(3,N481:N491)</f>
        <v>11</v>
      </c>
      <c r="O492" s="94">
        <f>O491</f>
        <v>39</v>
      </c>
      <c r="P492" s="94"/>
      <c r="Q492" s="94"/>
      <c r="R492" s="93"/>
      <c r="S492" s="151"/>
      <c r="T492" s="151"/>
      <c r="U492" s="152"/>
      <c r="V492" s="153"/>
    </row>
    <row r="493" s="2" customFormat="1" ht="20.1" hidden="1" customHeight="1" outlineLevel="2" spans="1:22">
      <c r="A493" s="19">
        <v>565</v>
      </c>
      <c r="B493" s="117" t="s">
        <v>11</v>
      </c>
      <c r="C493" s="117" t="s">
        <v>40</v>
      </c>
      <c r="D493" s="117" t="s">
        <v>180</v>
      </c>
      <c r="E493" s="24" t="s">
        <v>846</v>
      </c>
      <c r="F493" s="117">
        <v>21</v>
      </c>
      <c r="G493" s="117" t="s">
        <v>23</v>
      </c>
      <c r="H493" s="24" t="s">
        <v>304</v>
      </c>
      <c r="I493" s="142" t="s">
        <v>304</v>
      </c>
      <c r="J493" s="142" t="s">
        <v>305</v>
      </c>
      <c r="K493" s="93">
        <v>2021.08</v>
      </c>
      <c r="L493" s="142" t="s">
        <v>306</v>
      </c>
      <c r="M493" s="93" t="s">
        <v>307</v>
      </c>
      <c r="N493" s="94">
        <v>35</v>
      </c>
      <c r="O493" s="94">
        <v>48</v>
      </c>
      <c r="P493" s="94"/>
      <c r="Q493" s="94"/>
      <c r="R493" s="93"/>
      <c r="S493" s="151" t="s">
        <v>193</v>
      </c>
      <c r="T493" s="151" t="s">
        <v>194</v>
      </c>
      <c r="U493" s="152" t="s">
        <v>187</v>
      </c>
      <c r="V493" s="153" t="s">
        <v>827</v>
      </c>
    </row>
    <row r="494" s="2" customFormat="1" ht="20.1" hidden="1" customHeight="1" outlineLevel="2" spans="1:22">
      <c r="A494" s="19">
        <v>566</v>
      </c>
      <c r="B494" s="117" t="s">
        <v>11</v>
      </c>
      <c r="C494" s="117" t="s">
        <v>40</v>
      </c>
      <c r="D494" s="117" t="s">
        <v>198</v>
      </c>
      <c r="E494" s="24" t="s">
        <v>846</v>
      </c>
      <c r="F494" s="117">
        <v>21</v>
      </c>
      <c r="G494" s="117" t="s">
        <v>23</v>
      </c>
      <c r="H494" s="24" t="s">
        <v>831</v>
      </c>
      <c r="I494" s="142" t="s">
        <v>310</v>
      </c>
      <c r="J494" s="142" t="s">
        <v>254</v>
      </c>
      <c r="K494" s="93" t="s">
        <v>248</v>
      </c>
      <c r="L494" s="142" t="s">
        <v>249</v>
      </c>
      <c r="M494" s="93" t="s">
        <v>311</v>
      </c>
      <c r="N494" s="49">
        <v>19</v>
      </c>
      <c r="O494" s="94">
        <v>48</v>
      </c>
      <c r="P494" s="94"/>
      <c r="Q494" s="94"/>
      <c r="R494" s="93"/>
      <c r="S494" s="151" t="s">
        <v>193</v>
      </c>
      <c r="T494" s="151" t="s">
        <v>256</v>
      </c>
      <c r="U494" s="152" t="s">
        <v>187</v>
      </c>
      <c r="V494" s="153" t="s">
        <v>251</v>
      </c>
    </row>
    <row r="495" s="2" customFormat="1" ht="20.1" hidden="1" customHeight="1" outlineLevel="2" spans="1:22">
      <c r="A495" s="19">
        <v>567</v>
      </c>
      <c r="B495" s="117" t="s">
        <v>11</v>
      </c>
      <c r="C495" s="117" t="s">
        <v>40</v>
      </c>
      <c r="D495" s="117" t="s">
        <v>198</v>
      </c>
      <c r="E495" s="24" t="s">
        <v>846</v>
      </c>
      <c r="F495" s="117">
        <v>21</v>
      </c>
      <c r="G495" s="117" t="s">
        <v>23</v>
      </c>
      <c r="H495" s="24" t="s">
        <v>831</v>
      </c>
      <c r="I495" s="142" t="s">
        <v>832</v>
      </c>
      <c r="J495" s="142" t="s">
        <v>254</v>
      </c>
      <c r="K495" s="93" t="s">
        <v>248</v>
      </c>
      <c r="L495" s="142" t="s">
        <v>249</v>
      </c>
      <c r="M495" s="93" t="s">
        <v>833</v>
      </c>
      <c r="N495" s="48">
        <v>13.8</v>
      </c>
      <c r="O495" s="94">
        <v>48</v>
      </c>
      <c r="P495" s="94"/>
      <c r="Q495" s="94"/>
      <c r="R495" s="93"/>
      <c r="S495" s="151" t="s">
        <v>193</v>
      </c>
      <c r="T495" s="151" t="s">
        <v>256</v>
      </c>
      <c r="U495" s="152" t="s">
        <v>187</v>
      </c>
      <c r="V495" s="153" t="s">
        <v>251</v>
      </c>
    </row>
    <row r="496" s="2" customFormat="1" ht="20.1" hidden="1" customHeight="1" outlineLevel="2" spans="1:22">
      <c r="A496" s="19">
        <v>568</v>
      </c>
      <c r="B496" s="117" t="s">
        <v>11</v>
      </c>
      <c r="C496" s="117" t="s">
        <v>40</v>
      </c>
      <c r="D496" s="117" t="s">
        <v>198</v>
      </c>
      <c r="E496" s="24" t="s">
        <v>846</v>
      </c>
      <c r="F496" s="117">
        <v>21</v>
      </c>
      <c r="G496" s="117" t="s">
        <v>23</v>
      </c>
      <c r="H496" s="24" t="s">
        <v>834</v>
      </c>
      <c r="I496" s="142" t="s">
        <v>312</v>
      </c>
      <c r="J496" s="142" t="s">
        <v>259</v>
      </c>
      <c r="K496" s="93" t="s">
        <v>248</v>
      </c>
      <c r="L496" s="142" t="s">
        <v>249</v>
      </c>
      <c r="M496" s="93" t="s">
        <v>313</v>
      </c>
      <c r="N496" s="49">
        <v>24.8</v>
      </c>
      <c r="O496" s="94">
        <v>48</v>
      </c>
      <c r="P496" s="94"/>
      <c r="Q496" s="94"/>
      <c r="R496" s="93"/>
      <c r="S496" s="151" t="s">
        <v>193</v>
      </c>
      <c r="T496" s="151" t="s">
        <v>261</v>
      </c>
      <c r="U496" s="152" t="s">
        <v>187</v>
      </c>
      <c r="V496" s="153" t="s">
        <v>251</v>
      </c>
    </row>
    <row r="497" s="2" customFormat="1" ht="20.1" hidden="1" customHeight="1" outlineLevel="2" spans="1:22">
      <c r="A497" s="19">
        <v>569</v>
      </c>
      <c r="B497" s="117" t="s">
        <v>11</v>
      </c>
      <c r="C497" s="117" t="s">
        <v>40</v>
      </c>
      <c r="D497" s="117" t="s">
        <v>198</v>
      </c>
      <c r="E497" s="24" t="s">
        <v>846</v>
      </c>
      <c r="F497" s="117">
        <v>21</v>
      </c>
      <c r="G497" s="117" t="s">
        <v>23</v>
      </c>
      <c r="H497" s="24" t="s">
        <v>834</v>
      </c>
      <c r="I497" s="142" t="s">
        <v>835</v>
      </c>
      <c r="J497" s="142" t="s">
        <v>259</v>
      </c>
      <c r="K497" s="93" t="s">
        <v>248</v>
      </c>
      <c r="L497" s="142" t="s">
        <v>249</v>
      </c>
      <c r="M497" s="93" t="s">
        <v>836</v>
      </c>
      <c r="N497" s="48">
        <v>19.6</v>
      </c>
      <c r="O497" s="94">
        <v>48</v>
      </c>
      <c r="P497" s="94"/>
      <c r="Q497" s="94"/>
      <c r="R497" s="93"/>
      <c r="S497" s="151" t="s">
        <v>193</v>
      </c>
      <c r="T497" s="151" t="s">
        <v>261</v>
      </c>
      <c r="U497" s="152" t="s">
        <v>187</v>
      </c>
      <c r="V497" s="153" t="s">
        <v>251</v>
      </c>
    </row>
    <row r="498" s="2" customFormat="1" ht="20.1" hidden="1" customHeight="1" outlineLevel="2" spans="1:22">
      <c r="A498" s="19">
        <v>571</v>
      </c>
      <c r="B498" s="117" t="s">
        <v>11</v>
      </c>
      <c r="C498" s="117" t="s">
        <v>40</v>
      </c>
      <c r="D498" s="117" t="s">
        <v>40</v>
      </c>
      <c r="E498" s="24" t="s">
        <v>846</v>
      </c>
      <c r="F498" s="117">
        <v>21</v>
      </c>
      <c r="G498" s="117" t="s">
        <v>23</v>
      </c>
      <c r="H498" s="24" t="s">
        <v>281</v>
      </c>
      <c r="I498" s="142" t="s">
        <v>281</v>
      </c>
      <c r="J498" s="142" t="s">
        <v>812</v>
      </c>
      <c r="K498" s="47" t="s">
        <v>813</v>
      </c>
      <c r="L498" s="142" t="s">
        <v>284</v>
      </c>
      <c r="M498" s="93" t="s">
        <v>285</v>
      </c>
      <c r="N498" s="94">
        <v>26</v>
      </c>
      <c r="O498" s="94">
        <v>48</v>
      </c>
      <c r="P498" s="94">
        <v>1</v>
      </c>
      <c r="Q498" s="94"/>
      <c r="R498" s="93"/>
      <c r="S498" s="151" t="s">
        <v>193</v>
      </c>
      <c r="T498" s="151" t="s">
        <v>40</v>
      </c>
      <c r="U498" s="152" t="s">
        <v>272</v>
      </c>
      <c r="V498" s="153" t="s">
        <v>499</v>
      </c>
    </row>
    <row r="499" s="2" customFormat="1" ht="20.1" hidden="1" customHeight="1" outlineLevel="2" spans="1:22">
      <c r="A499" s="19">
        <v>572</v>
      </c>
      <c r="B499" s="117" t="s">
        <v>11</v>
      </c>
      <c r="C499" s="117" t="s">
        <v>40</v>
      </c>
      <c r="D499" s="117" t="s">
        <v>40</v>
      </c>
      <c r="E499" s="24" t="s">
        <v>846</v>
      </c>
      <c r="F499" s="117">
        <v>21</v>
      </c>
      <c r="G499" s="117" t="s">
        <v>23</v>
      </c>
      <c r="H499" s="24" t="s">
        <v>847</v>
      </c>
      <c r="I499" s="142" t="s">
        <v>848</v>
      </c>
      <c r="J499" s="142" t="s">
        <v>849</v>
      </c>
      <c r="K499" s="47" t="s">
        <v>850</v>
      </c>
      <c r="L499" s="142" t="s">
        <v>212</v>
      </c>
      <c r="M499" s="93" t="s">
        <v>851</v>
      </c>
      <c r="N499" s="94">
        <v>49.9</v>
      </c>
      <c r="O499" s="94">
        <v>48</v>
      </c>
      <c r="P499" s="94">
        <v>1</v>
      </c>
      <c r="Q499" s="94"/>
      <c r="R499" s="93"/>
      <c r="S499" s="151" t="s">
        <v>193</v>
      </c>
      <c r="T499" s="151" t="s">
        <v>40</v>
      </c>
      <c r="U499" s="152" t="s">
        <v>187</v>
      </c>
      <c r="V499" s="153" t="s">
        <v>852</v>
      </c>
    </row>
    <row r="500" s="2" customFormat="1" ht="20.1" hidden="1" customHeight="1" outlineLevel="2" spans="1:22">
      <c r="A500" s="19">
        <v>574</v>
      </c>
      <c r="B500" s="117" t="s">
        <v>11</v>
      </c>
      <c r="C500" s="117" t="s">
        <v>40</v>
      </c>
      <c r="D500" s="117" t="s">
        <v>40</v>
      </c>
      <c r="E500" s="24" t="s">
        <v>846</v>
      </c>
      <c r="F500" s="117">
        <v>21</v>
      </c>
      <c r="G500" s="117" t="s">
        <v>23</v>
      </c>
      <c r="H500" s="24" t="s">
        <v>853</v>
      </c>
      <c r="I500" s="142" t="s">
        <v>854</v>
      </c>
      <c r="J500" s="142" t="s">
        <v>855</v>
      </c>
      <c r="K500" s="47" t="s">
        <v>856</v>
      </c>
      <c r="L500" s="142" t="s">
        <v>275</v>
      </c>
      <c r="M500" s="93" t="s">
        <v>857</v>
      </c>
      <c r="N500" s="94">
        <v>49</v>
      </c>
      <c r="O500" s="94">
        <v>48</v>
      </c>
      <c r="P500" s="94">
        <v>1</v>
      </c>
      <c r="Q500" s="94"/>
      <c r="R500" s="93"/>
      <c r="S500" s="151" t="s">
        <v>511</v>
      </c>
      <c r="T500" s="151" t="s">
        <v>40</v>
      </c>
      <c r="U500" s="152" t="s">
        <v>187</v>
      </c>
      <c r="V500" s="153" t="s">
        <v>858</v>
      </c>
    </row>
    <row r="501" s="2" customFormat="1" ht="20.1" hidden="1" customHeight="1" outlineLevel="2" spans="1:22">
      <c r="A501" s="19">
        <v>575</v>
      </c>
      <c r="B501" s="117" t="s">
        <v>11</v>
      </c>
      <c r="C501" s="155" t="s">
        <v>40</v>
      </c>
      <c r="D501" s="155" t="s">
        <v>40</v>
      </c>
      <c r="E501" s="156" t="s">
        <v>846</v>
      </c>
      <c r="F501" s="155">
        <v>21</v>
      </c>
      <c r="G501" s="155" t="s">
        <v>23</v>
      </c>
      <c r="H501" s="156" t="s">
        <v>584</v>
      </c>
      <c r="I501" s="158" t="s">
        <v>859</v>
      </c>
      <c r="J501" s="158" t="s">
        <v>860</v>
      </c>
      <c r="K501" s="47" t="s">
        <v>861</v>
      </c>
      <c r="L501" s="158" t="s">
        <v>191</v>
      </c>
      <c r="M501" s="159" t="s">
        <v>862</v>
      </c>
      <c r="N501" s="160">
        <v>39.5</v>
      </c>
      <c r="O501" s="94">
        <v>48</v>
      </c>
      <c r="P501" s="94">
        <v>1</v>
      </c>
      <c r="Q501" s="160"/>
      <c r="R501" s="159"/>
      <c r="S501" s="161" t="s">
        <v>511</v>
      </c>
      <c r="T501" s="161" t="s">
        <v>40</v>
      </c>
      <c r="U501" s="162" t="s">
        <v>187</v>
      </c>
      <c r="V501" s="163" t="s">
        <v>863</v>
      </c>
    </row>
    <row r="502" s="2" customFormat="1" ht="20.1" hidden="1" customHeight="1" outlineLevel="2" spans="1:22">
      <c r="A502" s="19">
        <v>576</v>
      </c>
      <c r="B502" s="117" t="s">
        <v>11</v>
      </c>
      <c r="C502" s="117" t="s">
        <v>40</v>
      </c>
      <c r="D502" s="117" t="s">
        <v>40</v>
      </c>
      <c r="E502" s="24" t="s">
        <v>846</v>
      </c>
      <c r="F502" s="117">
        <v>21</v>
      </c>
      <c r="G502" s="117" t="s">
        <v>23</v>
      </c>
      <c r="H502" s="24" t="s">
        <v>864</v>
      </c>
      <c r="I502" s="142" t="s">
        <v>865</v>
      </c>
      <c r="J502" s="142" t="s">
        <v>866</v>
      </c>
      <c r="K502" s="47" t="s">
        <v>765</v>
      </c>
      <c r="L502" s="142" t="s">
        <v>191</v>
      </c>
      <c r="M502" s="93" t="s">
        <v>867</v>
      </c>
      <c r="N502" s="94">
        <v>33</v>
      </c>
      <c r="O502" s="94">
        <v>48</v>
      </c>
      <c r="P502" s="94">
        <v>1</v>
      </c>
      <c r="Q502" s="94"/>
      <c r="R502" s="93"/>
      <c r="S502" s="152" t="s">
        <v>511</v>
      </c>
      <c r="T502" s="152" t="s">
        <v>40</v>
      </c>
      <c r="U502" s="152" t="s">
        <v>187</v>
      </c>
      <c r="V502" s="153" t="s">
        <v>868</v>
      </c>
    </row>
    <row r="503" s="2" customFormat="1" ht="20.1" hidden="1" customHeight="1" outlineLevel="2" spans="1:22">
      <c r="A503" s="19">
        <v>577</v>
      </c>
      <c r="B503" s="117" t="s">
        <v>11</v>
      </c>
      <c r="C503" s="117" t="s">
        <v>40</v>
      </c>
      <c r="D503" s="117" t="s">
        <v>40</v>
      </c>
      <c r="E503" s="24" t="s">
        <v>846</v>
      </c>
      <c r="F503" s="117">
        <v>21</v>
      </c>
      <c r="G503" s="117" t="s">
        <v>23</v>
      </c>
      <c r="H503" s="24" t="s">
        <v>670</v>
      </c>
      <c r="I503" s="142" t="s">
        <v>670</v>
      </c>
      <c r="J503" s="142" t="s">
        <v>671</v>
      </c>
      <c r="K503" s="47" t="s">
        <v>636</v>
      </c>
      <c r="L503" s="142" t="s">
        <v>191</v>
      </c>
      <c r="M503" s="93" t="s">
        <v>672</v>
      </c>
      <c r="N503" s="94">
        <v>47.5</v>
      </c>
      <c r="O503" s="94">
        <v>48</v>
      </c>
      <c r="P503" s="94">
        <v>1</v>
      </c>
      <c r="Q503" s="94"/>
      <c r="R503" s="93"/>
      <c r="S503" s="152" t="s">
        <v>511</v>
      </c>
      <c r="T503" s="152" t="s">
        <v>40</v>
      </c>
      <c r="U503" s="152" t="s">
        <v>187</v>
      </c>
      <c r="V503" s="153" t="s">
        <v>673</v>
      </c>
    </row>
    <row r="504" s="2" customFormat="1" ht="20.1" customHeight="1" outlineLevel="1" collapsed="1" spans="1:22">
      <c r="A504" s="19"/>
      <c r="B504" s="117" t="str">
        <f>B503</f>
        <v>贾汪</v>
      </c>
      <c r="C504" s="117" t="str">
        <f>C503</f>
        <v>电气</v>
      </c>
      <c r="D504" s="117"/>
      <c r="E504" s="118" t="s">
        <v>68</v>
      </c>
      <c r="F504" s="117">
        <f>F503</f>
        <v>21</v>
      </c>
      <c r="G504" s="117" t="str">
        <f>G503</f>
        <v>中职</v>
      </c>
      <c r="H504" s="24"/>
      <c r="I504" s="142"/>
      <c r="J504" s="142"/>
      <c r="K504" s="47"/>
      <c r="L504" s="142"/>
      <c r="M504" s="93"/>
      <c r="N504" s="94">
        <f>SUBTOTAL(3,N493:N503)</f>
        <v>11</v>
      </c>
      <c r="O504" s="94">
        <f>O503</f>
        <v>48</v>
      </c>
      <c r="P504" s="94"/>
      <c r="Q504" s="94"/>
      <c r="R504" s="93"/>
      <c r="S504" s="152"/>
      <c r="T504" s="152"/>
      <c r="U504" s="152"/>
      <c r="V504" s="153"/>
    </row>
    <row r="505" s="2" customFormat="1" ht="20.1" hidden="1" customHeight="1" outlineLevel="2" spans="1:22">
      <c r="A505" s="19">
        <v>578</v>
      </c>
      <c r="B505" s="117" t="s">
        <v>11</v>
      </c>
      <c r="C505" s="117" t="s">
        <v>40</v>
      </c>
      <c r="D505" s="117" t="s">
        <v>180</v>
      </c>
      <c r="E505" s="24" t="s">
        <v>869</v>
      </c>
      <c r="F505" s="117">
        <v>21</v>
      </c>
      <c r="G505" s="117" t="s">
        <v>23</v>
      </c>
      <c r="H505" s="24" t="s">
        <v>304</v>
      </c>
      <c r="I505" s="142" t="s">
        <v>304</v>
      </c>
      <c r="J505" s="142" t="s">
        <v>305</v>
      </c>
      <c r="K505" s="93">
        <v>2021.08</v>
      </c>
      <c r="L505" s="142" t="s">
        <v>306</v>
      </c>
      <c r="M505" s="93" t="s">
        <v>307</v>
      </c>
      <c r="N505" s="94">
        <v>35</v>
      </c>
      <c r="O505" s="94">
        <v>35</v>
      </c>
      <c r="P505" s="94"/>
      <c r="Q505" s="94"/>
      <c r="R505" s="93"/>
      <c r="S505" s="151" t="s">
        <v>193</v>
      </c>
      <c r="T505" s="151" t="s">
        <v>194</v>
      </c>
      <c r="U505" s="152" t="s">
        <v>187</v>
      </c>
      <c r="V505" s="153" t="s">
        <v>827</v>
      </c>
    </row>
    <row r="506" s="2" customFormat="1" ht="20.1" hidden="1" customHeight="1" outlineLevel="2" spans="1:22">
      <c r="A506" s="19">
        <v>579</v>
      </c>
      <c r="B506" s="117" t="s">
        <v>11</v>
      </c>
      <c r="C506" s="117" t="s">
        <v>40</v>
      </c>
      <c r="D506" s="117" t="s">
        <v>198</v>
      </c>
      <c r="E506" s="24" t="s">
        <v>869</v>
      </c>
      <c r="F506" s="117">
        <v>21</v>
      </c>
      <c r="G506" s="117" t="s">
        <v>23</v>
      </c>
      <c r="H506" s="24" t="s">
        <v>831</v>
      </c>
      <c r="I506" s="142" t="s">
        <v>310</v>
      </c>
      <c r="J506" s="142" t="s">
        <v>254</v>
      </c>
      <c r="K506" s="93" t="s">
        <v>248</v>
      </c>
      <c r="L506" s="142" t="s">
        <v>249</v>
      </c>
      <c r="M506" s="93" t="s">
        <v>311</v>
      </c>
      <c r="N506" s="49">
        <v>19</v>
      </c>
      <c r="O506" s="94">
        <v>35</v>
      </c>
      <c r="P506" s="94"/>
      <c r="Q506" s="94"/>
      <c r="R506" s="93"/>
      <c r="S506" s="151" t="s">
        <v>193</v>
      </c>
      <c r="T506" s="151" t="s">
        <v>256</v>
      </c>
      <c r="U506" s="152" t="s">
        <v>187</v>
      </c>
      <c r="V506" s="153" t="s">
        <v>251</v>
      </c>
    </row>
    <row r="507" s="2" customFormat="1" ht="20.1" hidden="1" customHeight="1" outlineLevel="2" spans="1:22">
      <c r="A507" s="19">
        <v>580</v>
      </c>
      <c r="B507" s="117" t="s">
        <v>11</v>
      </c>
      <c r="C507" s="117" t="s">
        <v>40</v>
      </c>
      <c r="D507" s="117" t="s">
        <v>198</v>
      </c>
      <c r="E507" s="24" t="s">
        <v>869</v>
      </c>
      <c r="F507" s="117">
        <v>21</v>
      </c>
      <c r="G507" s="117" t="s">
        <v>23</v>
      </c>
      <c r="H507" s="24" t="s">
        <v>831</v>
      </c>
      <c r="I507" s="142" t="s">
        <v>832</v>
      </c>
      <c r="J507" s="142" t="s">
        <v>254</v>
      </c>
      <c r="K507" s="93" t="s">
        <v>248</v>
      </c>
      <c r="L507" s="142" t="s">
        <v>249</v>
      </c>
      <c r="M507" s="93" t="s">
        <v>833</v>
      </c>
      <c r="N507" s="48">
        <v>13.8</v>
      </c>
      <c r="O507" s="94">
        <v>35</v>
      </c>
      <c r="P507" s="94"/>
      <c r="Q507" s="94"/>
      <c r="R507" s="93"/>
      <c r="S507" s="151" t="s">
        <v>193</v>
      </c>
      <c r="T507" s="151" t="s">
        <v>256</v>
      </c>
      <c r="U507" s="152" t="s">
        <v>187</v>
      </c>
      <c r="V507" s="153" t="s">
        <v>251</v>
      </c>
    </row>
    <row r="508" s="2" customFormat="1" ht="20.1" hidden="1" customHeight="1" outlineLevel="2" spans="1:22">
      <c r="A508" s="19">
        <v>581</v>
      </c>
      <c r="B508" s="117" t="s">
        <v>11</v>
      </c>
      <c r="C508" s="117" t="s">
        <v>40</v>
      </c>
      <c r="D508" s="117" t="s">
        <v>198</v>
      </c>
      <c r="E508" s="24" t="s">
        <v>869</v>
      </c>
      <c r="F508" s="117">
        <v>21</v>
      </c>
      <c r="G508" s="117" t="s">
        <v>23</v>
      </c>
      <c r="H508" s="24" t="s">
        <v>834</v>
      </c>
      <c r="I508" s="142" t="s">
        <v>312</v>
      </c>
      <c r="J508" s="142" t="s">
        <v>259</v>
      </c>
      <c r="K508" s="93" t="s">
        <v>248</v>
      </c>
      <c r="L508" s="142" t="s">
        <v>249</v>
      </c>
      <c r="M508" s="93" t="s">
        <v>313</v>
      </c>
      <c r="N508" s="49">
        <v>24.8</v>
      </c>
      <c r="O508" s="94">
        <v>35</v>
      </c>
      <c r="P508" s="94"/>
      <c r="Q508" s="94"/>
      <c r="R508" s="93"/>
      <c r="S508" s="151" t="s">
        <v>193</v>
      </c>
      <c r="T508" s="151" t="s">
        <v>261</v>
      </c>
      <c r="U508" s="152" t="s">
        <v>187</v>
      </c>
      <c r="V508" s="153" t="s">
        <v>251</v>
      </c>
    </row>
    <row r="509" s="2" customFormat="1" ht="20.1" hidden="1" customHeight="1" outlineLevel="2" spans="1:22">
      <c r="A509" s="19">
        <v>582</v>
      </c>
      <c r="B509" s="117" t="s">
        <v>11</v>
      </c>
      <c r="C509" s="117" t="s">
        <v>40</v>
      </c>
      <c r="D509" s="117" t="s">
        <v>198</v>
      </c>
      <c r="E509" s="24" t="s">
        <v>869</v>
      </c>
      <c r="F509" s="117">
        <v>21</v>
      </c>
      <c r="G509" s="117" t="s">
        <v>23</v>
      </c>
      <c r="H509" s="24" t="s">
        <v>834</v>
      </c>
      <c r="I509" s="142" t="s">
        <v>835</v>
      </c>
      <c r="J509" s="142" t="s">
        <v>259</v>
      </c>
      <c r="K509" s="93" t="s">
        <v>248</v>
      </c>
      <c r="L509" s="142" t="s">
        <v>249</v>
      </c>
      <c r="M509" s="93" t="s">
        <v>836</v>
      </c>
      <c r="N509" s="48">
        <v>19.6</v>
      </c>
      <c r="O509" s="94">
        <v>35</v>
      </c>
      <c r="P509" s="94"/>
      <c r="Q509" s="94"/>
      <c r="R509" s="93"/>
      <c r="S509" s="151" t="s">
        <v>193</v>
      </c>
      <c r="T509" s="151" t="s">
        <v>261</v>
      </c>
      <c r="U509" s="152" t="s">
        <v>187</v>
      </c>
      <c r="V509" s="153" t="s">
        <v>251</v>
      </c>
    </row>
    <row r="510" s="2" customFormat="1" ht="20.1" hidden="1" customHeight="1" outlineLevel="2" spans="1:22">
      <c r="A510" s="19">
        <v>584</v>
      </c>
      <c r="B510" s="117" t="s">
        <v>11</v>
      </c>
      <c r="C510" s="117" t="s">
        <v>40</v>
      </c>
      <c r="D510" s="117" t="s">
        <v>40</v>
      </c>
      <c r="E510" s="24" t="s">
        <v>869</v>
      </c>
      <c r="F510" s="117">
        <v>21</v>
      </c>
      <c r="G510" s="117" t="s">
        <v>23</v>
      </c>
      <c r="H510" s="24" t="s">
        <v>281</v>
      </c>
      <c r="I510" s="142" t="s">
        <v>281</v>
      </c>
      <c r="J510" s="142" t="s">
        <v>812</v>
      </c>
      <c r="K510" s="47" t="s">
        <v>813</v>
      </c>
      <c r="L510" s="142" t="s">
        <v>284</v>
      </c>
      <c r="M510" s="93" t="s">
        <v>285</v>
      </c>
      <c r="N510" s="94">
        <v>26</v>
      </c>
      <c r="O510" s="94">
        <v>35</v>
      </c>
      <c r="P510" s="94">
        <v>1</v>
      </c>
      <c r="Q510" s="94"/>
      <c r="R510" s="93"/>
      <c r="S510" s="151" t="s">
        <v>193</v>
      </c>
      <c r="T510" s="151" t="s">
        <v>540</v>
      </c>
      <c r="U510" s="152" t="s">
        <v>272</v>
      </c>
      <c r="V510" s="153" t="s">
        <v>499</v>
      </c>
    </row>
    <row r="511" s="2" customFormat="1" ht="20.1" hidden="1" customHeight="1" outlineLevel="2" spans="1:22">
      <c r="A511" s="19">
        <v>585</v>
      </c>
      <c r="B511" s="117" t="s">
        <v>11</v>
      </c>
      <c r="C511" s="117" t="s">
        <v>40</v>
      </c>
      <c r="D511" s="117" t="s">
        <v>40</v>
      </c>
      <c r="E511" s="24" t="s">
        <v>869</v>
      </c>
      <c r="F511" s="117">
        <v>21</v>
      </c>
      <c r="G511" s="117" t="s">
        <v>23</v>
      </c>
      <c r="H511" s="24" t="s">
        <v>847</v>
      </c>
      <c r="I511" s="142" t="s">
        <v>848</v>
      </c>
      <c r="J511" s="142" t="s">
        <v>849</v>
      </c>
      <c r="K511" s="47" t="s">
        <v>850</v>
      </c>
      <c r="L511" s="142" t="s">
        <v>212</v>
      </c>
      <c r="M511" s="93" t="s">
        <v>851</v>
      </c>
      <c r="N511" s="94">
        <v>49.9</v>
      </c>
      <c r="O511" s="94">
        <v>35</v>
      </c>
      <c r="P511" s="94">
        <v>1</v>
      </c>
      <c r="Q511" s="94"/>
      <c r="R511" s="93"/>
      <c r="S511" s="151" t="s">
        <v>193</v>
      </c>
      <c r="T511" s="151" t="s">
        <v>540</v>
      </c>
      <c r="U511" s="152" t="s">
        <v>187</v>
      </c>
      <c r="V511" s="153" t="s">
        <v>852</v>
      </c>
    </row>
    <row r="512" s="2" customFormat="1" ht="20.1" hidden="1" customHeight="1" outlineLevel="2" spans="1:22">
      <c r="A512" s="19">
        <v>587</v>
      </c>
      <c r="B512" s="117" t="s">
        <v>11</v>
      </c>
      <c r="C512" s="117" t="s">
        <v>40</v>
      </c>
      <c r="D512" s="117" t="s">
        <v>40</v>
      </c>
      <c r="E512" s="24" t="s">
        <v>869</v>
      </c>
      <c r="F512" s="117">
        <v>21</v>
      </c>
      <c r="G512" s="117" t="s">
        <v>23</v>
      </c>
      <c r="H512" s="24" t="s">
        <v>569</v>
      </c>
      <c r="I512" s="142" t="s">
        <v>570</v>
      </c>
      <c r="J512" s="142" t="s">
        <v>871</v>
      </c>
      <c r="K512" s="47" t="s">
        <v>872</v>
      </c>
      <c r="L512" s="142" t="s">
        <v>212</v>
      </c>
      <c r="M512" s="93" t="s">
        <v>1673</v>
      </c>
      <c r="N512" s="94">
        <v>29</v>
      </c>
      <c r="O512" s="94">
        <v>35</v>
      </c>
      <c r="P512" s="94">
        <v>1</v>
      </c>
      <c r="Q512" s="94"/>
      <c r="R512" s="93"/>
      <c r="S512" s="151" t="s">
        <v>511</v>
      </c>
      <c r="T512" s="151" t="s">
        <v>540</v>
      </c>
      <c r="U512" s="152" t="s">
        <v>187</v>
      </c>
      <c r="V512" s="153" t="s">
        <v>562</v>
      </c>
    </row>
    <row r="513" s="2" customFormat="1" ht="20.1" hidden="1" customHeight="1" outlineLevel="2" spans="1:22">
      <c r="A513" s="19">
        <v>588</v>
      </c>
      <c r="B513" s="117" t="s">
        <v>11</v>
      </c>
      <c r="C513" s="117" t="s">
        <v>40</v>
      </c>
      <c r="D513" s="117" t="s">
        <v>40</v>
      </c>
      <c r="E513" s="24" t="s">
        <v>869</v>
      </c>
      <c r="F513" s="117">
        <v>21</v>
      </c>
      <c r="G513" s="117" t="s">
        <v>23</v>
      </c>
      <c r="H513" s="24" t="s">
        <v>584</v>
      </c>
      <c r="I513" s="142" t="s">
        <v>859</v>
      </c>
      <c r="J513" s="142" t="s">
        <v>860</v>
      </c>
      <c r="K513" s="47" t="s">
        <v>861</v>
      </c>
      <c r="L513" s="142" t="s">
        <v>191</v>
      </c>
      <c r="M513" s="93" t="s">
        <v>862</v>
      </c>
      <c r="N513" s="94">
        <v>39.5</v>
      </c>
      <c r="O513" s="94">
        <v>35</v>
      </c>
      <c r="P513" s="94">
        <v>1</v>
      </c>
      <c r="Q513" s="94"/>
      <c r="R513" s="93"/>
      <c r="S513" s="151" t="s">
        <v>511</v>
      </c>
      <c r="T513" s="151" t="s">
        <v>540</v>
      </c>
      <c r="U513" s="152" t="s">
        <v>187</v>
      </c>
      <c r="V513" s="153" t="s">
        <v>863</v>
      </c>
    </row>
    <row r="514" s="2" customFormat="1" ht="20.1" hidden="1" customHeight="1" outlineLevel="2" spans="1:22">
      <c r="A514" s="19">
        <v>589</v>
      </c>
      <c r="B514" s="117" t="s">
        <v>11</v>
      </c>
      <c r="C514" s="117" t="s">
        <v>40</v>
      </c>
      <c r="D514" s="117" t="s">
        <v>40</v>
      </c>
      <c r="E514" s="24" t="s">
        <v>869</v>
      </c>
      <c r="F514" s="117">
        <v>21</v>
      </c>
      <c r="G514" s="117" t="s">
        <v>23</v>
      </c>
      <c r="H514" s="24" t="s">
        <v>853</v>
      </c>
      <c r="I514" s="142" t="s">
        <v>854</v>
      </c>
      <c r="J514" s="142" t="s">
        <v>855</v>
      </c>
      <c r="K514" s="47" t="s">
        <v>874</v>
      </c>
      <c r="L514" s="142" t="s">
        <v>275</v>
      </c>
      <c r="M514" s="93" t="s">
        <v>857</v>
      </c>
      <c r="N514" s="94">
        <v>49</v>
      </c>
      <c r="O514" s="94">
        <v>35</v>
      </c>
      <c r="P514" s="94">
        <v>1</v>
      </c>
      <c r="Q514" s="94"/>
      <c r="R514" s="93"/>
      <c r="S514" s="151" t="s">
        <v>511</v>
      </c>
      <c r="T514" s="151" t="s">
        <v>540</v>
      </c>
      <c r="U514" s="152" t="s">
        <v>187</v>
      </c>
      <c r="V514" s="153" t="s">
        <v>858</v>
      </c>
    </row>
    <row r="515" s="2" customFormat="1" ht="20.1" hidden="1" customHeight="1" outlineLevel="2" spans="1:22">
      <c r="A515" s="19">
        <v>590</v>
      </c>
      <c r="B515" s="117" t="s">
        <v>11</v>
      </c>
      <c r="C515" s="117" t="s">
        <v>40</v>
      </c>
      <c r="D515" s="117" t="s">
        <v>40</v>
      </c>
      <c r="E515" s="24" t="s">
        <v>869</v>
      </c>
      <c r="F515" s="117">
        <v>21</v>
      </c>
      <c r="G515" s="117" t="s">
        <v>23</v>
      </c>
      <c r="H515" s="24" t="s">
        <v>670</v>
      </c>
      <c r="I515" s="142" t="s">
        <v>670</v>
      </c>
      <c r="J515" s="142" t="s">
        <v>875</v>
      </c>
      <c r="K515" s="47" t="s">
        <v>636</v>
      </c>
      <c r="L515" s="142" t="s">
        <v>191</v>
      </c>
      <c r="M515" s="93" t="s">
        <v>672</v>
      </c>
      <c r="N515" s="94">
        <v>47.5</v>
      </c>
      <c r="O515" s="94">
        <v>35</v>
      </c>
      <c r="P515" s="94">
        <v>1</v>
      </c>
      <c r="Q515" s="94"/>
      <c r="R515" s="93"/>
      <c r="S515" s="152" t="s">
        <v>511</v>
      </c>
      <c r="T515" s="152" t="s">
        <v>540</v>
      </c>
      <c r="U515" s="152" t="s">
        <v>187</v>
      </c>
      <c r="V515" s="153" t="s">
        <v>673</v>
      </c>
    </row>
    <row r="516" s="2" customFormat="1" ht="20.1" customHeight="1" outlineLevel="1" collapsed="1" spans="1:22">
      <c r="A516" s="19"/>
      <c r="B516" s="117" t="str">
        <f>B515</f>
        <v>贾汪</v>
      </c>
      <c r="C516" s="117" t="str">
        <f>C515</f>
        <v>电气</v>
      </c>
      <c r="D516" s="117"/>
      <c r="E516" s="118" t="s">
        <v>69</v>
      </c>
      <c r="F516" s="117">
        <f>F515</f>
        <v>21</v>
      </c>
      <c r="G516" s="117" t="str">
        <f>G515</f>
        <v>中职</v>
      </c>
      <c r="H516" s="24"/>
      <c r="I516" s="142"/>
      <c r="J516" s="142"/>
      <c r="K516" s="47"/>
      <c r="L516" s="142"/>
      <c r="M516" s="93"/>
      <c r="N516" s="94">
        <f>SUBTOTAL(3,N505:N515)</f>
        <v>11</v>
      </c>
      <c r="O516" s="94">
        <f>O515</f>
        <v>35</v>
      </c>
      <c r="P516" s="94"/>
      <c r="Q516" s="94"/>
      <c r="R516" s="93"/>
      <c r="S516" s="152"/>
      <c r="T516" s="152"/>
      <c r="U516" s="152"/>
      <c r="V516" s="153"/>
    </row>
    <row r="517" s="2" customFormat="1" ht="20.1" hidden="1" customHeight="1" outlineLevel="2" spans="1:22">
      <c r="A517" s="19">
        <v>591</v>
      </c>
      <c r="B517" s="117" t="s">
        <v>11</v>
      </c>
      <c r="C517" s="117" t="s">
        <v>40</v>
      </c>
      <c r="D517" s="117" t="s">
        <v>180</v>
      </c>
      <c r="E517" s="24" t="s">
        <v>876</v>
      </c>
      <c r="F517" s="117">
        <v>21</v>
      </c>
      <c r="G517" s="117" t="s">
        <v>23</v>
      </c>
      <c r="H517" s="24" t="s">
        <v>304</v>
      </c>
      <c r="I517" s="142" t="s">
        <v>304</v>
      </c>
      <c r="J517" s="142" t="s">
        <v>305</v>
      </c>
      <c r="K517" s="93">
        <v>2021.08</v>
      </c>
      <c r="L517" s="142" t="s">
        <v>306</v>
      </c>
      <c r="M517" s="93" t="s">
        <v>307</v>
      </c>
      <c r="N517" s="94">
        <v>35</v>
      </c>
      <c r="O517" s="94">
        <v>48</v>
      </c>
      <c r="P517" s="94"/>
      <c r="Q517" s="94"/>
      <c r="R517" s="93"/>
      <c r="S517" s="151" t="s">
        <v>193</v>
      </c>
      <c r="T517" s="151" t="s">
        <v>194</v>
      </c>
      <c r="U517" s="152" t="s">
        <v>187</v>
      </c>
      <c r="V517" s="153" t="s">
        <v>827</v>
      </c>
    </row>
    <row r="518" s="2" customFormat="1" ht="20.1" hidden="1" customHeight="1" outlineLevel="2" spans="1:22">
      <c r="A518" s="19">
        <v>592</v>
      </c>
      <c r="B518" s="117" t="s">
        <v>11</v>
      </c>
      <c r="C518" s="117" t="s">
        <v>40</v>
      </c>
      <c r="D518" s="117" t="s">
        <v>198</v>
      </c>
      <c r="E518" s="24" t="s">
        <v>876</v>
      </c>
      <c r="F518" s="117">
        <v>21</v>
      </c>
      <c r="G518" s="117" t="s">
        <v>23</v>
      </c>
      <c r="H518" s="24" t="s">
        <v>831</v>
      </c>
      <c r="I518" s="142" t="s">
        <v>310</v>
      </c>
      <c r="J518" s="142" t="s">
        <v>254</v>
      </c>
      <c r="K518" s="93" t="s">
        <v>248</v>
      </c>
      <c r="L518" s="142" t="s">
        <v>249</v>
      </c>
      <c r="M518" s="93" t="s">
        <v>311</v>
      </c>
      <c r="N518" s="49">
        <v>19</v>
      </c>
      <c r="O518" s="94">
        <v>48</v>
      </c>
      <c r="P518" s="94"/>
      <c r="Q518" s="94"/>
      <c r="R518" s="93"/>
      <c r="S518" s="151" t="s">
        <v>193</v>
      </c>
      <c r="T518" s="151" t="s">
        <v>256</v>
      </c>
      <c r="U518" s="152" t="s">
        <v>187</v>
      </c>
      <c r="V518" s="153" t="s">
        <v>251</v>
      </c>
    </row>
    <row r="519" s="2" customFormat="1" ht="20.1" hidden="1" customHeight="1" outlineLevel="2" spans="1:22">
      <c r="A519" s="19">
        <v>593</v>
      </c>
      <c r="B519" s="117" t="s">
        <v>11</v>
      </c>
      <c r="C519" s="117" t="s">
        <v>40</v>
      </c>
      <c r="D519" s="117" t="s">
        <v>198</v>
      </c>
      <c r="E519" s="24" t="s">
        <v>876</v>
      </c>
      <c r="F519" s="117">
        <v>21</v>
      </c>
      <c r="G519" s="117" t="s">
        <v>23</v>
      </c>
      <c r="H519" s="24" t="s">
        <v>831</v>
      </c>
      <c r="I519" s="142" t="s">
        <v>832</v>
      </c>
      <c r="J519" s="142" t="s">
        <v>254</v>
      </c>
      <c r="K519" s="93" t="s">
        <v>248</v>
      </c>
      <c r="L519" s="142" t="s">
        <v>249</v>
      </c>
      <c r="M519" s="93" t="s">
        <v>833</v>
      </c>
      <c r="N519" s="48">
        <v>13.8</v>
      </c>
      <c r="O519" s="94">
        <v>48</v>
      </c>
      <c r="P519" s="94"/>
      <c r="Q519" s="94"/>
      <c r="R519" s="93"/>
      <c r="S519" s="151" t="s">
        <v>193</v>
      </c>
      <c r="T519" s="151" t="s">
        <v>256</v>
      </c>
      <c r="U519" s="152" t="s">
        <v>187</v>
      </c>
      <c r="V519" s="153" t="s">
        <v>251</v>
      </c>
    </row>
    <row r="520" s="2" customFormat="1" ht="20.1" hidden="1" customHeight="1" outlineLevel="2" spans="1:22">
      <c r="A520" s="19">
        <v>594</v>
      </c>
      <c r="B520" s="117" t="s">
        <v>11</v>
      </c>
      <c r="C520" s="117" t="s">
        <v>40</v>
      </c>
      <c r="D520" s="117" t="s">
        <v>198</v>
      </c>
      <c r="E520" s="24" t="s">
        <v>876</v>
      </c>
      <c r="F520" s="117">
        <v>21</v>
      </c>
      <c r="G520" s="117" t="s">
        <v>23</v>
      </c>
      <c r="H520" s="24" t="s">
        <v>834</v>
      </c>
      <c r="I520" s="142" t="s">
        <v>312</v>
      </c>
      <c r="J520" s="142" t="s">
        <v>259</v>
      </c>
      <c r="K520" s="93" t="s">
        <v>248</v>
      </c>
      <c r="L520" s="142" t="s">
        <v>249</v>
      </c>
      <c r="M520" s="93" t="s">
        <v>313</v>
      </c>
      <c r="N520" s="49">
        <v>24.8</v>
      </c>
      <c r="O520" s="94">
        <v>48</v>
      </c>
      <c r="P520" s="94"/>
      <c r="Q520" s="94"/>
      <c r="R520" s="93"/>
      <c r="S520" s="151" t="s">
        <v>193</v>
      </c>
      <c r="T520" s="151" t="s">
        <v>261</v>
      </c>
      <c r="U520" s="152" t="s">
        <v>187</v>
      </c>
      <c r="V520" s="153" t="s">
        <v>251</v>
      </c>
    </row>
    <row r="521" s="2" customFormat="1" ht="20.1" hidden="1" customHeight="1" outlineLevel="2" spans="1:22">
      <c r="A521" s="19">
        <v>595</v>
      </c>
      <c r="B521" s="117" t="s">
        <v>11</v>
      </c>
      <c r="C521" s="117" t="s">
        <v>40</v>
      </c>
      <c r="D521" s="117" t="s">
        <v>198</v>
      </c>
      <c r="E521" s="24" t="s">
        <v>876</v>
      </c>
      <c r="F521" s="117">
        <v>21</v>
      </c>
      <c r="G521" s="117" t="s">
        <v>23</v>
      </c>
      <c r="H521" s="24" t="s">
        <v>834</v>
      </c>
      <c r="I521" s="142" t="s">
        <v>835</v>
      </c>
      <c r="J521" s="142" t="s">
        <v>259</v>
      </c>
      <c r="K521" s="93" t="s">
        <v>248</v>
      </c>
      <c r="L521" s="142" t="s">
        <v>249</v>
      </c>
      <c r="M521" s="93" t="s">
        <v>836</v>
      </c>
      <c r="N521" s="48">
        <v>19.6</v>
      </c>
      <c r="O521" s="94">
        <v>48</v>
      </c>
      <c r="P521" s="94"/>
      <c r="Q521" s="94"/>
      <c r="R521" s="93"/>
      <c r="S521" s="151" t="s">
        <v>193</v>
      </c>
      <c r="T521" s="151" t="s">
        <v>261</v>
      </c>
      <c r="U521" s="152" t="s">
        <v>187</v>
      </c>
      <c r="V521" s="153" t="s">
        <v>251</v>
      </c>
    </row>
    <row r="522" s="2" customFormat="1" ht="20.1" hidden="1" customHeight="1" outlineLevel="2" spans="1:22">
      <c r="A522" s="19">
        <v>597</v>
      </c>
      <c r="B522" s="117" t="s">
        <v>11</v>
      </c>
      <c r="C522" s="117" t="s">
        <v>40</v>
      </c>
      <c r="D522" s="117" t="s">
        <v>40</v>
      </c>
      <c r="E522" s="24" t="s">
        <v>876</v>
      </c>
      <c r="F522" s="117">
        <v>21</v>
      </c>
      <c r="G522" s="117" t="s">
        <v>23</v>
      </c>
      <c r="H522" s="24" t="s">
        <v>281</v>
      </c>
      <c r="I522" s="142" t="s">
        <v>281</v>
      </c>
      <c r="J522" s="142" t="s">
        <v>812</v>
      </c>
      <c r="K522" s="47" t="s">
        <v>813</v>
      </c>
      <c r="L522" s="142" t="s">
        <v>284</v>
      </c>
      <c r="M522" s="93" t="s">
        <v>285</v>
      </c>
      <c r="N522" s="94">
        <v>26</v>
      </c>
      <c r="O522" s="94">
        <v>48</v>
      </c>
      <c r="P522" s="94">
        <v>1</v>
      </c>
      <c r="Q522" s="94"/>
      <c r="R522" s="93"/>
      <c r="S522" s="152" t="s">
        <v>193</v>
      </c>
      <c r="T522" s="152" t="s">
        <v>553</v>
      </c>
      <c r="U522" s="152" t="s">
        <v>272</v>
      </c>
      <c r="V522" s="153" t="s">
        <v>499</v>
      </c>
    </row>
    <row r="523" s="2" customFormat="1" ht="20.1" hidden="1" customHeight="1" outlineLevel="2" spans="1:22">
      <c r="A523" s="19">
        <v>598</v>
      </c>
      <c r="B523" s="117" t="s">
        <v>11</v>
      </c>
      <c r="C523" s="117" t="s">
        <v>40</v>
      </c>
      <c r="D523" s="117" t="s">
        <v>40</v>
      </c>
      <c r="E523" s="24" t="s">
        <v>876</v>
      </c>
      <c r="F523" s="117">
        <v>21</v>
      </c>
      <c r="G523" s="117" t="s">
        <v>23</v>
      </c>
      <c r="H523" s="24" t="s">
        <v>847</v>
      </c>
      <c r="I523" s="142" t="s">
        <v>848</v>
      </c>
      <c r="J523" s="142" t="s">
        <v>849</v>
      </c>
      <c r="K523" s="47" t="s">
        <v>850</v>
      </c>
      <c r="L523" s="142" t="s">
        <v>212</v>
      </c>
      <c r="M523" s="93" t="s">
        <v>851</v>
      </c>
      <c r="N523" s="94">
        <v>49.9</v>
      </c>
      <c r="O523" s="94">
        <v>48</v>
      </c>
      <c r="P523" s="94">
        <v>1</v>
      </c>
      <c r="Q523" s="94"/>
      <c r="R523" s="93"/>
      <c r="S523" s="152" t="s">
        <v>193</v>
      </c>
      <c r="T523" s="152" t="s">
        <v>553</v>
      </c>
      <c r="U523" s="152" t="s">
        <v>187</v>
      </c>
      <c r="V523" s="153" t="s">
        <v>852</v>
      </c>
    </row>
    <row r="524" s="2" customFormat="1" ht="20.1" hidden="1" customHeight="1" outlineLevel="2" spans="1:22">
      <c r="A524" s="19">
        <v>600</v>
      </c>
      <c r="B524" s="117" t="s">
        <v>11</v>
      </c>
      <c r="C524" s="117" t="s">
        <v>40</v>
      </c>
      <c r="D524" s="117" t="s">
        <v>40</v>
      </c>
      <c r="E524" s="24" t="s">
        <v>876</v>
      </c>
      <c r="F524" s="117">
        <v>21</v>
      </c>
      <c r="G524" s="117" t="s">
        <v>23</v>
      </c>
      <c r="H524" s="24" t="s">
        <v>853</v>
      </c>
      <c r="I524" s="142" t="s">
        <v>854</v>
      </c>
      <c r="J524" s="142" t="s">
        <v>855</v>
      </c>
      <c r="K524" s="47" t="s">
        <v>856</v>
      </c>
      <c r="L524" s="142" t="s">
        <v>275</v>
      </c>
      <c r="M524" s="93" t="s">
        <v>857</v>
      </c>
      <c r="N524" s="94">
        <v>49</v>
      </c>
      <c r="O524" s="94">
        <v>48</v>
      </c>
      <c r="P524" s="94">
        <v>1</v>
      </c>
      <c r="Q524" s="94"/>
      <c r="R524" s="93"/>
      <c r="S524" s="152" t="s">
        <v>511</v>
      </c>
      <c r="T524" s="152" t="s">
        <v>553</v>
      </c>
      <c r="U524" s="152" t="s">
        <v>187</v>
      </c>
      <c r="V524" s="153" t="s">
        <v>858</v>
      </c>
    </row>
    <row r="525" s="2" customFormat="1" ht="20.1" hidden="1" customHeight="1" outlineLevel="2" spans="1:22">
      <c r="A525" s="19">
        <v>601</v>
      </c>
      <c r="B525" s="117" t="s">
        <v>11</v>
      </c>
      <c r="C525" s="117" t="s">
        <v>40</v>
      </c>
      <c r="D525" s="117" t="s">
        <v>40</v>
      </c>
      <c r="E525" s="24" t="s">
        <v>876</v>
      </c>
      <c r="F525" s="117">
        <v>21</v>
      </c>
      <c r="G525" s="117" t="s">
        <v>23</v>
      </c>
      <c r="H525" s="24" t="s">
        <v>584</v>
      </c>
      <c r="I525" s="142" t="s">
        <v>859</v>
      </c>
      <c r="J525" s="142" t="s">
        <v>860</v>
      </c>
      <c r="K525" s="47" t="s">
        <v>861</v>
      </c>
      <c r="L525" s="142" t="s">
        <v>191</v>
      </c>
      <c r="M525" s="93" t="s">
        <v>862</v>
      </c>
      <c r="N525" s="94">
        <v>39.5</v>
      </c>
      <c r="O525" s="94">
        <v>48</v>
      </c>
      <c r="P525" s="94">
        <v>1</v>
      </c>
      <c r="Q525" s="94"/>
      <c r="R525" s="93"/>
      <c r="S525" s="152" t="s">
        <v>511</v>
      </c>
      <c r="T525" s="152" t="s">
        <v>498</v>
      </c>
      <c r="U525" s="152" t="s">
        <v>187</v>
      </c>
      <c r="V525" s="153" t="s">
        <v>863</v>
      </c>
    </row>
    <row r="526" s="2" customFormat="1" ht="20.1" hidden="1" customHeight="1" outlineLevel="2" spans="1:22">
      <c r="A526" s="19">
        <v>602</v>
      </c>
      <c r="B526" s="117" t="s">
        <v>11</v>
      </c>
      <c r="C526" s="117" t="s">
        <v>40</v>
      </c>
      <c r="D526" s="117" t="s">
        <v>40</v>
      </c>
      <c r="E526" s="24" t="s">
        <v>876</v>
      </c>
      <c r="F526" s="117">
        <v>21</v>
      </c>
      <c r="G526" s="117" t="s">
        <v>23</v>
      </c>
      <c r="H526" s="24" t="s">
        <v>864</v>
      </c>
      <c r="I526" s="142" t="s">
        <v>865</v>
      </c>
      <c r="J526" s="142" t="s">
        <v>866</v>
      </c>
      <c r="K526" s="47" t="s">
        <v>765</v>
      </c>
      <c r="L526" s="142" t="s">
        <v>191</v>
      </c>
      <c r="M526" s="93" t="s">
        <v>867</v>
      </c>
      <c r="N526" s="94">
        <v>33</v>
      </c>
      <c r="O526" s="94">
        <v>48</v>
      </c>
      <c r="P526" s="94">
        <v>1</v>
      </c>
      <c r="Q526" s="94"/>
      <c r="R526" s="93"/>
      <c r="S526" s="152" t="s">
        <v>511</v>
      </c>
      <c r="T526" s="152" t="s">
        <v>553</v>
      </c>
      <c r="U526" s="152" t="s">
        <v>187</v>
      </c>
      <c r="V526" s="153" t="s">
        <v>868</v>
      </c>
    </row>
    <row r="527" s="2" customFormat="1" ht="20.1" hidden="1" customHeight="1" outlineLevel="2" spans="1:22">
      <c r="A527" s="19">
        <v>603</v>
      </c>
      <c r="B527" s="117" t="s">
        <v>11</v>
      </c>
      <c r="C527" s="117" t="s">
        <v>40</v>
      </c>
      <c r="D527" s="117" t="s">
        <v>40</v>
      </c>
      <c r="E527" s="24" t="s">
        <v>876</v>
      </c>
      <c r="F527" s="117">
        <v>21</v>
      </c>
      <c r="G527" s="117" t="s">
        <v>23</v>
      </c>
      <c r="H527" s="24" t="s">
        <v>670</v>
      </c>
      <c r="I527" s="142" t="s">
        <v>670</v>
      </c>
      <c r="J527" s="142" t="s">
        <v>671</v>
      </c>
      <c r="K527" s="47" t="s">
        <v>636</v>
      </c>
      <c r="L527" s="142" t="s">
        <v>191</v>
      </c>
      <c r="M527" s="93" t="s">
        <v>672</v>
      </c>
      <c r="N527" s="94">
        <v>47.5</v>
      </c>
      <c r="O527" s="94">
        <v>48</v>
      </c>
      <c r="P527" s="94">
        <v>1</v>
      </c>
      <c r="Q527" s="94"/>
      <c r="R527" s="93"/>
      <c r="S527" s="152" t="s">
        <v>511</v>
      </c>
      <c r="T527" s="152" t="s">
        <v>553</v>
      </c>
      <c r="U527" s="152" t="s">
        <v>187</v>
      </c>
      <c r="V527" s="153" t="s">
        <v>673</v>
      </c>
    </row>
    <row r="528" s="2" customFormat="1" ht="20.1" customHeight="1" outlineLevel="1" collapsed="1" spans="1:22">
      <c r="A528" s="19"/>
      <c r="B528" s="117" t="str">
        <f>B527</f>
        <v>贾汪</v>
      </c>
      <c r="C528" s="117" t="str">
        <f>C527</f>
        <v>电气</v>
      </c>
      <c r="D528" s="117"/>
      <c r="E528" s="118" t="s">
        <v>70</v>
      </c>
      <c r="F528" s="117">
        <f>F527</f>
        <v>21</v>
      </c>
      <c r="G528" s="117" t="str">
        <f>G527</f>
        <v>中职</v>
      </c>
      <c r="H528" s="24"/>
      <c r="I528" s="142"/>
      <c r="J528" s="142"/>
      <c r="K528" s="47"/>
      <c r="L528" s="142"/>
      <c r="M528" s="93"/>
      <c r="N528" s="94">
        <f>SUBTOTAL(3,N517:N527)</f>
        <v>11</v>
      </c>
      <c r="O528" s="94">
        <f>O527</f>
        <v>48</v>
      </c>
      <c r="P528" s="94"/>
      <c r="Q528" s="94"/>
      <c r="R528" s="93"/>
      <c r="S528" s="152"/>
      <c r="T528" s="152"/>
      <c r="U528" s="152"/>
      <c r="V528" s="153"/>
    </row>
    <row r="529" s="2" customFormat="1" ht="20.1" hidden="1" customHeight="1" outlineLevel="2" spans="1:22">
      <c r="A529" s="19">
        <v>604</v>
      </c>
      <c r="B529" s="117" t="s">
        <v>11</v>
      </c>
      <c r="C529" s="117" t="s">
        <v>40</v>
      </c>
      <c r="D529" s="117" t="s">
        <v>180</v>
      </c>
      <c r="E529" s="24" t="s">
        <v>877</v>
      </c>
      <c r="F529" s="117">
        <v>21</v>
      </c>
      <c r="G529" s="117" t="s">
        <v>23</v>
      </c>
      <c r="H529" s="24" t="s">
        <v>304</v>
      </c>
      <c r="I529" s="142" t="s">
        <v>304</v>
      </c>
      <c r="J529" s="142" t="s">
        <v>305</v>
      </c>
      <c r="K529" s="93">
        <v>2021.08</v>
      </c>
      <c r="L529" s="142" t="s">
        <v>306</v>
      </c>
      <c r="M529" s="93" t="s">
        <v>307</v>
      </c>
      <c r="N529" s="94">
        <v>35</v>
      </c>
      <c r="O529" s="94">
        <v>47</v>
      </c>
      <c r="P529" s="94"/>
      <c r="Q529" s="94"/>
      <c r="R529" s="93"/>
      <c r="S529" s="151" t="s">
        <v>193</v>
      </c>
      <c r="T529" s="151" t="s">
        <v>194</v>
      </c>
      <c r="U529" s="152" t="s">
        <v>187</v>
      </c>
      <c r="V529" s="153" t="s">
        <v>827</v>
      </c>
    </row>
    <row r="530" s="2" customFormat="1" ht="20.1" hidden="1" customHeight="1" outlineLevel="2" spans="1:22">
      <c r="A530" s="19">
        <v>605</v>
      </c>
      <c r="B530" s="117" t="s">
        <v>11</v>
      </c>
      <c r="C530" s="117" t="s">
        <v>40</v>
      </c>
      <c r="D530" s="117" t="s">
        <v>198</v>
      </c>
      <c r="E530" s="24" t="s">
        <v>877</v>
      </c>
      <c r="F530" s="117">
        <v>21</v>
      </c>
      <c r="G530" s="117" t="s">
        <v>23</v>
      </c>
      <c r="H530" s="24" t="s">
        <v>831</v>
      </c>
      <c r="I530" s="142" t="s">
        <v>310</v>
      </c>
      <c r="J530" s="142" t="s">
        <v>254</v>
      </c>
      <c r="K530" s="93" t="s">
        <v>248</v>
      </c>
      <c r="L530" s="142" t="s">
        <v>249</v>
      </c>
      <c r="M530" s="93" t="s">
        <v>311</v>
      </c>
      <c r="N530" s="49">
        <v>19</v>
      </c>
      <c r="O530" s="94">
        <v>47</v>
      </c>
      <c r="P530" s="94"/>
      <c r="Q530" s="94"/>
      <c r="R530" s="93"/>
      <c r="S530" s="151" t="s">
        <v>193</v>
      </c>
      <c r="T530" s="151" t="s">
        <v>256</v>
      </c>
      <c r="U530" s="152" t="s">
        <v>187</v>
      </c>
      <c r="V530" s="153" t="s">
        <v>251</v>
      </c>
    </row>
    <row r="531" s="2" customFormat="1" ht="20.1" hidden="1" customHeight="1" outlineLevel="2" spans="1:22">
      <c r="A531" s="19">
        <v>606</v>
      </c>
      <c r="B531" s="117" t="s">
        <v>11</v>
      </c>
      <c r="C531" s="117" t="s">
        <v>40</v>
      </c>
      <c r="D531" s="117" t="s">
        <v>198</v>
      </c>
      <c r="E531" s="24" t="s">
        <v>877</v>
      </c>
      <c r="F531" s="117">
        <v>21</v>
      </c>
      <c r="G531" s="117" t="s">
        <v>23</v>
      </c>
      <c r="H531" s="24" t="s">
        <v>831</v>
      </c>
      <c r="I531" s="142" t="s">
        <v>832</v>
      </c>
      <c r="J531" s="142" t="s">
        <v>254</v>
      </c>
      <c r="K531" s="93" t="s">
        <v>248</v>
      </c>
      <c r="L531" s="142" t="s">
        <v>249</v>
      </c>
      <c r="M531" s="93" t="s">
        <v>833</v>
      </c>
      <c r="N531" s="48">
        <v>13.8</v>
      </c>
      <c r="O531" s="94">
        <v>47</v>
      </c>
      <c r="P531" s="94"/>
      <c r="Q531" s="94"/>
      <c r="R531" s="93"/>
      <c r="S531" s="151" t="s">
        <v>193</v>
      </c>
      <c r="T531" s="151" t="s">
        <v>256</v>
      </c>
      <c r="U531" s="152" t="s">
        <v>187</v>
      </c>
      <c r="V531" s="153" t="s">
        <v>251</v>
      </c>
    </row>
    <row r="532" s="2" customFormat="1" ht="20.1" hidden="1" customHeight="1" outlineLevel="2" spans="1:22">
      <c r="A532" s="19">
        <v>607</v>
      </c>
      <c r="B532" s="117" t="s">
        <v>11</v>
      </c>
      <c r="C532" s="117" t="s">
        <v>40</v>
      </c>
      <c r="D532" s="117" t="s">
        <v>198</v>
      </c>
      <c r="E532" s="24" t="s">
        <v>877</v>
      </c>
      <c r="F532" s="117">
        <v>21</v>
      </c>
      <c r="G532" s="117" t="s">
        <v>23</v>
      </c>
      <c r="H532" s="24" t="s">
        <v>834</v>
      </c>
      <c r="I532" s="142" t="s">
        <v>312</v>
      </c>
      <c r="J532" s="142" t="s">
        <v>259</v>
      </c>
      <c r="K532" s="93" t="s">
        <v>248</v>
      </c>
      <c r="L532" s="142" t="s">
        <v>249</v>
      </c>
      <c r="M532" s="93" t="s">
        <v>313</v>
      </c>
      <c r="N532" s="49">
        <v>24.8</v>
      </c>
      <c r="O532" s="94">
        <v>47</v>
      </c>
      <c r="P532" s="94"/>
      <c r="Q532" s="94"/>
      <c r="R532" s="93"/>
      <c r="S532" s="151" t="s">
        <v>193</v>
      </c>
      <c r="T532" s="151" t="s">
        <v>261</v>
      </c>
      <c r="U532" s="152" t="s">
        <v>187</v>
      </c>
      <c r="V532" s="153" t="s">
        <v>251</v>
      </c>
    </row>
    <row r="533" s="2" customFormat="1" ht="20.1" hidden="1" customHeight="1" outlineLevel="2" spans="1:22">
      <c r="A533" s="19">
        <v>608</v>
      </c>
      <c r="B533" s="117" t="s">
        <v>11</v>
      </c>
      <c r="C533" s="117" t="s">
        <v>40</v>
      </c>
      <c r="D533" s="117" t="s">
        <v>198</v>
      </c>
      <c r="E533" s="24" t="s">
        <v>877</v>
      </c>
      <c r="F533" s="117">
        <v>21</v>
      </c>
      <c r="G533" s="117" t="s">
        <v>23</v>
      </c>
      <c r="H533" s="24" t="s">
        <v>834</v>
      </c>
      <c r="I533" s="142" t="s">
        <v>835</v>
      </c>
      <c r="J533" s="142" t="s">
        <v>259</v>
      </c>
      <c r="K533" s="93" t="s">
        <v>248</v>
      </c>
      <c r="L533" s="142" t="s">
        <v>249</v>
      </c>
      <c r="M533" s="93" t="s">
        <v>836</v>
      </c>
      <c r="N533" s="48">
        <v>19.6</v>
      </c>
      <c r="O533" s="94">
        <v>47</v>
      </c>
      <c r="P533" s="94"/>
      <c r="Q533" s="94"/>
      <c r="R533" s="93"/>
      <c r="S533" s="151" t="s">
        <v>193</v>
      </c>
      <c r="T533" s="151" t="s">
        <v>261</v>
      </c>
      <c r="U533" s="152" t="s">
        <v>187</v>
      </c>
      <c r="V533" s="153" t="s">
        <v>251</v>
      </c>
    </row>
    <row r="534" s="2" customFormat="1" ht="20.1" hidden="1" customHeight="1" outlineLevel="2" spans="1:22">
      <c r="A534" s="19">
        <v>610</v>
      </c>
      <c r="B534" s="117" t="s">
        <v>11</v>
      </c>
      <c r="C534" s="117" t="s">
        <v>40</v>
      </c>
      <c r="D534" s="117" t="s">
        <v>40</v>
      </c>
      <c r="E534" s="24" t="s">
        <v>877</v>
      </c>
      <c r="F534" s="117">
        <v>21</v>
      </c>
      <c r="G534" s="117" t="s">
        <v>23</v>
      </c>
      <c r="H534" s="24" t="s">
        <v>281</v>
      </c>
      <c r="I534" s="142" t="s">
        <v>281</v>
      </c>
      <c r="J534" s="142" t="s">
        <v>812</v>
      </c>
      <c r="K534" s="47" t="s">
        <v>813</v>
      </c>
      <c r="L534" s="142" t="s">
        <v>284</v>
      </c>
      <c r="M534" s="93" t="s">
        <v>285</v>
      </c>
      <c r="N534" s="94">
        <v>26</v>
      </c>
      <c r="O534" s="94">
        <v>47</v>
      </c>
      <c r="P534" s="94">
        <v>1</v>
      </c>
      <c r="Q534" s="94"/>
      <c r="R534" s="93"/>
      <c r="S534" s="152" t="s">
        <v>193</v>
      </c>
      <c r="T534" s="152" t="s">
        <v>553</v>
      </c>
      <c r="U534" s="152" t="s">
        <v>272</v>
      </c>
      <c r="V534" s="153" t="s">
        <v>499</v>
      </c>
    </row>
    <row r="535" s="2" customFormat="1" ht="20.1" hidden="1" customHeight="1" outlineLevel="2" spans="1:22">
      <c r="A535" s="19">
        <v>611</v>
      </c>
      <c r="B535" s="117" t="s">
        <v>11</v>
      </c>
      <c r="C535" s="117" t="s">
        <v>40</v>
      </c>
      <c r="D535" s="117" t="s">
        <v>40</v>
      </c>
      <c r="E535" s="24" t="s">
        <v>877</v>
      </c>
      <c r="F535" s="117">
        <v>21</v>
      </c>
      <c r="G535" s="117" t="s">
        <v>23</v>
      </c>
      <c r="H535" s="24" t="s">
        <v>847</v>
      </c>
      <c r="I535" s="142" t="s">
        <v>848</v>
      </c>
      <c r="J535" s="142" t="s">
        <v>849</v>
      </c>
      <c r="K535" s="47" t="s">
        <v>850</v>
      </c>
      <c r="L535" s="142" t="s">
        <v>212</v>
      </c>
      <c r="M535" s="93" t="s">
        <v>851</v>
      </c>
      <c r="N535" s="94">
        <v>49.9</v>
      </c>
      <c r="O535" s="94">
        <v>47</v>
      </c>
      <c r="P535" s="94">
        <v>1</v>
      </c>
      <c r="Q535" s="94"/>
      <c r="R535" s="93"/>
      <c r="S535" s="152" t="s">
        <v>193</v>
      </c>
      <c r="T535" s="152" t="s">
        <v>553</v>
      </c>
      <c r="U535" s="152" t="s">
        <v>187</v>
      </c>
      <c r="V535" s="153" t="s">
        <v>852</v>
      </c>
    </row>
    <row r="536" s="2" customFormat="1" ht="20.1" hidden="1" customHeight="1" outlineLevel="2" spans="1:22">
      <c r="A536" s="19">
        <v>613</v>
      </c>
      <c r="B536" s="117" t="s">
        <v>11</v>
      </c>
      <c r="C536" s="117" t="s">
        <v>40</v>
      </c>
      <c r="D536" s="117" t="s">
        <v>40</v>
      </c>
      <c r="E536" s="24" t="s">
        <v>877</v>
      </c>
      <c r="F536" s="117">
        <v>21</v>
      </c>
      <c r="G536" s="117" t="s">
        <v>23</v>
      </c>
      <c r="H536" s="24" t="s">
        <v>853</v>
      </c>
      <c r="I536" s="142" t="s">
        <v>854</v>
      </c>
      <c r="J536" s="142" t="s">
        <v>855</v>
      </c>
      <c r="K536" s="47" t="s">
        <v>856</v>
      </c>
      <c r="L536" s="142" t="s">
        <v>275</v>
      </c>
      <c r="M536" s="93" t="s">
        <v>857</v>
      </c>
      <c r="N536" s="94">
        <v>49</v>
      </c>
      <c r="O536" s="94">
        <v>47</v>
      </c>
      <c r="P536" s="94">
        <v>1</v>
      </c>
      <c r="Q536" s="94"/>
      <c r="R536" s="93"/>
      <c r="S536" s="152" t="s">
        <v>511</v>
      </c>
      <c r="T536" s="152" t="s">
        <v>553</v>
      </c>
      <c r="U536" s="152" t="s">
        <v>187</v>
      </c>
      <c r="V536" s="153" t="s">
        <v>858</v>
      </c>
    </row>
    <row r="537" s="2" customFormat="1" ht="20.1" hidden="1" customHeight="1" outlineLevel="2" spans="1:22">
      <c r="A537" s="19">
        <v>614</v>
      </c>
      <c r="B537" s="117" t="s">
        <v>11</v>
      </c>
      <c r="C537" s="117" t="s">
        <v>40</v>
      </c>
      <c r="D537" s="117" t="s">
        <v>40</v>
      </c>
      <c r="E537" s="24" t="s">
        <v>877</v>
      </c>
      <c r="F537" s="117">
        <v>21</v>
      </c>
      <c r="G537" s="117" t="s">
        <v>23</v>
      </c>
      <c r="H537" s="24" t="s">
        <v>584</v>
      </c>
      <c r="I537" s="142" t="s">
        <v>859</v>
      </c>
      <c r="J537" s="142" t="s">
        <v>860</v>
      </c>
      <c r="K537" s="47" t="s">
        <v>861</v>
      </c>
      <c r="L537" s="142" t="s">
        <v>191</v>
      </c>
      <c r="M537" s="93" t="s">
        <v>862</v>
      </c>
      <c r="N537" s="94">
        <v>39.5</v>
      </c>
      <c r="O537" s="94">
        <v>47</v>
      </c>
      <c r="P537" s="94">
        <v>1</v>
      </c>
      <c r="Q537" s="94"/>
      <c r="R537" s="93"/>
      <c r="S537" s="151" t="s">
        <v>511</v>
      </c>
      <c r="T537" s="151" t="s">
        <v>498</v>
      </c>
      <c r="U537" s="152" t="s">
        <v>187</v>
      </c>
      <c r="V537" s="153" t="s">
        <v>863</v>
      </c>
    </row>
    <row r="538" s="2" customFormat="1" ht="20.1" hidden="1" customHeight="1" outlineLevel="2" spans="1:22">
      <c r="A538" s="19">
        <v>615</v>
      </c>
      <c r="B538" s="117" t="s">
        <v>11</v>
      </c>
      <c r="C538" s="117" t="s">
        <v>40</v>
      </c>
      <c r="D538" s="117" t="s">
        <v>40</v>
      </c>
      <c r="E538" s="24" t="s">
        <v>877</v>
      </c>
      <c r="F538" s="117">
        <v>21</v>
      </c>
      <c r="G538" s="117" t="s">
        <v>23</v>
      </c>
      <c r="H538" s="24" t="s">
        <v>864</v>
      </c>
      <c r="I538" s="142" t="s">
        <v>865</v>
      </c>
      <c r="J538" s="142" t="s">
        <v>866</v>
      </c>
      <c r="K538" s="47" t="s">
        <v>765</v>
      </c>
      <c r="L538" s="142" t="s">
        <v>191</v>
      </c>
      <c r="M538" s="93" t="s">
        <v>867</v>
      </c>
      <c r="N538" s="94">
        <v>33</v>
      </c>
      <c r="O538" s="94">
        <v>47</v>
      </c>
      <c r="P538" s="94">
        <v>1</v>
      </c>
      <c r="Q538" s="94"/>
      <c r="R538" s="93"/>
      <c r="S538" s="151" t="s">
        <v>511</v>
      </c>
      <c r="T538" s="151" t="s">
        <v>553</v>
      </c>
      <c r="U538" s="152" t="s">
        <v>187</v>
      </c>
      <c r="V538" s="153" t="s">
        <v>868</v>
      </c>
    </row>
    <row r="539" s="2" customFormat="1" ht="20.1" hidden="1" customHeight="1" outlineLevel="2" spans="1:22">
      <c r="A539" s="19">
        <v>616</v>
      </c>
      <c r="B539" s="117" t="s">
        <v>11</v>
      </c>
      <c r="C539" s="117" t="s">
        <v>40</v>
      </c>
      <c r="D539" s="117" t="s">
        <v>40</v>
      </c>
      <c r="E539" s="24" t="s">
        <v>877</v>
      </c>
      <c r="F539" s="117">
        <v>21</v>
      </c>
      <c r="G539" s="117" t="s">
        <v>23</v>
      </c>
      <c r="H539" s="24" t="s">
        <v>670</v>
      </c>
      <c r="I539" s="142" t="s">
        <v>670</v>
      </c>
      <c r="J539" s="142" t="s">
        <v>671</v>
      </c>
      <c r="K539" s="47" t="s">
        <v>636</v>
      </c>
      <c r="L539" s="142" t="s">
        <v>191</v>
      </c>
      <c r="M539" s="93" t="s">
        <v>672</v>
      </c>
      <c r="N539" s="94">
        <v>47.5</v>
      </c>
      <c r="O539" s="94">
        <v>47</v>
      </c>
      <c r="P539" s="94">
        <v>1</v>
      </c>
      <c r="Q539" s="94"/>
      <c r="R539" s="93"/>
      <c r="S539" s="151" t="s">
        <v>511</v>
      </c>
      <c r="T539" s="151" t="s">
        <v>553</v>
      </c>
      <c r="U539" s="152" t="s">
        <v>187</v>
      </c>
      <c r="V539" s="153" t="s">
        <v>673</v>
      </c>
    </row>
    <row r="540" s="2" customFormat="1" ht="20.1" customHeight="1" outlineLevel="1" collapsed="1" spans="1:22">
      <c r="A540" s="19"/>
      <c r="B540" s="117" t="str">
        <f>B539</f>
        <v>贾汪</v>
      </c>
      <c r="C540" s="117" t="str">
        <f>C539</f>
        <v>电气</v>
      </c>
      <c r="D540" s="117"/>
      <c r="E540" s="118" t="s">
        <v>71</v>
      </c>
      <c r="F540" s="117">
        <f>F539</f>
        <v>21</v>
      </c>
      <c r="G540" s="117" t="str">
        <f>G539</f>
        <v>中职</v>
      </c>
      <c r="H540" s="24"/>
      <c r="I540" s="142"/>
      <c r="J540" s="142"/>
      <c r="K540" s="47"/>
      <c r="L540" s="142"/>
      <c r="M540" s="93"/>
      <c r="N540" s="94">
        <f>SUBTOTAL(3,N529:N539)</f>
        <v>11</v>
      </c>
      <c r="O540" s="94">
        <f>O539</f>
        <v>47</v>
      </c>
      <c r="P540" s="94"/>
      <c r="Q540" s="94"/>
      <c r="R540" s="93"/>
      <c r="S540" s="151"/>
      <c r="T540" s="151"/>
      <c r="U540" s="152"/>
      <c r="V540" s="153"/>
    </row>
    <row r="541" s="3" customFormat="1" ht="20.1" hidden="1" customHeight="1" outlineLevel="2" spans="1:16384">
      <c r="A541" s="19">
        <v>617</v>
      </c>
      <c r="B541" s="117" t="s">
        <v>11</v>
      </c>
      <c r="C541" s="117" t="s">
        <v>72</v>
      </c>
      <c r="D541" s="117" t="s">
        <v>180</v>
      </c>
      <c r="E541" s="164" t="s">
        <v>878</v>
      </c>
      <c r="F541" s="117">
        <v>21</v>
      </c>
      <c r="G541" s="117" t="s">
        <v>27</v>
      </c>
      <c r="H541" s="164" t="s">
        <v>182</v>
      </c>
      <c r="I541" s="24" t="s">
        <v>1681</v>
      </c>
      <c r="J541" s="24"/>
      <c r="K541" s="117"/>
      <c r="L541" s="142"/>
      <c r="M541" s="29" t="s">
        <v>1680</v>
      </c>
      <c r="N541" s="29" t="s">
        <v>1680</v>
      </c>
      <c r="O541" s="94">
        <v>34</v>
      </c>
      <c r="P541" s="94"/>
      <c r="Q541" s="94">
        <v>34</v>
      </c>
      <c r="R541" s="117"/>
      <c r="S541" s="169" t="s">
        <v>879</v>
      </c>
      <c r="T541" s="169"/>
      <c r="U541" s="170"/>
      <c r="V541" s="171"/>
      <c r="XFC541"/>
      <c r="XFD541"/>
    </row>
    <row r="542" s="3" customFormat="1" ht="20.1" hidden="1" customHeight="1" outlineLevel="2" spans="1:16384">
      <c r="A542" s="19">
        <v>619</v>
      </c>
      <c r="B542" s="117" t="s">
        <v>11</v>
      </c>
      <c r="C542" s="117" t="s">
        <v>72</v>
      </c>
      <c r="D542" s="117" t="s">
        <v>72</v>
      </c>
      <c r="E542" s="164" t="s">
        <v>878</v>
      </c>
      <c r="F542" s="117">
        <v>21</v>
      </c>
      <c r="G542" s="117" t="s">
        <v>27</v>
      </c>
      <c r="H542" s="164" t="s">
        <v>281</v>
      </c>
      <c r="I542" s="124" t="s">
        <v>281</v>
      </c>
      <c r="J542" s="124" t="s">
        <v>812</v>
      </c>
      <c r="K542" s="52">
        <v>2018.1</v>
      </c>
      <c r="L542" s="124" t="s">
        <v>284</v>
      </c>
      <c r="M542" s="47" t="s">
        <v>285</v>
      </c>
      <c r="N542" s="52">
        <v>26</v>
      </c>
      <c r="O542" s="48">
        <v>34</v>
      </c>
      <c r="P542" s="94">
        <v>1</v>
      </c>
      <c r="Q542" s="94">
        <f t="shared" ref="Q542:Q545" si="0">O542+P542</f>
        <v>35</v>
      </c>
      <c r="R542" s="117"/>
      <c r="S542" s="169" t="s">
        <v>879</v>
      </c>
      <c r="T542" s="169" t="s">
        <v>880</v>
      </c>
      <c r="U542" s="172" t="s">
        <v>272</v>
      </c>
      <c r="V542" s="173" t="s">
        <v>881</v>
      </c>
      <c r="XFC542"/>
      <c r="XFD542"/>
    </row>
    <row r="543" s="3" customFormat="1" ht="20.1" hidden="1" customHeight="1" outlineLevel="2" spans="1:16384">
      <c r="A543" s="19">
        <v>620</v>
      </c>
      <c r="B543" s="117" t="s">
        <v>11</v>
      </c>
      <c r="C543" s="117" t="s">
        <v>72</v>
      </c>
      <c r="D543" s="117" t="s">
        <v>72</v>
      </c>
      <c r="E543" s="164" t="s">
        <v>878</v>
      </c>
      <c r="F543" s="117">
        <v>21</v>
      </c>
      <c r="G543" s="117" t="s">
        <v>27</v>
      </c>
      <c r="H543" s="164" t="s">
        <v>882</v>
      </c>
      <c r="I543" s="124" t="s">
        <v>883</v>
      </c>
      <c r="J543" s="124" t="s">
        <v>884</v>
      </c>
      <c r="K543" s="125">
        <v>43374</v>
      </c>
      <c r="L543" s="124" t="s">
        <v>202</v>
      </c>
      <c r="M543" s="47" t="s">
        <v>885</v>
      </c>
      <c r="N543" s="52">
        <v>35</v>
      </c>
      <c r="O543" s="48">
        <v>34</v>
      </c>
      <c r="P543" s="94">
        <v>1</v>
      </c>
      <c r="Q543" s="94">
        <f t="shared" si="0"/>
        <v>35</v>
      </c>
      <c r="R543" s="117"/>
      <c r="S543" s="169" t="s">
        <v>879</v>
      </c>
      <c r="T543" s="169" t="s">
        <v>880</v>
      </c>
      <c r="U543" s="174" t="s">
        <v>187</v>
      </c>
      <c r="V543" s="173" t="s">
        <v>881</v>
      </c>
      <c r="XFC543"/>
      <c r="XFD543"/>
    </row>
    <row r="544" s="3" customFormat="1" ht="20.1" hidden="1" customHeight="1" outlineLevel="2" spans="1:16384">
      <c r="A544" s="19">
        <v>621</v>
      </c>
      <c r="B544" s="117" t="s">
        <v>11</v>
      </c>
      <c r="C544" s="117" t="s">
        <v>72</v>
      </c>
      <c r="D544" s="117" t="s">
        <v>72</v>
      </c>
      <c r="E544" s="164" t="s">
        <v>878</v>
      </c>
      <c r="F544" s="117">
        <v>21</v>
      </c>
      <c r="G544" s="117" t="s">
        <v>27</v>
      </c>
      <c r="H544" s="164" t="s">
        <v>886</v>
      </c>
      <c r="I544" s="164" t="s">
        <v>887</v>
      </c>
      <c r="J544" s="164" t="s">
        <v>888</v>
      </c>
      <c r="K544" s="166">
        <v>2019</v>
      </c>
      <c r="L544" s="164" t="s">
        <v>191</v>
      </c>
      <c r="M544" s="140" t="s">
        <v>889</v>
      </c>
      <c r="N544" s="52">
        <v>33.8</v>
      </c>
      <c r="O544" s="48">
        <v>34</v>
      </c>
      <c r="P544" s="94">
        <v>1</v>
      </c>
      <c r="Q544" s="94">
        <f t="shared" si="0"/>
        <v>35</v>
      </c>
      <c r="R544" s="117"/>
      <c r="S544" s="169" t="s">
        <v>879</v>
      </c>
      <c r="T544" s="169" t="s">
        <v>880</v>
      </c>
      <c r="U544" s="174" t="s">
        <v>187</v>
      </c>
      <c r="V544" s="173" t="s">
        <v>890</v>
      </c>
      <c r="XFC544"/>
      <c r="XFD544"/>
    </row>
    <row r="545" s="3" customFormat="1" ht="20.1" hidden="1" customHeight="1" outlineLevel="2" spans="1:16384">
      <c r="A545" s="19">
        <v>622</v>
      </c>
      <c r="B545" s="117" t="s">
        <v>11</v>
      </c>
      <c r="C545" s="117" t="s">
        <v>72</v>
      </c>
      <c r="D545" s="117" t="s">
        <v>72</v>
      </c>
      <c r="E545" s="164" t="s">
        <v>878</v>
      </c>
      <c r="F545" s="117">
        <v>21</v>
      </c>
      <c r="G545" s="117" t="s">
        <v>27</v>
      </c>
      <c r="H545" s="164" t="s">
        <v>697</v>
      </c>
      <c r="I545" s="124" t="s">
        <v>697</v>
      </c>
      <c r="J545" s="124" t="s">
        <v>891</v>
      </c>
      <c r="K545" s="47" t="s">
        <v>650</v>
      </c>
      <c r="L545" s="124" t="s">
        <v>191</v>
      </c>
      <c r="M545" s="47" t="s">
        <v>892</v>
      </c>
      <c r="N545" s="52">
        <v>38.8</v>
      </c>
      <c r="O545" s="48">
        <v>34</v>
      </c>
      <c r="P545" s="94">
        <v>1</v>
      </c>
      <c r="Q545" s="94">
        <f t="shared" si="0"/>
        <v>35</v>
      </c>
      <c r="R545" s="117"/>
      <c r="S545" s="169" t="s">
        <v>879</v>
      </c>
      <c r="T545" s="169" t="s">
        <v>893</v>
      </c>
      <c r="U545" s="174" t="s">
        <v>187</v>
      </c>
      <c r="V545" s="173" t="s">
        <v>894</v>
      </c>
      <c r="XFC545"/>
      <c r="XFD545"/>
    </row>
    <row r="546" s="3" customFormat="1" ht="20.1" hidden="1" customHeight="1" outlineLevel="2" spans="1:16384">
      <c r="A546" s="19">
        <v>624</v>
      </c>
      <c r="B546" s="117" t="s">
        <v>11</v>
      </c>
      <c r="C546" s="117" t="s">
        <v>72</v>
      </c>
      <c r="D546" s="117" t="s">
        <v>72</v>
      </c>
      <c r="E546" s="164" t="s">
        <v>878</v>
      </c>
      <c r="F546" s="117">
        <v>21</v>
      </c>
      <c r="G546" s="117" t="s">
        <v>27</v>
      </c>
      <c r="H546" s="164" t="s">
        <v>898</v>
      </c>
      <c r="I546" s="124" t="s">
        <v>899</v>
      </c>
      <c r="J546" s="124" t="s">
        <v>900</v>
      </c>
      <c r="K546" s="52">
        <v>2018</v>
      </c>
      <c r="L546" s="124" t="s">
        <v>212</v>
      </c>
      <c r="M546" s="47" t="s">
        <v>901</v>
      </c>
      <c r="N546" s="52">
        <v>29.9</v>
      </c>
      <c r="O546" s="48">
        <v>34</v>
      </c>
      <c r="P546" s="94">
        <v>1</v>
      </c>
      <c r="Q546" s="94">
        <f t="shared" ref="Q546:Q549" si="1">O546+P546</f>
        <v>35</v>
      </c>
      <c r="R546" s="117"/>
      <c r="S546" s="169" t="s">
        <v>896</v>
      </c>
      <c r="T546" s="169" t="s">
        <v>880</v>
      </c>
      <c r="U546" s="172" t="s">
        <v>187</v>
      </c>
      <c r="V546" s="175" t="s">
        <v>902</v>
      </c>
      <c r="XFC546"/>
      <c r="XFD546"/>
    </row>
    <row r="547" s="3" customFormat="1" ht="20.1" hidden="1" customHeight="1" outlineLevel="2" spans="1:16384">
      <c r="A547" s="19">
        <v>625</v>
      </c>
      <c r="B547" s="117" t="s">
        <v>11</v>
      </c>
      <c r="C547" s="117" t="s">
        <v>72</v>
      </c>
      <c r="D547" s="117" t="s">
        <v>72</v>
      </c>
      <c r="E547" s="164" t="s">
        <v>878</v>
      </c>
      <c r="F547" s="117">
        <v>21</v>
      </c>
      <c r="G547" s="117" t="s">
        <v>27</v>
      </c>
      <c r="H547" s="164" t="s">
        <v>903</v>
      </c>
      <c r="I547" s="124" t="s">
        <v>903</v>
      </c>
      <c r="J547" s="124" t="s">
        <v>904</v>
      </c>
      <c r="K547" s="52">
        <v>2018</v>
      </c>
      <c r="L547" s="124" t="s">
        <v>212</v>
      </c>
      <c r="M547" s="47" t="s">
        <v>905</v>
      </c>
      <c r="N547" s="52">
        <v>55</v>
      </c>
      <c r="O547" s="48">
        <v>34</v>
      </c>
      <c r="P547" s="94">
        <v>1</v>
      </c>
      <c r="Q547" s="94">
        <f t="shared" si="1"/>
        <v>35</v>
      </c>
      <c r="R547" s="117"/>
      <c r="S547" s="169" t="s">
        <v>879</v>
      </c>
      <c r="T547" s="169" t="s">
        <v>880</v>
      </c>
      <c r="U547" s="172" t="s">
        <v>187</v>
      </c>
      <c r="V547" s="175" t="s">
        <v>906</v>
      </c>
      <c r="XFC547"/>
      <c r="XFD547"/>
    </row>
    <row r="548" s="3" customFormat="1" ht="20.1" hidden="1" customHeight="1" outlineLevel="2" spans="1:16384">
      <c r="A548" s="19">
        <v>626</v>
      </c>
      <c r="B548" s="117" t="s">
        <v>11</v>
      </c>
      <c r="C548" s="117" t="s">
        <v>72</v>
      </c>
      <c r="D548" s="117" t="s">
        <v>72</v>
      </c>
      <c r="E548" s="164" t="s">
        <v>878</v>
      </c>
      <c r="F548" s="117">
        <v>21</v>
      </c>
      <c r="G548" s="117" t="s">
        <v>27</v>
      </c>
      <c r="H548" s="164" t="s">
        <v>907</v>
      </c>
      <c r="I548" s="124" t="s">
        <v>908</v>
      </c>
      <c r="J548" s="124" t="s">
        <v>909</v>
      </c>
      <c r="K548" s="167">
        <v>43891</v>
      </c>
      <c r="L548" s="124" t="s">
        <v>202</v>
      </c>
      <c r="M548" s="47" t="s">
        <v>910</v>
      </c>
      <c r="N548" s="52">
        <v>45</v>
      </c>
      <c r="O548" s="48">
        <v>34</v>
      </c>
      <c r="P548" s="94">
        <v>1</v>
      </c>
      <c r="Q548" s="94">
        <f t="shared" si="1"/>
        <v>35</v>
      </c>
      <c r="R548" s="117"/>
      <c r="S548" s="169" t="s">
        <v>879</v>
      </c>
      <c r="T548" s="169" t="s">
        <v>893</v>
      </c>
      <c r="U548" s="174" t="s">
        <v>187</v>
      </c>
      <c r="V548" s="173" t="s">
        <v>911</v>
      </c>
      <c r="XFC548"/>
      <c r="XFD548"/>
    </row>
    <row r="549" s="3" customFormat="1" ht="20.1" hidden="1" customHeight="1" outlineLevel="2" spans="1:16384">
      <c r="A549" s="19">
        <v>627</v>
      </c>
      <c r="B549" s="117" t="s">
        <v>11</v>
      </c>
      <c r="C549" s="117" t="s">
        <v>72</v>
      </c>
      <c r="D549" s="117" t="s">
        <v>72</v>
      </c>
      <c r="E549" s="164" t="s">
        <v>878</v>
      </c>
      <c r="F549" s="117">
        <v>21</v>
      </c>
      <c r="G549" s="117" t="s">
        <v>27</v>
      </c>
      <c r="H549" s="164" t="s">
        <v>912</v>
      </c>
      <c r="I549" s="124" t="s">
        <v>1670</v>
      </c>
      <c r="J549" s="124" t="s">
        <v>1671</v>
      </c>
      <c r="K549" s="121">
        <v>42917</v>
      </c>
      <c r="L549" s="124" t="s">
        <v>212</v>
      </c>
      <c r="M549" s="47" t="s">
        <v>1672</v>
      </c>
      <c r="N549" s="52">
        <v>29.8</v>
      </c>
      <c r="O549" s="48">
        <v>34</v>
      </c>
      <c r="P549" s="94">
        <v>1</v>
      </c>
      <c r="Q549" s="94">
        <f t="shared" si="1"/>
        <v>35</v>
      </c>
      <c r="R549" s="117"/>
      <c r="S549" s="169" t="s">
        <v>879</v>
      </c>
      <c r="T549" s="169" t="s">
        <v>916</v>
      </c>
      <c r="U549" s="174" t="s">
        <v>187</v>
      </c>
      <c r="V549" s="173" t="s">
        <v>917</v>
      </c>
      <c r="XFC549"/>
      <c r="XFD549"/>
    </row>
    <row r="550" s="3" customFormat="1" ht="20.1" customHeight="1" outlineLevel="1" collapsed="1" spans="1:16384">
      <c r="A550" s="19"/>
      <c r="B550" s="117" t="str">
        <f>B549</f>
        <v>贾汪</v>
      </c>
      <c r="C550" s="117" t="str">
        <f>C549</f>
        <v>机械</v>
      </c>
      <c r="D550" s="117"/>
      <c r="E550" s="165" t="s">
        <v>73</v>
      </c>
      <c r="F550" s="117">
        <f>F549</f>
        <v>21</v>
      </c>
      <c r="G550" s="117" t="str">
        <f>G549</f>
        <v>高专</v>
      </c>
      <c r="H550" s="164"/>
      <c r="I550" s="124"/>
      <c r="J550" s="124"/>
      <c r="K550" s="121"/>
      <c r="L550" s="124"/>
      <c r="M550" s="47"/>
      <c r="N550" s="52">
        <f>SUBTOTAL(3,N541:N549)</f>
        <v>9</v>
      </c>
      <c r="O550" s="48">
        <f>O549</f>
        <v>34</v>
      </c>
      <c r="P550" s="94"/>
      <c r="Q550" s="94"/>
      <c r="R550" s="117"/>
      <c r="S550" s="169"/>
      <c r="T550" s="169"/>
      <c r="U550" s="174"/>
      <c r="V550" s="173"/>
      <c r="XFC550"/>
      <c r="XFD550"/>
    </row>
    <row r="551" s="3" customFormat="1" ht="20.1" hidden="1" customHeight="1" outlineLevel="2" spans="1:16384">
      <c r="A551" s="19">
        <v>628</v>
      </c>
      <c r="B551" s="117" t="s">
        <v>11</v>
      </c>
      <c r="C551" s="117" t="s">
        <v>72</v>
      </c>
      <c r="D551" s="117" t="s">
        <v>180</v>
      </c>
      <c r="E551" s="164" t="s">
        <v>918</v>
      </c>
      <c r="F551" s="117">
        <v>21</v>
      </c>
      <c r="G551" s="117" t="s">
        <v>27</v>
      </c>
      <c r="H551" s="164" t="s">
        <v>182</v>
      </c>
      <c r="I551" s="24" t="s">
        <v>1681</v>
      </c>
      <c r="J551" s="24"/>
      <c r="K551" s="117"/>
      <c r="L551" s="142"/>
      <c r="M551" s="29" t="s">
        <v>1680</v>
      </c>
      <c r="N551" s="29" t="s">
        <v>1680</v>
      </c>
      <c r="O551" s="94">
        <v>30</v>
      </c>
      <c r="P551" s="94"/>
      <c r="Q551" s="94">
        <v>30</v>
      </c>
      <c r="R551" s="117"/>
      <c r="S551" s="169" t="s">
        <v>879</v>
      </c>
      <c r="T551" s="169"/>
      <c r="U551" s="170"/>
      <c r="V551" s="171"/>
      <c r="XFC551"/>
      <c r="XFD551"/>
    </row>
    <row r="552" s="3" customFormat="1" ht="20.1" hidden="1" customHeight="1" outlineLevel="2" spans="1:16384">
      <c r="A552" s="19">
        <v>630</v>
      </c>
      <c r="B552" s="117" t="s">
        <v>11</v>
      </c>
      <c r="C552" s="117" t="s">
        <v>72</v>
      </c>
      <c r="D552" s="117" t="s">
        <v>72</v>
      </c>
      <c r="E552" s="164" t="s">
        <v>918</v>
      </c>
      <c r="F552" s="117">
        <v>21</v>
      </c>
      <c r="G552" s="117" t="s">
        <v>27</v>
      </c>
      <c r="H552" s="164" t="s">
        <v>281</v>
      </c>
      <c r="I552" s="124" t="s">
        <v>281</v>
      </c>
      <c r="J552" s="124" t="s">
        <v>812</v>
      </c>
      <c r="K552" s="52">
        <v>2018.1</v>
      </c>
      <c r="L552" s="124" t="s">
        <v>284</v>
      </c>
      <c r="M552" s="47" t="s">
        <v>285</v>
      </c>
      <c r="N552" s="52">
        <v>26</v>
      </c>
      <c r="O552" s="94">
        <v>30</v>
      </c>
      <c r="P552" s="94">
        <v>1</v>
      </c>
      <c r="Q552" s="94">
        <f t="shared" ref="Q552:Q558" si="2">O552+P552</f>
        <v>31</v>
      </c>
      <c r="R552" s="117"/>
      <c r="S552" s="169" t="s">
        <v>879</v>
      </c>
      <c r="T552" s="169" t="s">
        <v>880</v>
      </c>
      <c r="U552" s="172" t="s">
        <v>272</v>
      </c>
      <c r="V552" s="175" t="s">
        <v>881</v>
      </c>
      <c r="XFC552"/>
      <c r="XFD552"/>
    </row>
    <row r="553" s="3" customFormat="1" ht="20.1" hidden="1" customHeight="1" outlineLevel="2" spans="1:16384">
      <c r="A553" s="19">
        <v>631</v>
      </c>
      <c r="B553" s="117" t="s">
        <v>11</v>
      </c>
      <c r="C553" s="117" t="s">
        <v>72</v>
      </c>
      <c r="D553" s="117" t="s">
        <v>72</v>
      </c>
      <c r="E553" s="164" t="s">
        <v>918</v>
      </c>
      <c r="F553" s="117">
        <v>21</v>
      </c>
      <c r="G553" s="117" t="s">
        <v>27</v>
      </c>
      <c r="H553" s="164" t="s">
        <v>882</v>
      </c>
      <c r="I553" s="124" t="s">
        <v>883</v>
      </c>
      <c r="J553" s="124" t="s">
        <v>884</v>
      </c>
      <c r="K553" s="125">
        <v>43374</v>
      </c>
      <c r="L553" s="124" t="s">
        <v>202</v>
      </c>
      <c r="M553" s="47" t="s">
        <v>885</v>
      </c>
      <c r="N553" s="52">
        <v>35</v>
      </c>
      <c r="O553" s="94">
        <v>30</v>
      </c>
      <c r="P553" s="94">
        <v>1</v>
      </c>
      <c r="Q553" s="94">
        <f t="shared" si="2"/>
        <v>31</v>
      </c>
      <c r="R553" s="117"/>
      <c r="S553" s="169" t="s">
        <v>879</v>
      </c>
      <c r="T553" s="169" t="s">
        <v>880</v>
      </c>
      <c r="U553" s="174" t="s">
        <v>187</v>
      </c>
      <c r="V553" s="173" t="s">
        <v>881</v>
      </c>
      <c r="XFC553"/>
      <c r="XFD553"/>
    </row>
    <row r="554" s="3" customFormat="1" ht="20.1" hidden="1" customHeight="1" outlineLevel="2" spans="1:16384">
      <c r="A554" s="19">
        <v>633</v>
      </c>
      <c r="B554" s="117" t="s">
        <v>11</v>
      </c>
      <c r="C554" s="117" t="s">
        <v>72</v>
      </c>
      <c r="D554" s="117" t="s">
        <v>72</v>
      </c>
      <c r="E554" s="164" t="s">
        <v>918</v>
      </c>
      <c r="F554" s="117">
        <v>21</v>
      </c>
      <c r="G554" s="117" t="s">
        <v>27</v>
      </c>
      <c r="H554" s="44" t="s">
        <v>630</v>
      </c>
      <c r="I554" s="124" t="s">
        <v>1663</v>
      </c>
      <c r="J554" s="124" t="s">
        <v>922</v>
      </c>
      <c r="K554" s="52">
        <v>2021.9</v>
      </c>
      <c r="L554" s="168" t="s">
        <v>191</v>
      </c>
      <c r="M554" s="47" t="s">
        <v>1664</v>
      </c>
      <c r="N554" s="52">
        <v>44</v>
      </c>
      <c r="O554" s="94">
        <v>30</v>
      </c>
      <c r="P554" s="94">
        <v>1</v>
      </c>
      <c r="Q554" s="94">
        <f t="shared" si="2"/>
        <v>31</v>
      </c>
      <c r="R554" s="117"/>
      <c r="S554" s="169" t="s">
        <v>879</v>
      </c>
      <c r="T554" s="169" t="s">
        <v>880</v>
      </c>
      <c r="U554" s="172" t="s">
        <v>187</v>
      </c>
      <c r="V554" s="175" t="s">
        <v>924</v>
      </c>
      <c r="XFC554"/>
      <c r="XFD554"/>
    </row>
    <row r="555" s="3" customFormat="1" ht="20.1" hidden="1" customHeight="1" outlineLevel="2" spans="1:16384">
      <c r="A555" s="19">
        <v>634</v>
      </c>
      <c r="B555" s="117" t="s">
        <v>11</v>
      </c>
      <c r="C555" s="117" t="s">
        <v>72</v>
      </c>
      <c r="D555" s="117" t="s">
        <v>72</v>
      </c>
      <c r="E555" s="164" t="s">
        <v>918</v>
      </c>
      <c r="F555" s="117">
        <v>21</v>
      </c>
      <c r="G555" s="117" t="s">
        <v>27</v>
      </c>
      <c r="H555" s="44" t="s">
        <v>697</v>
      </c>
      <c r="I555" s="124" t="s">
        <v>697</v>
      </c>
      <c r="J555" s="124" t="s">
        <v>891</v>
      </c>
      <c r="K555" s="47" t="s">
        <v>650</v>
      </c>
      <c r="L555" s="124" t="s">
        <v>191</v>
      </c>
      <c r="M555" s="47" t="s">
        <v>892</v>
      </c>
      <c r="N555" s="52">
        <v>38.8</v>
      </c>
      <c r="O555" s="94">
        <v>30</v>
      </c>
      <c r="P555" s="94">
        <v>1</v>
      </c>
      <c r="Q555" s="94">
        <f t="shared" si="2"/>
        <v>31</v>
      </c>
      <c r="R555" s="117"/>
      <c r="S555" s="169" t="s">
        <v>879</v>
      </c>
      <c r="T555" s="169" t="s">
        <v>893</v>
      </c>
      <c r="U555" s="174" t="s">
        <v>187</v>
      </c>
      <c r="V555" s="173" t="s">
        <v>894</v>
      </c>
      <c r="XFC555"/>
      <c r="XFD555"/>
    </row>
    <row r="556" s="3" customFormat="1" ht="20.1" hidden="1" customHeight="1" outlineLevel="2" spans="1:16384">
      <c r="A556" s="19">
        <v>635</v>
      </c>
      <c r="B556" s="117" t="s">
        <v>11</v>
      </c>
      <c r="C556" s="117" t="s">
        <v>72</v>
      </c>
      <c r="D556" s="117" t="s">
        <v>72</v>
      </c>
      <c r="E556" s="164" t="s">
        <v>918</v>
      </c>
      <c r="F556" s="117">
        <v>21</v>
      </c>
      <c r="G556" s="117" t="s">
        <v>27</v>
      </c>
      <c r="H556" s="44" t="s">
        <v>925</v>
      </c>
      <c r="I556" s="124" t="s">
        <v>926</v>
      </c>
      <c r="J556" s="124" t="s">
        <v>927</v>
      </c>
      <c r="K556" s="47" t="s">
        <v>928</v>
      </c>
      <c r="L556" s="124" t="s">
        <v>212</v>
      </c>
      <c r="M556" s="47" t="s">
        <v>929</v>
      </c>
      <c r="N556" s="52">
        <v>44.8</v>
      </c>
      <c r="O556" s="94">
        <v>30</v>
      </c>
      <c r="P556" s="94">
        <v>1</v>
      </c>
      <c r="Q556" s="94">
        <f t="shared" si="2"/>
        <v>31</v>
      </c>
      <c r="R556" s="117"/>
      <c r="S556" s="169" t="s">
        <v>920</v>
      </c>
      <c r="T556" s="169" t="s">
        <v>893</v>
      </c>
      <c r="U556" s="174" t="s">
        <v>187</v>
      </c>
      <c r="V556" s="173" t="s">
        <v>930</v>
      </c>
      <c r="XFC556"/>
      <c r="XFD556"/>
    </row>
    <row r="557" s="3" customFormat="1" ht="20.1" hidden="1" customHeight="1" outlineLevel="2" spans="1:16384">
      <c r="A557" s="19">
        <v>636</v>
      </c>
      <c r="B557" s="117" t="s">
        <v>11</v>
      </c>
      <c r="C557" s="117" t="s">
        <v>72</v>
      </c>
      <c r="D557" s="117" t="s">
        <v>72</v>
      </c>
      <c r="E557" s="164" t="s">
        <v>918</v>
      </c>
      <c r="F557" s="117">
        <v>21</v>
      </c>
      <c r="G557" s="117" t="s">
        <v>27</v>
      </c>
      <c r="H557" s="84" t="s">
        <v>931</v>
      </c>
      <c r="I557" s="124" t="s">
        <v>932</v>
      </c>
      <c r="J557" s="124" t="s">
        <v>933</v>
      </c>
      <c r="K557" s="125">
        <v>43770</v>
      </c>
      <c r="L557" s="124" t="s">
        <v>565</v>
      </c>
      <c r="M557" s="47" t="s">
        <v>934</v>
      </c>
      <c r="N557" s="52">
        <v>37</v>
      </c>
      <c r="O557" s="94">
        <v>30</v>
      </c>
      <c r="P557" s="94">
        <v>1</v>
      </c>
      <c r="Q557" s="94">
        <f t="shared" si="2"/>
        <v>31</v>
      </c>
      <c r="R557" s="117"/>
      <c r="S557" s="176" t="s">
        <v>879</v>
      </c>
      <c r="T557" s="176" t="s">
        <v>893</v>
      </c>
      <c r="U557" s="174" t="s">
        <v>187</v>
      </c>
      <c r="V557" s="173" t="s">
        <v>935</v>
      </c>
      <c r="XFC557"/>
      <c r="XFD557"/>
    </row>
    <row r="558" s="3" customFormat="1" ht="20.1" hidden="1" customHeight="1" outlineLevel="2" spans="1:16384">
      <c r="A558" s="19">
        <v>637</v>
      </c>
      <c r="B558" s="117" t="s">
        <v>11</v>
      </c>
      <c r="C558" s="117" t="s">
        <v>72</v>
      </c>
      <c r="D558" s="117" t="s">
        <v>72</v>
      </c>
      <c r="E558" s="164" t="s">
        <v>918</v>
      </c>
      <c r="F558" s="117">
        <v>21</v>
      </c>
      <c r="G558" s="117" t="s">
        <v>27</v>
      </c>
      <c r="H558" s="164" t="s">
        <v>936</v>
      </c>
      <c r="I558" s="124" t="s">
        <v>937</v>
      </c>
      <c r="J558" s="124" t="s">
        <v>938</v>
      </c>
      <c r="K558" s="52">
        <v>2019.12</v>
      </c>
      <c r="L558" s="124" t="s">
        <v>212</v>
      </c>
      <c r="M558" s="47" t="s">
        <v>939</v>
      </c>
      <c r="N558" s="52">
        <v>46</v>
      </c>
      <c r="O558" s="94">
        <v>30</v>
      </c>
      <c r="P558" s="94">
        <v>1</v>
      </c>
      <c r="Q558" s="94">
        <f t="shared" si="2"/>
        <v>31</v>
      </c>
      <c r="R558" s="117"/>
      <c r="S558" s="169" t="s">
        <v>879</v>
      </c>
      <c r="T558" s="169" t="s">
        <v>893</v>
      </c>
      <c r="U558" s="174" t="s">
        <v>187</v>
      </c>
      <c r="V558" s="173" t="s">
        <v>940</v>
      </c>
      <c r="XFC558"/>
      <c r="XFD558"/>
    </row>
    <row r="559" s="3" customFormat="1" ht="20.1" customHeight="1" outlineLevel="1" collapsed="1" spans="1:16384">
      <c r="A559" s="19"/>
      <c r="B559" s="117" t="str">
        <f>B558</f>
        <v>贾汪</v>
      </c>
      <c r="C559" s="117" t="str">
        <f>C558</f>
        <v>机械</v>
      </c>
      <c r="D559" s="117"/>
      <c r="E559" s="165" t="s">
        <v>74</v>
      </c>
      <c r="F559" s="117">
        <f>F558</f>
        <v>21</v>
      </c>
      <c r="G559" s="117" t="str">
        <f>G558</f>
        <v>高专</v>
      </c>
      <c r="H559" s="164"/>
      <c r="I559" s="124"/>
      <c r="J559" s="124"/>
      <c r="K559" s="52"/>
      <c r="L559" s="124"/>
      <c r="M559" s="47"/>
      <c r="N559" s="52">
        <f>SUBTOTAL(3,N551:N558)</f>
        <v>8</v>
      </c>
      <c r="O559" s="94">
        <f>O558</f>
        <v>30</v>
      </c>
      <c r="P559" s="94"/>
      <c r="Q559" s="94"/>
      <c r="R559" s="117"/>
      <c r="S559" s="169"/>
      <c r="T559" s="169"/>
      <c r="U559" s="174"/>
      <c r="V559" s="173"/>
      <c r="XFC559"/>
      <c r="XFD559"/>
    </row>
    <row r="560" s="3" customFormat="1" ht="20.1" hidden="1" customHeight="1" outlineLevel="2" spans="1:16384">
      <c r="A560" s="19">
        <v>638</v>
      </c>
      <c r="B560" s="117" t="s">
        <v>11</v>
      </c>
      <c r="C560" s="117" t="s">
        <v>72</v>
      </c>
      <c r="D560" s="117" t="s">
        <v>180</v>
      </c>
      <c r="E560" s="164" t="s">
        <v>941</v>
      </c>
      <c r="F560" s="117">
        <v>21</v>
      </c>
      <c r="G560" s="117" t="s">
        <v>27</v>
      </c>
      <c r="H560" s="164" t="s">
        <v>182</v>
      </c>
      <c r="I560" s="24" t="s">
        <v>1681</v>
      </c>
      <c r="J560" s="24"/>
      <c r="K560" s="117"/>
      <c r="L560" s="142"/>
      <c r="M560" s="29" t="s">
        <v>1680</v>
      </c>
      <c r="N560" s="29" t="s">
        <v>1680</v>
      </c>
      <c r="O560" s="94">
        <v>28</v>
      </c>
      <c r="P560" s="94"/>
      <c r="Q560" s="94">
        <v>28</v>
      </c>
      <c r="R560" s="117"/>
      <c r="S560" s="169" t="s">
        <v>879</v>
      </c>
      <c r="T560" s="169"/>
      <c r="U560" s="170"/>
      <c r="V560" s="171"/>
      <c r="XFC560"/>
      <c r="XFD560"/>
    </row>
    <row r="561" s="3" customFormat="1" ht="20.1" hidden="1" customHeight="1" outlineLevel="2" spans="1:16384">
      <c r="A561" s="19">
        <v>640</v>
      </c>
      <c r="B561" s="117" t="s">
        <v>11</v>
      </c>
      <c r="C561" s="117" t="s">
        <v>72</v>
      </c>
      <c r="D561" s="117" t="s">
        <v>72</v>
      </c>
      <c r="E561" s="164" t="s">
        <v>941</v>
      </c>
      <c r="F561" s="117">
        <v>21</v>
      </c>
      <c r="G561" s="117" t="s">
        <v>27</v>
      </c>
      <c r="H561" s="164" t="s">
        <v>281</v>
      </c>
      <c r="I561" s="124" t="s">
        <v>281</v>
      </c>
      <c r="J561" s="124" t="s">
        <v>812</v>
      </c>
      <c r="K561" s="52">
        <v>2018.1</v>
      </c>
      <c r="L561" s="124" t="s">
        <v>284</v>
      </c>
      <c r="M561" s="47" t="s">
        <v>285</v>
      </c>
      <c r="N561" s="52">
        <v>26</v>
      </c>
      <c r="O561" s="94">
        <v>28</v>
      </c>
      <c r="P561" s="94">
        <v>1</v>
      </c>
      <c r="Q561" s="94">
        <f t="shared" ref="Q561:Q567" si="3">O561+P561</f>
        <v>29</v>
      </c>
      <c r="R561" s="117"/>
      <c r="S561" s="169" t="s">
        <v>879</v>
      </c>
      <c r="T561" s="169" t="s">
        <v>880</v>
      </c>
      <c r="U561" s="172" t="s">
        <v>272</v>
      </c>
      <c r="V561" s="175" t="s">
        <v>881</v>
      </c>
      <c r="XFC561"/>
      <c r="XFD561"/>
    </row>
    <row r="562" s="3" customFormat="1" ht="20.1" hidden="1" customHeight="1" outlineLevel="2" spans="1:16384">
      <c r="A562" s="19">
        <v>641</v>
      </c>
      <c r="B562" s="117" t="s">
        <v>11</v>
      </c>
      <c r="C562" s="117" t="s">
        <v>72</v>
      </c>
      <c r="D562" s="117" t="s">
        <v>72</v>
      </c>
      <c r="E562" s="164" t="s">
        <v>941</v>
      </c>
      <c r="F562" s="117">
        <v>21</v>
      </c>
      <c r="G562" s="117" t="s">
        <v>27</v>
      </c>
      <c r="H562" s="164" t="s">
        <v>882</v>
      </c>
      <c r="I562" s="124" t="s">
        <v>883</v>
      </c>
      <c r="J562" s="124" t="s">
        <v>884</v>
      </c>
      <c r="K562" s="125">
        <v>43374</v>
      </c>
      <c r="L562" s="124" t="s">
        <v>202</v>
      </c>
      <c r="M562" s="47" t="s">
        <v>885</v>
      </c>
      <c r="N562" s="52">
        <v>35</v>
      </c>
      <c r="O562" s="94">
        <v>28</v>
      </c>
      <c r="P562" s="94">
        <v>1</v>
      </c>
      <c r="Q562" s="94">
        <f t="shared" si="3"/>
        <v>29</v>
      </c>
      <c r="R562" s="117"/>
      <c r="S562" s="169" t="s">
        <v>879</v>
      </c>
      <c r="T562" s="169" t="s">
        <v>880</v>
      </c>
      <c r="U562" s="174" t="s">
        <v>187</v>
      </c>
      <c r="V562" s="173" t="s">
        <v>881</v>
      </c>
      <c r="XFC562"/>
      <c r="XFD562"/>
    </row>
    <row r="563" s="3" customFormat="1" ht="20.1" hidden="1" customHeight="1" outlineLevel="2" spans="1:16384">
      <c r="A563" s="19">
        <v>643</v>
      </c>
      <c r="B563" s="117" t="s">
        <v>11</v>
      </c>
      <c r="C563" s="117" t="s">
        <v>72</v>
      </c>
      <c r="D563" s="117" t="s">
        <v>72</v>
      </c>
      <c r="E563" s="164" t="s">
        <v>941</v>
      </c>
      <c r="F563" s="117">
        <v>21</v>
      </c>
      <c r="G563" s="117" t="s">
        <v>27</v>
      </c>
      <c r="H563" s="44" t="s">
        <v>630</v>
      </c>
      <c r="I563" s="124" t="s">
        <v>1663</v>
      </c>
      <c r="J563" s="124" t="s">
        <v>922</v>
      </c>
      <c r="K563" s="52">
        <v>2021.9</v>
      </c>
      <c r="L563" s="168" t="s">
        <v>191</v>
      </c>
      <c r="M563" s="47" t="s">
        <v>1664</v>
      </c>
      <c r="N563" s="52">
        <v>44</v>
      </c>
      <c r="O563" s="94">
        <v>28</v>
      </c>
      <c r="P563" s="94">
        <v>1</v>
      </c>
      <c r="Q563" s="94">
        <f t="shared" si="3"/>
        <v>29</v>
      </c>
      <c r="R563" s="117"/>
      <c r="S563" s="169" t="s">
        <v>879</v>
      </c>
      <c r="T563" s="169" t="s">
        <v>880</v>
      </c>
      <c r="U563" s="172" t="s">
        <v>187</v>
      </c>
      <c r="V563" s="175" t="s">
        <v>924</v>
      </c>
      <c r="XFC563"/>
      <c r="XFD563"/>
    </row>
    <row r="564" s="3" customFormat="1" ht="20.1" hidden="1" customHeight="1" outlineLevel="2" spans="1:16384">
      <c r="A564" s="19">
        <v>644</v>
      </c>
      <c r="B564" s="117" t="s">
        <v>11</v>
      </c>
      <c r="C564" s="117" t="s">
        <v>72</v>
      </c>
      <c r="D564" s="117" t="s">
        <v>72</v>
      </c>
      <c r="E564" s="164" t="s">
        <v>941</v>
      </c>
      <c r="F564" s="117">
        <v>21</v>
      </c>
      <c r="G564" s="117" t="s">
        <v>27</v>
      </c>
      <c r="H564" s="44" t="s">
        <v>697</v>
      </c>
      <c r="I564" s="124" t="s">
        <v>697</v>
      </c>
      <c r="J564" s="124" t="s">
        <v>891</v>
      </c>
      <c r="K564" s="47" t="s">
        <v>650</v>
      </c>
      <c r="L564" s="124" t="s">
        <v>191</v>
      </c>
      <c r="M564" s="47" t="s">
        <v>892</v>
      </c>
      <c r="N564" s="52">
        <v>38.8</v>
      </c>
      <c r="O564" s="94">
        <v>28</v>
      </c>
      <c r="P564" s="94">
        <v>1</v>
      </c>
      <c r="Q564" s="94">
        <f t="shared" si="3"/>
        <v>29</v>
      </c>
      <c r="R564" s="117"/>
      <c r="S564" s="169" t="s">
        <v>879</v>
      </c>
      <c r="T564" s="169" t="s">
        <v>893</v>
      </c>
      <c r="U564" s="174" t="s">
        <v>187</v>
      </c>
      <c r="V564" s="173" t="s">
        <v>894</v>
      </c>
      <c r="XFC564"/>
      <c r="XFD564"/>
    </row>
    <row r="565" s="3" customFormat="1" ht="20.1" hidden="1" customHeight="1" outlineLevel="2" spans="1:16384">
      <c r="A565" s="19">
        <v>645</v>
      </c>
      <c r="B565" s="117" t="s">
        <v>11</v>
      </c>
      <c r="C565" s="117" t="s">
        <v>72</v>
      </c>
      <c r="D565" s="117" t="s">
        <v>72</v>
      </c>
      <c r="E565" s="164" t="s">
        <v>941</v>
      </c>
      <c r="F565" s="117">
        <v>21</v>
      </c>
      <c r="G565" s="117" t="s">
        <v>27</v>
      </c>
      <c r="H565" s="44" t="s">
        <v>925</v>
      </c>
      <c r="I565" s="124" t="s">
        <v>926</v>
      </c>
      <c r="J565" s="124" t="s">
        <v>927</v>
      </c>
      <c r="K565" s="47" t="s">
        <v>928</v>
      </c>
      <c r="L565" s="124" t="s">
        <v>212</v>
      </c>
      <c r="M565" s="47" t="s">
        <v>929</v>
      </c>
      <c r="N565" s="52">
        <v>44.8</v>
      </c>
      <c r="O565" s="94">
        <v>28</v>
      </c>
      <c r="P565" s="94">
        <v>1</v>
      </c>
      <c r="Q565" s="94">
        <f t="shared" si="3"/>
        <v>29</v>
      </c>
      <c r="R565" s="117"/>
      <c r="S565" s="169" t="s">
        <v>920</v>
      </c>
      <c r="T565" s="169" t="s">
        <v>893</v>
      </c>
      <c r="U565" s="174" t="s">
        <v>187</v>
      </c>
      <c r="V565" s="173" t="s">
        <v>930</v>
      </c>
      <c r="XFC565"/>
      <c r="XFD565"/>
    </row>
    <row r="566" s="3" customFormat="1" ht="20.1" hidden="1" customHeight="1" outlineLevel="2" spans="1:16384">
      <c r="A566" s="19">
        <v>646</v>
      </c>
      <c r="B566" s="117" t="s">
        <v>11</v>
      </c>
      <c r="C566" s="117" t="s">
        <v>72</v>
      </c>
      <c r="D566" s="117" t="s">
        <v>72</v>
      </c>
      <c r="E566" s="164" t="s">
        <v>941</v>
      </c>
      <c r="F566" s="117">
        <v>21</v>
      </c>
      <c r="G566" s="117" t="s">
        <v>27</v>
      </c>
      <c r="H566" s="84" t="s">
        <v>931</v>
      </c>
      <c r="I566" s="124" t="s">
        <v>932</v>
      </c>
      <c r="J566" s="124" t="s">
        <v>933</v>
      </c>
      <c r="K566" s="125">
        <v>43770</v>
      </c>
      <c r="L566" s="124" t="s">
        <v>565</v>
      </c>
      <c r="M566" s="47" t="s">
        <v>934</v>
      </c>
      <c r="N566" s="52">
        <v>37</v>
      </c>
      <c r="O566" s="94">
        <v>28</v>
      </c>
      <c r="P566" s="94">
        <v>1</v>
      </c>
      <c r="Q566" s="94">
        <f t="shared" si="3"/>
        <v>29</v>
      </c>
      <c r="R566" s="117"/>
      <c r="S566" s="176" t="s">
        <v>879</v>
      </c>
      <c r="T566" s="176" t="s">
        <v>893</v>
      </c>
      <c r="U566" s="174" t="s">
        <v>187</v>
      </c>
      <c r="V566" s="173" t="s">
        <v>935</v>
      </c>
      <c r="XFC566"/>
      <c r="XFD566"/>
    </row>
    <row r="567" s="3" customFormat="1" ht="20.1" hidden="1" customHeight="1" outlineLevel="2" spans="1:16384">
      <c r="A567" s="19">
        <v>647</v>
      </c>
      <c r="B567" s="117" t="s">
        <v>11</v>
      </c>
      <c r="C567" s="117" t="s">
        <v>72</v>
      </c>
      <c r="D567" s="117" t="s">
        <v>72</v>
      </c>
      <c r="E567" s="164" t="s">
        <v>941</v>
      </c>
      <c r="F567" s="117">
        <v>21</v>
      </c>
      <c r="G567" s="117" t="s">
        <v>27</v>
      </c>
      <c r="H567" s="44" t="s">
        <v>936</v>
      </c>
      <c r="I567" s="124" t="s">
        <v>937</v>
      </c>
      <c r="J567" s="124" t="s">
        <v>938</v>
      </c>
      <c r="K567" s="52">
        <v>2019.12</v>
      </c>
      <c r="L567" s="124" t="s">
        <v>212</v>
      </c>
      <c r="M567" s="47" t="s">
        <v>939</v>
      </c>
      <c r="N567" s="52">
        <v>46</v>
      </c>
      <c r="O567" s="94">
        <v>28</v>
      </c>
      <c r="P567" s="94">
        <v>1</v>
      </c>
      <c r="Q567" s="94">
        <f t="shared" si="3"/>
        <v>29</v>
      </c>
      <c r="R567" s="117"/>
      <c r="S567" s="169" t="s">
        <v>879</v>
      </c>
      <c r="T567" s="169" t="s">
        <v>893</v>
      </c>
      <c r="U567" s="174" t="s">
        <v>187</v>
      </c>
      <c r="V567" s="173" t="s">
        <v>940</v>
      </c>
      <c r="XFC567"/>
      <c r="XFD567"/>
    </row>
    <row r="568" s="3" customFormat="1" ht="20.1" customHeight="1" outlineLevel="1" collapsed="1" spans="1:16384">
      <c r="A568" s="19"/>
      <c r="B568" s="117" t="str">
        <f>B567</f>
        <v>贾汪</v>
      </c>
      <c r="C568" s="117" t="str">
        <f>C567</f>
        <v>机械</v>
      </c>
      <c r="D568" s="117"/>
      <c r="E568" s="165" t="s">
        <v>75</v>
      </c>
      <c r="F568" s="117">
        <f>F567</f>
        <v>21</v>
      </c>
      <c r="G568" s="117" t="str">
        <f>G567</f>
        <v>高专</v>
      </c>
      <c r="H568" s="44"/>
      <c r="I568" s="124"/>
      <c r="J568" s="124"/>
      <c r="K568" s="52"/>
      <c r="L568" s="124"/>
      <c r="M568" s="47"/>
      <c r="N568" s="52">
        <f>SUBTOTAL(3,N560:N567)</f>
        <v>8</v>
      </c>
      <c r="O568" s="94">
        <f>O567</f>
        <v>28</v>
      </c>
      <c r="P568" s="94"/>
      <c r="Q568" s="94"/>
      <c r="R568" s="117"/>
      <c r="S568" s="169"/>
      <c r="T568" s="169"/>
      <c r="U568" s="174"/>
      <c r="V568" s="173"/>
      <c r="XFC568"/>
      <c r="XFD568"/>
    </row>
    <row r="569" s="3" customFormat="1" ht="20.1" hidden="1" customHeight="1" outlineLevel="2" spans="1:16384">
      <c r="A569" s="19">
        <v>648</v>
      </c>
      <c r="B569" s="117" t="s">
        <v>11</v>
      </c>
      <c r="C569" s="117" t="s">
        <v>72</v>
      </c>
      <c r="D569" s="117" t="s">
        <v>180</v>
      </c>
      <c r="E569" s="164" t="s">
        <v>942</v>
      </c>
      <c r="F569" s="117">
        <v>21</v>
      </c>
      <c r="G569" s="117" t="s">
        <v>27</v>
      </c>
      <c r="H569" s="44" t="s">
        <v>182</v>
      </c>
      <c r="I569" s="24" t="s">
        <v>1681</v>
      </c>
      <c r="J569" s="24"/>
      <c r="K569" s="117"/>
      <c r="L569" s="142"/>
      <c r="M569" s="29" t="s">
        <v>1680</v>
      </c>
      <c r="N569" s="29" t="s">
        <v>1680</v>
      </c>
      <c r="O569" s="94">
        <v>50</v>
      </c>
      <c r="P569" s="94"/>
      <c r="Q569" s="94">
        <v>50</v>
      </c>
      <c r="R569" s="117"/>
      <c r="S569" s="169" t="s">
        <v>879</v>
      </c>
      <c r="T569" s="169"/>
      <c r="U569" s="170"/>
      <c r="V569" s="171"/>
      <c r="XFC569"/>
      <c r="XFD569"/>
    </row>
    <row r="570" s="3" customFormat="1" ht="20.1" hidden="1" customHeight="1" outlineLevel="2" spans="1:16384">
      <c r="A570" s="19">
        <v>650</v>
      </c>
      <c r="B570" s="117" t="s">
        <v>11</v>
      </c>
      <c r="C570" s="117" t="s">
        <v>72</v>
      </c>
      <c r="D570" s="117" t="s">
        <v>72</v>
      </c>
      <c r="E570" s="164" t="s">
        <v>942</v>
      </c>
      <c r="F570" s="117">
        <v>21</v>
      </c>
      <c r="G570" s="117" t="s">
        <v>27</v>
      </c>
      <c r="H570" s="44" t="s">
        <v>281</v>
      </c>
      <c r="I570" s="124" t="s">
        <v>281</v>
      </c>
      <c r="J570" s="124" t="s">
        <v>812</v>
      </c>
      <c r="K570" s="52">
        <v>2018.1</v>
      </c>
      <c r="L570" s="124" t="s">
        <v>284</v>
      </c>
      <c r="M570" s="47" t="s">
        <v>285</v>
      </c>
      <c r="N570" s="52">
        <v>26</v>
      </c>
      <c r="O570" s="94">
        <v>50</v>
      </c>
      <c r="P570" s="94">
        <v>1</v>
      </c>
      <c r="Q570" s="94">
        <f t="shared" ref="Q570:Q576" si="4">O570+P570</f>
        <v>51</v>
      </c>
      <c r="R570" s="117"/>
      <c r="S570" s="169" t="s">
        <v>879</v>
      </c>
      <c r="T570" s="169" t="s">
        <v>880</v>
      </c>
      <c r="U570" s="172" t="s">
        <v>272</v>
      </c>
      <c r="V570" s="175" t="s">
        <v>881</v>
      </c>
      <c r="XFC570"/>
      <c r="XFD570"/>
    </row>
    <row r="571" s="3" customFormat="1" ht="20.1" hidden="1" customHeight="1" outlineLevel="2" spans="1:16384">
      <c r="A571" s="19">
        <v>651</v>
      </c>
      <c r="B571" s="117" t="s">
        <v>11</v>
      </c>
      <c r="C571" s="117" t="s">
        <v>72</v>
      </c>
      <c r="D571" s="117" t="s">
        <v>72</v>
      </c>
      <c r="E571" s="164" t="s">
        <v>942</v>
      </c>
      <c r="F571" s="117">
        <v>21</v>
      </c>
      <c r="G571" s="117" t="s">
        <v>27</v>
      </c>
      <c r="H571" s="44" t="s">
        <v>882</v>
      </c>
      <c r="I571" s="51" t="s">
        <v>883</v>
      </c>
      <c r="J571" s="124" t="s">
        <v>884</v>
      </c>
      <c r="K571" s="125">
        <v>43374</v>
      </c>
      <c r="L571" s="124" t="s">
        <v>202</v>
      </c>
      <c r="M571" s="47" t="s">
        <v>885</v>
      </c>
      <c r="N571" s="52">
        <v>35</v>
      </c>
      <c r="O571" s="94">
        <v>50</v>
      </c>
      <c r="P571" s="94">
        <v>1</v>
      </c>
      <c r="Q571" s="94">
        <f t="shared" si="4"/>
        <v>51</v>
      </c>
      <c r="R571" s="117"/>
      <c r="S571" s="169" t="s">
        <v>879</v>
      </c>
      <c r="T571" s="169" t="s">
        <v>880</v>
      </c>
      <c r="U571" s="174" t="s">
        <v>187</v>
      </c>
      <c r="V571" s="175" t="s">
        <v>881</v>
      </c>
      <c r="XFC571"/>
      <c r="XFD571"/>
    </row>
    <row r="572" s="3" customFormat="1" ht="20.1" hidden="1" customHeight="1" outlineLevel="2" spans="1:16384">
      <c r="A572" s="19">
        <v>652</v>
      </c>
      <c r="B572" s="117" t="s">
        <v>11</v>
      </c>
      <c r="C572" s="117" t="s">
        <v>72</v>
      </c>
      <c r="D572" s="117" t="s">
        <v>72</v>
      </c>
      <c r="E572" s="164" t="s">
        <v>942</v>
      </c>
      <c r="F572" s="117">
        <v>21</v>
      </c>
      <c r="G572" s="117" t="s">
        <v>27</v>
      </c>
      <c r="H572" s="24" t="s">
        <v>697</v>
      </c>
      <c r="I572" s="124" t="s">
        <v>697</v>
      </c>
      <c r="J572" s="124" t="s">
        <v>891</v>
      </c>
      <c r="K572" s="47" t="s">
        <v>650</v>
      </c>
      <c r="L572" s="124" t="s">
        <v>191</v>
      </c>
      <c r="M572" s="47" t="s">
        <v>892</v>
      </c>
      <c r="N572" s="52">
        <v>38.8</v>
      </c>
      <c r="O572" s="94">
        <v>50</v>
      </c>
      <c r="P572" s="94">
        <v>1</v>
      </c>
      <c r="Q572" s="94">
        <f t="shared" si="4"/>
        <v>51</v>
      </c>
      <c r="R572" s="117"/>
      <c r="S572" s="169" t="s">
        <v>879</v>
      </c>
      <c r="T572" s="169" t="s">
        <v>893</v>
      </c>
      <c r="U572" s="174" t="s">
        <v>187</v>
      </c>
      <c r="V572" s="173" t="s">
        <v>894</v>
      </c>
      <c r="XFC572"/>
      <c r="XFD572"/>
    </row>
    <row r="573" s="3" customFormat="1" ht="20.1" hidden="1" customHeight="1" outlineLevel="2" spans="1:16384">
      <c r="A573" s="19">
        <v>653</v>
      </c>
      <c r="B573" s="117" t="s">
        <v>11</v>
      </c>
      <c r="C573" s="117" t="s">
        <v>72</v>
      </c>
      <c r="D573" s="117" t="s">
        <v>72</v>
      </c>
      <c r="E573" s="164" t="s">
        <v>942</v>
      </c>
      <c r="F573" s="117">
        <v>21</v>
      </c>
      <c r="G573" s="117" t="s">
        <v>27</v>
      </c>
      <c r="H573" s="24" t="s">
        <v>943</v>
      </c>
      <c r="I573" s="124" t="s">
        <v>944</v>
      </c>
      <c r="J573" s="124" t="s">
        <v>945</v>
      </c>
      <c r="K573" s="125">
        <v>43770</v>
      </c>
      <c r="L573" s="124" t="s">
        <v>191</v>
      </c>
      <c r="M573" s="47" t="s">
        <v>946</v>
      </c>
      <c r="N573" s="52">
        <v>34</v>
      </c>
      <c r="O573" s="94">
        <v>50</v>
      </c>
      <c r="P573" s="94">
        <v>1</v>
      </c>
      <c r="Q573" s="94">
        <f t="shared" si="4"/>
        <v>51</v>
      </c>
      <c r="R573" s="117"/>
      <c r="S573" s="169" t="s">
        <v>879</v>
      </c>
      <c r="T573" s="169" t="s">
        <v>893</v>
      </c>
      <c r="U573" s="174" t="s">
        <v>187</v>
      </c>
      <c r="V573" s="173" t="s">
        <v>947</v>
      </c>
      <c r="XFC573"/>
      <c r="XFD573"/>
    </row>
    <row r="574" s="3" customFormat="1" ht="20.1" hidden="1" customHeight="1" outlineLevel="2" spans="1:16384">
      <c r="A574" s="19">
        <v>654</v>
      </c>
      <c r="B574" s="117" t="s">
        <v>11</v>
      </c>
      <c r="C574" s="117" t="s">
        <v>72</v>
      </c>
      <c r="D574" s="117" t="s">
        <v>72</v>
      </c>
      <c r="E574" s="164" t="s">
        <v>942</v>
      </c>
      <c r="F574" s="117">
        <v>21</v>
      </c>
      <c r="G574" s="117" t="s">
        <v>27</v>
      </c>
      <c r="H574" s="91" t="s">
        <v>912</v>
      </c>
      <c r="I574" s="124" t="s">
        <v>1670</v>
      </c>
      <c r="J574" s="124" t="s">
        <v>1671</v>
      </c>
      <c r="K574" s="121">
        <v>42917</v>
      </c>
      <c r="L574" s="124" t="s">
        <v>212</v>
      </c>
      <c r="M574" s="47" t="s">
        <v>1672</v>
      </c>
      <c r="N574" s="52">
        <v>29.8</v>
      </c>
      <c r="O574" s="94">
        <v>50</v>
      </c>
      <c r="P574" s="94">
        <v>1</v>
      </c>
      <c r="Q574" s="94">
        <f t="shared" si="4"/>
        <v>51</v>
      </c>
      <c r="R574" s="117"/>
      <c r="S574" s="169" t="s">
        <v>879</v>
      </c>
      <c r="T574" s="169" t="s">
        <v>916</v>
      </c>
      <c r="U574" s="174" t="s">
        <v>187</v>
      </c>
      <c r="V574" s="173" t="s">
        <v>917</v>
      </c>
      <c r="XFC574"/>
      <c r="XFD574"/>
    </row>
    <row r="575" s="3" customFormat="1" ht="20.1" hidden="1" customHeight="1" outlineLevel="2" spans="1:16384">
      <c r="A575" s="19">
        <v>656</v>
      </c>
      <c r="B575" s="117" t="s">
        <v>11</v>
      </c>
      <c r="C575" s="117" t="s">
        <v>72</v>
      </c>
      <c r="D575" s="117" t="s">
        <v>72</v>
      </c>
      <c r="E575" s="164" t="s">
        <v>942</v>
      </c>
      <c r="F575" s="117">
        <v>21</v>
      </c>
      <c r="G575" s="117" t="s">
        <v>27</v>
      </c>
      <c r="H575" s="44" t="s">
        <v>949</v>
      </c>
      <c r="I575" s="124" t="s">
        <v>949</v>
      </c>
      <c r="J575" s="124" t="s">
        <v>950</v>
      </c>
      <c r="K575" s="52">
        <v>2021.08</v>
      </c>
      <c r="L575" s="124" t="s">
        <v>212</v>
      </c>
      <c r="M575" s="47" t="s">
        <v>951</v>
      </c>
      <c r="N575" s="52">
        <v>25</v>
      </c>
      <c r="O575" s="94">
        <v>50</v>
      </c>
      <c r="P575" s="94">
        <v>1</v>
      </c>
      <c r="Q575" s="94">
        <f t="shared" si="4"/>
        <v>51</v>
      </c>
      <c r="R575" s="117"/>
      <c r="S575" s="169" t="s">
        <v>879</v>
      </c>
      <c r="T575" s="169" t="s">
        <v>893</v>
      </c>
      <c r="U575" s="174" t="s">
        <v>187</v>
      </c>
      <c r="V575" s="173" t="s">
        <v>952</v>
      </c>
      <c r="XFC575"/>
      <c r="XFD575"/>
    </row>
    <row r="576" s="3" customFormat="1" ht="20.1" hidden="1" customHeight="1" outlineLevel="2" spans="1:16384">
      <c r="A576" s="19">
        <v>657</v>
      </c>
      <c r="B576" s="117" t="s">
        <v>11</v>
      </c>
      <c r="C576" s="117" t="s">
        <v>72</v>
      </c>
      <c r="D576" s="117" t="s">
        <v>72</v>
      </c>
      <c r="E576" s="164" t="s">
        <v>942</v>
      </c>
      <c r="F576" s="117">
        <v>21</v>
      </c>
      <c r="G576" s="117" t="s">
        <v>27</v>
      </c>
      <c r="H576" s="44" t="s">
        <v>267</v>
      </c>
      <c r="I576" s="124" t="s">
        <v>267</v>
      </c>
      <c r="J576" s="124" t="s">
        <v>953</v>
      </c>
      <c r="K576" s="52">
        <v>2016.7</v>
      </c>
      <c r="L576" s="124" t="s">
        <v>528</v>
      </c>
      <c r="M576" s="47" t="s">
        <v>954</v>
      </c>
      <c r="N576" s="52">
        <v>30</v>
      </c>
      <c r="O576" s="94">
        <v>50</v>
      </c>
      <c r="P576" s="94">
        <v>1</v>
      </c>
      <c r="Q576" s="94">
        <f t="shared" si="4"/>
        <v>51</v>
      </c>
      <c r="R576" s="117"/>
      <c r="S576" s="169" t="s">
        <v>879</v>
      </c>
      <c r="T576" s="169" t="s">
        <v>916</v>
      </c>
      <c r="U576" s="174" t="s">
        <v>187</v>
      </c>
      <c r="V576" s="173" t="s">
        <v>955</v>
      </c>
      <c r="XFC576"/>
      <c r="XFD576"/>
    </row>
    <row r="577" s="3" customFormat="1" ht="20.1" customHeight="1" outlineLevel="1" collapsed="1" spans="1:16384">
      <c r="A577" s="19"/>
      <c r="B577" s="117" t="str">
        <f>B576</f>
        <v>贾汪</v>
      </c>
      <c r="C577" s="117" t="str">
        <f>C576</f>
        <v>机械</v>
      </c>
      <c r="D577" s="117"/>
      <c r="E577" s="165" t="s">
        <v>76</v>
      </c>
      <c r="F577" s="117">
        <f>F576</f>
        <v>21</v>
      </c>
      <c r="G577" s="117" t="str">
        <f>G576</f>
        <v>高专</v>
      </c>
      <c r="H577" s="44"/>
      <c r="I577" s="124"/>
      <c r="J577" s="124"/>
      <c r="K577" s="52"/>
      <c r="L577" s="124"/>
      <c r="M577" s="47"/>
      <c r="N577" s="52">
        <f>SUBTOTAL(3,N569:N576)</f>
        <v>8</v>
      </c>
      <c r="O577" s="94">
        <f>O576</f>
        <v>50</v>
      </c>
      <c r="P577" s="94"/>
      <c r="Q577" s="94"/>
      <c r="R577" s="117"/>
      <c r="S577" s="169"/>
      <c r="T577" s="169"/>
      <c r="U577" s="174"/>
      <c r="V577" s="173"/>
      <c r="XFC577"/>
      <c r="XFD577"/>
    </row>
    <row r="578" s="3" customFormat="1" ht="20.1" hidden="1" customHeight="1" outlineLevel="2" spans="1:16384">
      <c r="A578" s="19">
        <v>658</v>
      </c>
      <c r="B578" s="117" t="s">
        <v>11</v>
      </c>
      <c r="C578" s="117" t="s">
        <v>72</v>
      </c>
      <c r="D578" s="117" t="s">
        <v>180</v>
      </c>
      <c r="E578" s="164" t="s">
        <v>956</v>
      </c>
      <c r="F578" s="117">
        <v>21</v>
      </c>
      <c r="G578" s="117" t="s">
        <v>27</v>
      </c>
      <c r="H578" s="44" t="s">
        <v>182</v>
      </c>
      <c r="I578" s="24" t="s">
        <v>1681</v>
      </c>
      <c r="J578" s="24"/>
      <c r="K578" s="117"/>
      <c r="L578" s="142"/>
      <c r="M578" s="29" t="s">
        <v>1680</v>
      </c>
      <c r="N578" s="29" t="s">
        <v>1680</v>
      </c>
      <c r="O578" s="94">
        <v>50</v>
      </c>
      <c r="P578" s="94"/>
      <c r="Q578" s="94">
        <v>50</v>
      </c>
      <c r="R578" s="117"/>
      <c r="S578" s="169" t="s">
        <v>879</v>
      </c>
      <c r="T578" s="169"/>
      <c r="U578" s="170"/>
      <c r="V578" s="171"/>
      <c r="XFC578"/>
      <c r="XFD578"/>
    </row>
    <row r="579" s="3" customFormat="1" ht="20.1" hidden="1" customHeight="1" outlineLevel="2" spans="1:16384">
      <c r="A579" s="19">
        <v>660</v>
      </c>
      <c r="B579" s="117" t="s">
        <v>11</v>
      </c>
      <c r="C579" s="117" t="s">
        <v>72</v>
      </c>
      <c r="D579" s="117" t="s">
        <v>72</v>
      </c>
      <c r="E579" s="164" t="s">
        <v>956</v>
      </c>
      <c r="F579" s="117">
        <v>21</v>
      </c>
      <c r="G579" s="117" t="s">
        <v>27</v>
      </c>
      <c r="H579" s="44" t="s">
        <v>281</v>
      </c>
      <c r="I579" s="124" t="s">
        <v>281</v>
      </c>
      <c r="J579" s="124" t="s">
        <v>812</v>
      </c>
      <c r="K579" s="52">
        <v>2018.1</v>
      </c>
      <c r="L579" s="124" t="s">
        <v>284</v>
      </c>
      <c r="M579" s="47" t="s">
        <v>285</v>
      </c>
      <c r="N579" s="52">
        <v>26</v>
      </c>
      <c r="O579" s="94">
        <v>50</v>
      </c>
      <c r="P579" s="94">
        <v>1</v>
      </c>
      <c r="Q579" s="94">
        <f t="shared" ref="Q579:Q585" si="5">O579+P579</f>
        <v>51</v>
      </c>
      <c r="R579" s="117"/>
      <c r="S579" s="169" t="s">
        <v>879</v>
      </c>
      <c r="T579" s="169" t="s">
        <v>880</v>
      </c>
      <c r="U579" s="172" t="s">
        <v>272</v>
      </c>
      <c r="V579" s="175" t="s">
        <v>881</v>
      </c>
      <c r="XFC579"/>
      <c r="XFD579"/>
    </row>
    <row r="580" s="3" customFormat="1" ht="20.1" hidden="1" customHeight="1" outlineLevel="2" spans="1:16384">
      <c r="A580" s="19">
        <v>661</v>
      </c>
      <c r="B580" s="117" t="s">
        <v>11</v>
      </c>
      <c r="C580" s="117" t="s">
        <v>72</v>
      </c>
      <c r="D580" s="117" t="s">
        <v>72</v>
      </c>
      <c r="E580" s="164" t="s">
        <v>956</v>
      </c>
      <c r="F580" s="117">
        <v>21</v>
      </c>
      <c r="G580" s="117" t="s">
        <v>27</v>
      </c>
      <c r="H580" s="44" t="s">
        <v>882</v>
      </c>
      <c r="I580" s="51" t="s">
        <v>883</v>
      </c>
      <c r="J580" s="124" t="s">
        <v>884</v>
      </c>
      <c r="K580" s="125">
        <v>43374</v>
      </c>
      <c r="L580" s="124" t="s">
        <v>202</v>
      </c>
      <c r="M580" s="47" t="s">
        <v>885</v>
      </c>
      <c r="N580" s="52">
        <v>35</v>
      </c>
      <c r="O580" s="94">
        <v>50</v>
      </c>
      <c r="P580" s="94">
        <v>1</v>
      </c>
      <c r="Q580" s="94">
        <f t="shared" si="5"/>
        <v>51</v>
      </c>
      <c r="R580" s="117"/>
      <c r="S580" s="169" t="s">
        <v>879</v>
      </c>
      <c r="T580" s="169" t="s">
        <v>880</v>
      </c>
      <c r="U580" s="174" t="s">
        <v>187</v>
      </c>
      <c r="V580" s="175" t="s">
        <v>881</v>
      </c>
      <c r="XFC580"/>
      <c r="XFD580"/>
    </row>
    <row r="581" s="3" customFormat="1" ht="20.1" hidden="1" customHeight="1" outlineLevel="2" spans="1:16384">
      <c r="A581" s="19">
        <v>662</v>
      </c>
      <c r="B581" s="117" t="s">
        <v>11</v>
      </c>
      <c r="C581" s="117" t="s">
        <v>72</v>
      </c>
      <c r="D581" s="117" t="s">
        <v>72</v>
      </c>
      <c r="E581" s="164" t="s">
        <v>956</v>
      </c>
      <c r="F581" s="117">
        <v>21</v>
      </c>
      <c r="G581" s="117" t="s">
        <v>27</v>
      </c>
      <c r="H581" s="24" t="s">
        <v>697</v>
      </c>
      <c r="I581" s="124" t="s">
        <v>697</v>
      </c>
      <c r="J581" s="124" t="s">
        <v>891</v>
      </c>
      <c r="K581" s="47" t="s">
        <v>650</v>
      </c>
      <c r="L581" s="124" t="s">
        <v>191</v>
      </c>
      <c r="M581" s="47" t="s">
        <v>892</v>
      </c>
      <c r="N581" s="52">
        <v>38.8</v>
      </c>
      <c r="O581" s="94">
        <v>50</v>
      </c>
      <c r="P581" s="94">
        <v>1</v>
      </c>
      <c r="Q581" s="94">
        <f t="shared" si="5"/>
        <v>51</v>
      </c>
      <c r="R581" s="117"/>
      <c r="S581" s="169" t="s">
        <v>879</v>
      </c>
      <c r="T581" s="169" t="s">
        <v>893</v>
      </c>
      <c r="U581" s="174" t="s">
        <v>187</v>
      </c>
      <c r="V581" s="173" t="s">
        <v>894</v>
      </c>
      <c r="XFC581"/>
      <c r="XFD581"/>
    </row>
    <row r="582" s="3" customFormat="1" ht="20.1" hidden="1" customHeight="1" outlineLevel="2" spans="1:16384">
      <c r="A582" s="19">
        <v>663</v>
      </c>
      <c r="B582" s="117" t="s">
        <v>11</v>
      </c>
      <c r="C582" s="117" t="s">
        <v>72</v>
      </c>
      <c r="D582" s="117" t="s">
        <v>72</v>
      </c>
      <c r="E582" s="164" t="s">
        <v>956</v>
      </c>
      <c r="F582" s="117">
        <v>21</v>
      </c>
      <c r="G582" s="117" t="s">
        <v>27</v>
      </c>
      <c r="H582" s="24" t="s">
        <v>943</v>
      </c>
      <c r="I582" s="124" t="s">
        <v>944</v>
      </c>
      <c r="J582" s="124" t="s">
        <v>945</v>
      </c>
      <c r="K582" s="125">
        <v>43770</v>
      </c>
      <c r="L582" s="124" t="s">
        <v>191</v>
      </c>
      <c r="M582" s="47" t="s">
        <v>946</v>
      </c>
      <c r="N582" s="52">
        <v>34</v>
      </c>
      <c r="O582" s="94">
        <v>50</v>
      </c>
      <c r="P582" s="94">
        <v>1</v>
      </c>
      <c r="Q582" s="94">
        <f t="shared" si="5"/>
        <v>51</v>
      </c>
      <c r="R582" s="117"/>
      <c r="S582" s="169" t="s">
        <v>879</v>
      </c>
      <c r="T582" s="169" t="s">
        <v>893</v>
      </c>
      <c r="U582" s="174" t="s">
        <v>187</v>
      </c>
      <c r="V582" s="173" t="s">
        <v>947</v>
      </c>
      <c r="XFC582"/>
      <c r="XFD582"/>
    </row>
    <row r="583" s="3" customFormat="1" ht="20.1" hidden="1" customHeight="1" outlineLevel="2" spans="1:16384">
      <c r="A583" s="19">
        <v>664</v>
      </c>
      <c r="B583" s="117" t="s">
        <v>11</v>
      </c>
      <c r="C583" s="117" t="s">
        <v>72</v>
      </c>
      <c r="D583" s="117" t="s">
        <v>72</v>
      </c>
      <c r="E583" s="164" t="s">
        <v>956</v>
      </c>
      <c r="F583" s="117">
        <v>21</v>
      </c>
      <c r="G583" s="117" t="s">
        <v>27</v>
      </c>
      <c r="H583" s="91" t="s">
        <v>912</v>
      </c>
      <c r="I583" s="124" t="s">
        <v>1670</v>
      </c>
      <c r="J583" s="124" t="s">
        <v>1671</v>
      </c>
      <c r="K583" s="121">
        <v>42917</v>
      </c>
      <c r="L583" s="124" t="s">
        <v>212</v>
      </c>
      <c r="M583" s="47" t="s">
        <v>1672</v>
      </c>
      <c r="N583" s="52">
        <v>29.8</v>
      </c>
      <c r="O583" s="94">
        <v>50</v>
      </c>
      <c r="P583" s="94">
        <v>1</v>
      </c>
      <c r="Q583" s="94">
        <f t="shared" si="5"/>
        <v>51</v>
      </c>
      <c r="R583" s="117"/>
      <c r="S583" s="169" t="s">
        <v>879</v>
      </c>
      <c r="T583" s="169" t="s">
        <v>916</v>
      </c>
      <c r="U583" s="174" t="s">
        <v>187</v>
      </c>
      <c r="V583" s="173" t="s">
        <v>917</v>
      </c>
      <c r="XFC583"/>
      <c r="XFD583"/>
    </row>
    <row r="584" s="3" customFormat="1" ht="20.1" hidden="1" customHeight="1" outlineLevel="2" spans="1:16384">
      <c r="A584" s="19">
        <v>666</v>
      </c>
      <c r="B584" s="117" t="s">
        <v>11</v>
      </c>
      <c r="C584" s="117" t="s">
        <v>72</v>
      </c>
      <c r="D584" s="117" t="s">
        <v>72</v>
      </c>
      <c r="E584" s="164" t="s">
        <v>956</v>
      </c>
      <c r="F584" s="117">
        <v>21</v>
      </c>
      <c r="G584" s="117" t="s">
        <v>27</v>
      </c>
      <c r="H584" s="44" t="s">
        <v>949</v>
      </c>
      <c r="I584" s="124" t="s">
        <v>949</v>
      </c>
      <c r="J584" s="124" t="s">
        <v>950</v>
      </c>
      <c r="K584" s="52">
        <v>2021.08</v>
      </c>
      <c r="L584" s="124" t="s">
        <v>212</v>
      </c>
      <c r="M584" s="47" t="s">
        <v>951</v>
      </c>
      <c r="N584" s="52">
        <v>25</v>
      </c>
      <c r="O584" s="94">
        <v>50</v>
      </c>
      <c r="P584" s="94">
        <v>1</v>
      </c>
      <c r="Q584" s="94">
        <f t="shared" si="5"/>
        <v>51</v>
      </c>
      <c r="R584" s="117"/>
      <c r="S584" s="169" t="s">
        <v>879</v>
      </c>
      <c r="T584" s="169" t="s">
        <v>893</v>
      </c>
      <c r="U584" s="174" t="s">
        <v>187</v>
      </c>
      <c r="V584" s="173" t="s">
        <v>952</v>
      </c>
      <c r="XFC584"/>
      <c r="XFD584"/>
    </row>
    <row r="585" s="3" customFormat="1" ht="20.1" hidden="1" customHeight="1" outlineLevel="2" spans="1:16384">
      <c r="A585" s="19">
        <v>667</v>
      </c>
      <c r="B585" s="117" t="s">
        <v>11</v>
      </c>
      <c r="C585" s="117" t="s">
        <v>72</v>
      </c>
      <c r="D585" s="117" t="s">
        <v>72</v>
      </c>
      <c r="E585" s="164" t="s">
        <v>956</v>
      </c>
      <c r="F585" s="117">
        <v>21</v>
      </c>
      <c r="G585" s="117" t="s">
        <v>27</v>
      </c>
      <c r="H585" s="44" t="s">
        <v>267</v>
      </c>
      <c r="I585" s="124" t="s">
        <v>267</v>
      </c>
      <c r="J585" s="124" t="s">
        <v>953</v>
      </c>
      <c r="K585" s="52">
        <v>2016.7</v>
      </c>
      <c r="L585" s="124" t="s">
        <v>528</v>
      </c>
      <c r="M585" s="47" t="s">
        <v>954</v>
      </c>
      <c r="N585" s="52">
        <v>30</v>
      </c>
      <c r="O585" s="94">
        <v>50</v>
      </c>
      <c r="P585" s="94">
        <v>1</v>
      </c>
      <c r="Q585" s="94">
        <f t="shared" si="5"/>
        <v>51</v>
      </c>
      <c r="R585" s="117"/>
      <c r="S585" s="169" t="s">
        <v>879</v>
      </c>
      <c r="T585" s="169" t="s">
        <v>916</v>
      </c>
      <c r="U585" s="174" t="s">
        <v>187</v>
      </c>
      <c r="V585" s="173" t="s">
        <v>955</v>
      </c>
      <c r="XFC585"/>
      <c r="XFD585"/>
    </row>
    <row r="586" s="3" customFormat="1" ht="20.1" customHeight="1" outlineLevel="1" collapsed="1" spans="1:16384">
      <c r="A586" s="19"/>
      <c r="B586" s="117" t="str">
        <f>B585</f>
        <v>贾汪</v>
      </c>
      <c r="C586" s="117" t="str">
        <f>C585</f>
        <v>机械</v>
      </c>
      <c r="D586" s="117"/>
      <c r="E586" s="165" t="s">
        <v>77</v>
      </c>
      <c r="F586" s="117">
        <f>F585</f>
        <v>21</v>
      </c>
      <c r="G586" s="117" t="str">
        <f>G585</f>
        <v>高专</v>
      </c>
      <c r="H586" s="44"/>
      <c r="I586" s="124"/>
      <c r="J586" s="124"/>
      <c r="K586" s="52"/>
      <c r="L586" s="124"/>
      <c r="M586" s="47"/>
      <c r="N586" s="52">
        <f>SUBTOTAL(3,N578:N585)</f>
        <v>8</v>
      </c>
      <c r="O586" s="94">
        <f>O585</f>
        <v>50</v>
      </c>
      <c r="P586" s="94"/>
      <c r="Q586" s="94"/>
      <c r="R586" s="117"/>
      <c r="S586" s="169"/>
      <c r="T586" s="169"/>
      <c r="U586" s="174"/>
      <c r="V586" s="173"/>
      <c r="XFC586"/>
      <c r="XFD586"/>
    </row>
    <row r="587" s="3" customFormat="1" ht="20.1" hidden="1" customHeight="1" outlineLevel="2" spans="1:16384">
      <c r="A587" s="19">
        <v>668</v>
      </c>
      <c r="B587" s="117" t="s">
        <v>11</v>
      </c>
      <c r="C587" s="117" t="s">
        <v>72</v>
      </c>
      <c r="D587" s="117" t="s">
        <v>180</v>
      </c>
      <c r="E587" s="164" t="s">
        <v>957</v>
      </c>
      <c r="F587" s="117">
        <v>21</v>
      </c>
      <c r="G587" s="117" t="s">
        <v>27</v>
      </c>
      <c r="H587" s="44" t="s">
        <v>182</v>
      </c>
      <c r="I587" s="24" t="s">
        <v>1681</v>
      </c>
      <c r="J587" s="24"/>
      <c r="K587" s="117"/>
      <c r="L587" s="142"/>
      <c r="M587" s="29" t="s">
        <v>1680</v>
      </c>
      <c r="N587" s="29" t="s">
        <v>1680</v>
      </c>
      <c r="O587" s="94">
        <v>36</v>
      </c>
      <c r="P587" s="94"/>
      <c r="Q587" s="94">
        <v>36</v>
      </c>
      <c r="R587" s="117"/>
      <c r="S587" s="169" t="s">
        <v>879</v>
      </c>
      <c r="T587" s="169"/>
      <c r="U587" s="170"/>
      <c r="V587" s="171"/>
      <c r="XFC587"/>
      <c r="XFD587"/>
    </row>
    <row r="588" s="3" customFormat="1" ht="20.1" hidden="1" customHeight="1" outlineLevel="2" spans="1:16384">
      <c r="A588" s="19">
        <v>670</v>
      </c>
      <c r="B588" s="117" t="s">
        <v>11</v>
      </c>
      <c r="C588" s="117" t="s">
        <v>72</v>
      </c>
      <c r="D588" s="117" t="s">
        <v>72</v>
      </c>
      <c r="E588" s="164" t="s">
        <v>957</v>
      </c>
      <c r="F588" s="117">
        <v>21</v>
      </c>
      <c r="G588" s="117" t="s">
        <v>27</v>
      </c>
      <c r="H588" s="44" t="s">
        <v>281</v>
      </c>
      <c r="I588" s="124" t="s">
        <v>281</v>
      </c>
      <c r="J588" s="124" t="s">
        <v>812</v>
      </c>
      <c r="K588" s="52">
        <v>2018.1</v>
      </c>
      <c r="L588" s="124" t="s">
        <v>284</v>
      </c>
      <c r="M588" s="47" t="s">
        <v>285</v>
      </c>
      <c r="N588" s="52">
        <v>26</v>
      </c>
      <c r="O588" s="94">
        <v>36</v>
      </c>
      <c r="P588" s="94">
        <v>1</v>
      </c>
      <c r="Q588" s="94">
        <f>O588+P588</f>
        <v>37</v>
      </c>
      <c r="R588" s="117"/>
      <c r="S588" s="169" t="s">
        <v>879</v>
      </c>
      <c r="T588" s="169" t="s">
        <v>880</v>
      </c>
      <c r="U588" s="172" t="s">
        <v>272</v>
      </c>
      <c r="V588" s="175" t="s">
        <v>881</v>
      </c>
      <c r="XFC588"/>
      <c r="XFD588"/>
    </row>
    <row r="589" s="3" customFormat="1" ht="20.1" hidden="1" customHeight="1" outlineLevel="2" spans="1:16384">
      <c r="A589" s="19">
        <v>671</v>
      </c>
      <c r="B589" s="117" t="s">
        <v>11</v>
      </c>
      <c r="C589" s="117" t="s">
        <v>72</v>
      </c>
      <c r="D589" s="117" t="s">
        <v>72</v>
      </c>
      <c r="E589" s="164" t="s">
        <v>957</v>
      </c>
      <c r="F589" s="117">
        <v>21</v>
      </c>
      <c r="G589" s="117" t="s">
        <v>27</v>
      </c>
      <c r="H589" s="44" t="s">
        <v>882</v>
      </c>
      <c r="I589" s="124" t="s">
        <v>883</v>
      </c>
      <c r="J589" s="124" t="s">
        <v>884</v>
      </c>
      <c r="K589" s="125">
        <v>43374</v>
      </c>
      <c r="L589" s="124" t="s">
        <v>202</v>
      </c>
      <c r="M589" s="47" t="s">
        <v>885</v>
      </c>
      <c r="N589" s="52">
        <v>35</v>
      </c>
      <c r="O589" s="94">
        <v>36</v>
      </c>
      <c r="P589" s="94">
        <v>1</v>
      </c>
      <c r="Q589" s="94">
        <f>O589+P589</f>
        <v>37</v>
      </c>
      <c r="R589" s="117"/>
      <c r="S589" s="169" t="s">
        <v>879</v>
      </c>
      <c r="T589" s="169" t="s">
        <v>880</v>
      </c>
      <c r="U589" s="174" t="s">
        <v>187</v>
      </c>
      <c r="V589" s="175" t="s">
        <v>881</v>
      </c>
      <c r="XFC589"/>
      <c r="XFD589"/>
    </row>
    <row r="590" s="3" customFormat="1" ht="20.1" hidden="1" customHeight="1" outlineLevel="2" spans="1:16384">
      <c r="A590" s="19">
        <v>673</v>
      </c>
      <c r="B590" s="117" t="s">
        <v>11</v>
      </c>
      <c r="C590" s="117" t="s">
        <v>72</v>
      </c>
      <c r="D590" s="117" t="s">
        <v>72</v>
      </c>
      <c r="E590" s="164" t="s">
        <v>957</v>
      </c>
      <c r="F590" s="117">
        <v>21</v>
      </c>
      <c r="G590" s="117" t="s">
        <v>27</v>
      </c>
      <c r="H590" s="44" t="s">
        <v>907</v>
      </c>
      <c r="I590" s="124" t="s">
        <v>908</v>
      </c>
      <c r="J590" s="124" t="s">
        <v>909</v>
      </c>
      <c r="K590" s="167">
        <v>43891</v>
      </c>
      <c r="L590" s="124" t="s">
        <v>202</v>
      </c>
      <c r="M590" s="47" t="s">
        <v>910</v>
      </c>
      <c r="N590" s="52">
        <v>45</v>
      </c>
      <c r="O590" s="94">
        <v>36</v>
      </c>
      <c r="P590" s="94">
        <v>1</v>
      </c>
      <c r="Q590" s="94">
        <f t="shared" ref="Q590:Q594" si="6">O590+P590</f>
        <v>37</v>
      </c>
      <c r="R590" s="117"/>
      <c r="S590" s="169" t="s">
        <v>896</v>
      </c>
      <c r="T590" s="169" t="s">
        <v>893</v>
      </c>
      <c r="U590" s="174" t="s">
        <v>187</v>
      </c>
      <c r="V590" s="173" t="s">
        <v>911</v>
      </c>
      <c r="XFC590"/>
      <c r="XFD590"/>
    </row>
    <row r="591" s="3" customFormat="1" ht="20.1" hidden="1" customHeight="1" outlineLevel="2" spans="1:16384">
      <c r="A591" s="19">
        <v>674</v>
      </c>
      <c r="B591" s="117" t="s">
        <v>11</v>
      </c>
      <c r="C591" s="117" t="s">
        <v>72</v>
      </c>
      <c r="D591" s="117" t="s">
        <v>72</v>
      </c>
      <c r="E591" s="164" t="s">
        <v>957</v>
      </c>
      <c r="F591" s="117">
        <v>21</v>
      </c>
      <c r="G591" s="117" t="s">
        <v>27</v>
      </c>
      <c r="H591" s="44" t="s">
        <v>697</v>
      </c>
      <c r="I591" s="124" t="s">
        <v>697</v>
      </c>
      <c r="J591" s="124" t="s">
        <v>891</v>
      </c>
      <c r="K591" s="47" t="s">
        <v>650</v>
      </c>
      <c r="L591" s="124" t="s">
        <v>191</v>
      </c>
      <c r="M591" s="47" t="s">
        <v>892</v>
      </c>
      <c r="N591" s="52">
        <v>38.8</v>
      </c>
      <c r="O591" s="94">
        <v>36</v>
      </c>
      <c r="P591" s="94">
        <v>1</v>
      </c>
      <c r="Q591" s="94">
        <f t="shared" si="6"/>
        <v>37</v>
      </c>
      <c r="R591" s="117"/>
      <c r="S591" s="169" t="s">
        <v>879</v>
      </c>
      <c r="T591" s="169" t="s">
        <v>893</v>
      </c>
      <c r="U591" s="174" t="s">
        <v>187</v>
      </c>
      <c r="V591" s="173" t="s">
        <v>894</v>
      </c>
      <c r="XFC591"/>
      <c r="XFD591"/>
    </row>
    <row r="592" s="3" customFormat="1" ht="20.1" hidden="1" customHeight="1" outlineLevel="2" spans="1:16384">
      <c r="A592" s="19">
        <v>675</v>
      </c>
      <c r="B592" s="117" t="s">
        <v>11</v>
      </c>
      <c r="C592" s="117" t="s">
        <v>72</v>
      </c>
      <c r="D592" s="117" t="s">
        <v>72</v>
      </c>
      <c r="E592" s="164" t="s">
        <v>957</v>
      </c>
      <c r="F592" s="117">
        <v>21</v>
      </c>
      <c r="G592" s="117" t="s">
        <v>27</v>
      </c>
      <c r="H592" s="44" t="s">
        <v>943</v>
      </c>
      <c r="I592" s="124" t="s">
        <v>944</v>
      </c>
      <c r="J592" s="124" t="s">
        <v>945</v>
      </c>
      <c r="K592" s="125">
        <v>43770</v>
      </c>
      <c r="L592" s="124" t="s">
        <v>191</v>
      </c>
      <c r="M592" s="47" t="s">
        <v>946</v>
      </c>
      <c r="N592" s="52">
        <v>34</v>
      </c>
      <c r="O592" s="94">
        <v>36</v>
      </c>
      <c r="P592" s="94">
        <v>1</v>
      </c>
      <c r="Q592" s="94">
        <f t="shared" si="6"/>
        <v>37</v>
      </c>
      <c r="R592" s="117"/>
      <c r="S592" s="169" t="s">
        <v>879</v>
      </c>
      <c r="T592" s="169" t="s">
        <v>893</v>
      </c>
      <c r="U592" s="174" t="s">
        <v>187</v>
      </c>
      <c r="V592" s="173" t="s">
        <v>947</v>
      </c>
      <c r="XFC592"/>
      <c r="XFD592"/>
    </row>
    <row r="593" s="3" customFormat="1" ht="20.1" hidden="1" customHeight="1" outlineLevel="2" spans="1:16384">
      <c r="A593" s="19">
        <v>676</v>
      </c>
      <c r="B593" s="117" t="s">
        <v>11</v>
      </c>
      <c r="C593" s="117" t="s">
        <v>72</v>
      </c>
      <c r="D593" s="117" t="s">
        <v>72</v>
      </c>
      <c r="E593" s="164" t="s">
        <v>957</v>
      </c>
      <c r="F593" s="117">
        <v>21</v>
      </c>
      <c r="G593" s="117" t="s">
        <v>27</v>
      </c>
      <c r="H593" s="44" t="s">
        <v>958</v>
      </c>
      <c r="I593" s="124" t="s">
        <v>959</v>
      </c>
      <c r="J593" s="124" t="s">
        <v>960</v>
      </c>
      <c r="K593" s="121">
        <v>43040</v>
      </c>
      <c r="L593" s="124" t="s">
        <v>212</v>
      </c>
      <c r="M593" s="47" t="s">
        <v>961</v>
      </c>
      <c r="N593" s="52">
        <v>39.9</v>
      </c>
      <c r="O593" s="94">
        <v>36</v>
      </c>
      <c r="P593" s="94">
        <v>1</v>
      </c>
      <c r="Q593" s="94">
        <f t="shared" si="6"/>
        <v>37</v>
      </c>
      <c r="R593" s="117"/>
      <c r="S593" s="169" t="s">
        <v>879</v>
      </c>
      <c r="T593" s="169" t="s">
        <v>916</v>
      </c>
      <c r="U593" s="172" t="s">
        <v>187</v>
      </c>
      <c r="V593" s="175" t="s">
        <v>902</v>
      </c>
      <c r="XFC593"/>
      <c r="XFD593"/>
    </row>
    <row r="594" s="3" customFormat="1" ht="20.1" hidden="1" customHeight="1" outlineLevel="2" spans="1:16384">
      <c r="A594" s="19">
        <v>678</v>
      </c>
      <c r="B594" s="117" t="s">
        <v>11</v>
      </c>
      <c r="C594" s="117" t="s">
        <v>72</v>
      </c>
      <c r="D594" s="117" t="s">
        <v>72</v>
      </c>
      <c r="E594" s="164" t="s">
        <v>957</v>
      </c>
      <c r="F594" s="117">
        <v>21</v>
      </c>
      <c r="G594" s="117" t="s">
        <v>27</v>
      </c>
      <c r="H594" s="44" t="s">
        <v>963</v>
      </c>
      <c r="I594" s="124" t="s">
        <v>963</v>
      </c>
      <c r="J594" s="124" t="s">
        <v>964</v>
      </c>
      <c r="K594" s="52">
        <v>2017.07</v>
      </c>
      <c r="L594" s="124" t="s">
        <v>577</v>
      </c>
      <c r="M594" s="47" t="s">
        <v>965</v>
      </c>
      <c r="N594" s="52">
        <v>38</v>
      </c>
      <c r="O594" s="94">
        <v>36</v>
      </c>
      <c r="P594" s="94">
        <v>1</v>
      </c>
      <c r="Q594" s="94">
        <f t="shared" si="6"/>
        <v>37</v>
      </c>
      <c r="R594" s="117"/>
      <c r="S594" s="169" t="s">
        <v>879</v>
      </c>
      <c r="T594" s="169" t="s">
        <v>897</v>
      </c>
      <c r="U594" s="174" t="s">
        <v>187</v>
      </c>
      <c r="V594" s="173" t="s">
        <v>890</v>
      </c>
      <c r="XFC594"/>
      <c r="XFD594"/>
    </row>
    <row r="595" s="3" customFormat="1" ht="20.1" customHeight="1" outlineLevel="1" collapsed="1" spans="1:16384">
      <c r="A595" s="19"/>
      <c r="B595" s="117" t="str">
        <f>B594</f>
        <v>贾汪</v>
      </c>
      <c r="C595" s="117" t="str">
        <f>C594</f>
        <v>机械</v>
      </c>
      <c r="D595" s="117"/>
      <c r="E595" s="165" t="s">
        <v>78</v>
      </c>
      <c r="F595" s="117">
        <f>F594</f>
        <v>21</v>
      </c>
      <c r="G595" s="117" t="str">
        <f>G594</f>
        <v>高专</v>
      </c>
      <c r="H595" s="44"/>
      <c r="I595" s="124"/>
      <c r="J595" s="124"/>
      <c r="K595" s="52"/>
      <c r="L595" s="124"/>
      <c r="M595" s="47"/>
      <c r="N595" s="52">
        <f>SUBTOTAL(3,N587:N594)</f>
        <v>8</v>
      </c>
      <c r="O595" s="94">
        <f>O594</f>
        <v>36</v>
      </c>
      <c r="P595" s="94"/>
      <c r="Q595" s="94"/>
      <c r="R595" s="117"/>
      <c r="S595" s="169"/>
      <c r="T595" s="169"/>
      <c r="U595" s="174"/>
      <c r="V595" s="173"/>
      <c r="XFC595"/>
      <c r="XFD595"/>
    </row>
    <row r="596" s="3" customFormat="1" ht="20.1" hidden="1" customHeight="1" outlineLevel="2" spans="1:16384">
      <c r="A596" s="19">
        <v>679</v>
      </c>
      <c r="B596" s="117" t="s">
        <v>11</v>
      </c>
      <c r="C596" s="117" t="s">
        <v>72</v>
      </c>
      <c r="D596" s="117" t="s">
        <v>180</v>
      </c>
      <c r="E596" s="164" t="s">
        <v>966</v>
      </c>
      <c r="F596" s="117">
        <v>21</v>
      </c>
      <c r="G596" s="117" t="s">
        <v>27</v>
      </c>
      <c r="H596" s="44" t="s">
        <v>182</v>
      </c>
      <c r="I596" s="24" t="s">
        <v>1681</v>
      </c>
      <c r="J596" s="24"/>
      <c r="K596" s="117"/>
      <c r="L596" s="142"/>
      <c r="M596" s="29" t="s">
        <v>1680</v>
      </c>
      <c r="N596" s="29" t="s">
        <v>1680</v>
      </c>
      <c r="O596" s="94">
        <v>39</v>
      </c>
      <c r="P596" s="94"/>
      <c r="Q596" s="94">
        <v>39</v>
      </c>
      <c r="R596" s="117"/>
      <c r="S596" s="169" t="s">
        <v>879</v>
      </c>
      <c r="T596" s="169"/>
      <c r="U596" s="170"/>
      <c r="V596" s="171"/>
      <c r="XFC596"/>
      <c r="XFD596"/>
    </row>
    <row r="597" s="3" customFormat="1" ht="20.1" hidden="1" customHeight="1" outlineLevel="2" spans="1:16384">
      <c r="A597" s="19">
        <v>681</v>
      </c>
      <c r="B597" s="117" t="s">
        <v>11</v>
      </c>
      <c r="C597" s="117" t="s">
        <v>72</v>
      </c>
      <c r="D597" s="117" t="s">
        <v>72</v>
      </c>
      <c r="E597" s="164" t="s">
        <v>966</v>
      </c>
      <c r="F597" s="117">
        <v>21</v>
      </c>
      <c r="G597" s="117" t="s">
        <v>27</v>
      </c>
      <c r="H597" s="44" t="s">
        <v>281</v>
      </c>
      <c r="I597" s="124" t="s">
        <v>281</v>
      </c>
      <c r="J597" s="124" t="s">
        <v>812</v>
      </c>
      <c r="K597" s="52">
        <v>2018.1</v>
      </c>
      <c r="L597" s="124" t="s">
        <v>284</v>
      </c>
      <c r="M597" s="47" t="s">
        <v>285</v>
      </c>
      <c r="N597" s="52">
        <v>26</v>
      </c>
      <c r="O597" s="94">
        <v>39</v>
      </c>
      <c r="P597" s="94">
        <v>1</v>
      </c>
      <c r="Q597" s="94">
        <f>O597+P597</f>
        <v>40</v>
      </c>
      <c r="R597" s="117"/>
      <c r="S597" s="169" t="s">
        <v>879</v>
      </c>
      <c r="T597" s="169" t="s">
        <v>880</v>
      </c>
      <c r="U597" s="172" t="s">
        <v>272</v>
      </c>
      <c r="V597" s="175" t="s">
        <v>881</v>
      </c>
      <c r="XFC597"/>
      <c r="XFD597"/>
    </row>
    <row r="598" s="3" customFormat="1" ht="20.1" hidden="1" customHeight="1" outlineLevel="2" spans="1:16384">
      <c r="A598" s="19">
        <v>682</v>
      </c>
      <c r="B598" s="117" t="s">
        <v>11</v>
      </c>
      <c r="C598" s="117" t="s">
        <v>72</v>
      </c>
      <c r="D598" s="117" t="s">
        <v>72</v>
      </c>
      <c r="E598" s="164" t="s">
        <v>966</v>
      </c>
      <c r="F598" s="117">
        <v>21</v>
      </c>
      <c r="G598" s="117" t="s">
        <v>27</v>
      </c>
      <c r="H598" s="44" t="s">
        <v>882</v>
      </c>
      <c r="I598" s="124" t="s">
        <v>883</v>
      </c>
      <c r="J598" s="124" t="s">
        <v>884</v>
      </c>
      <c r="K598" s="125">
        <v>43374</v>
      </c>
      <c r="L598" s="124" t="s">
        <v>202</v>
      </c>
      <c r="M598" s="47" t="s">
        <v>885</v>
      </c>
      <c r="N598" s="52">
        <v>35</v>
      </c>
      <c r="O598" s="94">
        <v>39</v>
      </c>
      <c r="P598" s="94">
        <v>1</v>
      </c>
      <c r="Q598" s="94">
        <f>O598+P598</f>
        <v>40</v>
      </c>
      <c r="R598" s="117"/>
      <c r="S598" s="169" t="s">
        <v>879</v>
      </c>
      <c r="T598" s="169" t="s">
        <v>880</v>
      </c>
      <c r="U598" s="174" t="s">
        <v>187</v>
      </c>
      <c r="V598" s="175" t="s">
        <v>881</v>
      </c>
      <c r="XFC598"/>
      <c r="XFD598"/>
    </row>
    <row r="599" s="3" customFormat="1" ht="20.1" hidden="1" customHeight="1" outlineLevel="2" spans="1:16384">
      <c r="A599" s="19">
        <v>684</v>
      </c>
      <c r="B599" s="117" t="s">
        <v>11</v>
      </c>
      <c r="C599" s="117" t="s">
        <v>72</v>
      </c>
      <c r="D599" s="117" t="s">
        <v>72</v>
      </c>
      <c r="E599" s="164" t="s">
        <v>966</v>
      </c>
      <c r="F599" s="117">
        <v>21</v>
      </c>
      <c r="G599" s="117" t="s">
        <v>27</v>
      </c>
      <c r="H599" s="44" t="s">
        <v>907</v>
      </c>
      <c r="I599" s="124" t="s">
        <v>908</v>
      </c>
      <c r="J599" s="124" t="s">
        <v>909</v>
      </c>
      <c r="K599" s="167">
        <v>43891</v>
      </c>
      <c r="L599" s="124" t="s">
        <v>202</v>
      </c>
      <c r="M599" s="47" t="s">
        <v>910</v>
      </c>
      <c r="N599" s="52">
        <v>45</v>
      </c>
      <c r="O599" s="94">
        <v>39</v>
      </c>
      <c r="P599" s="94">
        <v>1</v>
      </c>
      <c r="Q599" s="94">
        <f t="shared" ref="Q599:Q603" si="7">O599+P599</f>
        <v>40</v>
      </c>
      <c r="R599" s="117"/>
      <c r="S599" s="169" t="s">
        <v>896</v>
      </c>
      <c r="T599" s="169" t="s">
        <v>893</v>
      </c>
      <c r="U599" s="174" t="s">
        <v>187</v>
      </c>
      <c r="V599" s="173" t="s">
        <v>911</v>
      </c>
      <c r="XFC599"/>
      <c r="XFD599"/>
    </row>
    <row r="600" s="3" customFormat="1" ht="20.1" hidden="1" customHeight="1" outlineLevel="2" spans="1:16384">
      <c r="A600" s="19">
        <v>685</v>
      </c>
      <c r="B600" s="117" t="s">
        <v>11</v>
      </c>
      <c r="C600" s="117" t="s">
        <v>72</v>
      </c>
      <c r="D600" s="117" t="s">
        <v>72</v>
      </c>
      <c r="E600" s="164" t="s">
        <v>966</v>
      </c>
      <c r="F600" s="117">
        <v>21</v>
      </c>
      <c r="G600" s="117" t="s">
        <v>27</v>
      </c>
      <c r="H600" s="44" t="s">
        <v>697</v>
      </c>
      <c r="I600" s="124" t="s">
        <v>697</v>
      </c>
      <c r="J600" s="124" t="s">
        <v>891</v>
      </c>
      <c r="K600" s="47" t="s">
        <v>650</v>
      </c>
      <c r="L600" s="124" t="s">
        <v>191</v>
      </c>
      <c r="M600" s="47" t="s">
        <v>892</v>
      </c>
      <c r="N600" s="52">
        <v>38.8</v>
      </c>
      <c r="O600" s="94">
        <v>39</v>
      </c>
      <c r="P600" s="94">
        <v>1</v>
      </c>
      <c r="Q600" s="94">
        <f t="shared" si="7"/>
        <v>40</v>
      </c>
      <c r="R600" s="117"/>
      <c r="S600" s="169" t="s">
        <v>879</v>
      </c>
      <c r="T600" s="169" t="s">
        <v>893</v>
      </c>
      <c r="U600" s="174" t="s">
        <v>187</v>
      </c>
      <c r="V600" s="173" t="s">
        <v>894</v>
      </c>
      <c r="XFC600"/>
      <c r="XFD600"/>
    </row>
    <row r="601" s="3" customFormat="1" ht="20.1" hidden="1" customHeight="1" outlineLevel="2" spans="1:16384">
      <c r="A601" s="19">
        <v>686</v>
      </c>
      <c r="B601" s="117" t="s">
        <v>11</v>
      </c>
      <c r="C601" s="117" t="s">
        <v>72</v>
      </c>
      <c r="D601" s="117" t="s">
        <v>72</v>
      </c>
      <c r="E601" s="164" t="s">
        <v>966</v>
      </c>
      <c r="F601" s="117">
        <v>21</v>
      </c>
      <c r="G601" s="117" t="s">
        <v>27</v>
      </c>
      <c r="H601" s="44" t="s">
        <v>943</v>
      </c>
      <c r="I601" s="124" t="s">
        <v>944</v>
      </c>
      <c r="J601" s="124" t="s">
        <v>945</v>
      </c>
      <c r="K601" s="125">
        <v>43770</v>
      </c>
      <c r="L601" s="124" t="s">
        <v>191</v>
      </c>
      <c r="M601" s="47" t="s">
        <v>946</v>
      </c>
      <c r="N601" s="52">
        <v>34</v>
      </c>
      <c r="O601" s="94">
        <v>39</v>
      </c>
      <c r="P601" s="94">
        <v>1</v>
      </c>
      <c r="Q601" s="94">
        <f t="shared" si="7"/>
        <v>40</v>
      </c>
      <c r="R601" s="117"/>
      <c r="S601" s="169" t="s">
        <v>879</v>
      </c>
      <c r="T601" s="169" t="s">
        <v>893</v>
      </c>
      <c r="U601" s="174" t="s">
        <v>187</v>
      </c>
      <c r="V601" s="173" t="s">
        <v>947</v>
      </c>
      <c r="XFC601"/>
      <c r="XFD601"/>
    </row>
    <row r="602" s="3" customFormat="1" ht="20.1" hidden="1" customHeight="1" outlineLevel="2" spans="1:16384">
      <c r="A602" s="19">
        <v>687</v>
      </c>
      <c r="B602" s="117" t="s">
        <v>11</v>
      </c>
      <c r="C602" s="117" t="s">
        <v>72</v>
      </c>
      <c r="D602" s="117" t="s">
        <v>72</v>
      </c>
      <c r="E602" s="164" t="s">
        <v>966</v>
      </c>
      <c r="F602" s="117">
        <v>21</v>
      </c>
      <c r="G602" s="117" t="s">
        <v>27</v>
      </c>
      <c r="H602" s="44" t="s">
        <v>958</v>
      </c>
      <c r="I602" s="124" t="s">
        <v>959</v>
      </c>
      <c r="J602" s="124" t="s">
        <v>960</v>
      </c>
      <c r="K602" s="121">
        <v>43040</v>
      </c>
      <c r="L602" s="124" t="s">
        <v>212</v>
      </c>
      <c r="M602" s="47" t="s">
        <v>961</v>
      </c>
      <c r="N602" s="52">
        <v>39.9</v>
      </c>
      <c r="O602" s="94">
        <v>39</v>
      </c>
      <c r="P602" s="94">
        <v>1</v>
      </c>
      <c r="Q602" s="94">
        <f t="shared" si="7"/>
        <v>40</v>
      </c>
      <c r="R602" s="117"/>
      <c r="S602" s="169" t="s">
        <v>879</v>
      </c>
      <c r="T602" s="169" t="s">
        <v>916</v>
      </c>
      <c r="U602" s="172" t="s">
        <v>187</v>
      </c>
      <c r="V602" s="175" t="s">
        <v>902</v>
      </c>
      <c r="XFC602"/>
      <c r="XFD602"/>
    </row>
    <row r="603" s="3" customFormat="1" ht="20.1" hidden="1" customHeight="1" outlineLevel="2" spans="1:16384">
      <c r="A603" s="19">
        <v>689</v>
      </c>
      <c r="B603" s="117" t="s">
        <v>11</v>
      </c>
      <c r="C603" s="117" t="s">
        <v>72</v>
      </c>
      <c r="D603" s="117" t="s">
        <v>72</v>
      </c>
      <c r="E603" s="164" t="s">
        <v>966</v>
      </c>
      <c r="F603" s="117">
        <v>21</v>
      </c>
      <c r="G603" s="117" t="s">
        <v>27</v>
      </c>
      <c r="H603" s="44" t="s">
        <v>963</v>
      </c>
      <c r="I603" s="124" t="s">
        <v>963</v>
      </c>
      <c r="J603" s="124" t="s">
        <v>964</v>
      </c>
      <c r="K603" s="52">
        <v>2017.07</v>
      </c>
      <c r="L603" s="124" t="s">
        <v>577</v>
      </c>
      <c r="M603" s="47" t="s">
        <v>965</v>
      </c>
      <c r="N603" s="52">
        <v>38</v>
      </c>
      <c r="O603" s="94">
        <v>39</v>
      </c>
      <c r="P603" s="94">
        <v>1</v>
      </c>
      <c r="Q603" s="94">
        <f t="shared" si="7"/>
        <v>40</v>
      </c>
      <c r="R603" s="117"/>
      <c r="S603" s="169" t="s">
        <v>879</v>
      </c>
      <c r="T603" s="169" t="s">
        <v>897</v>
      </c>
      <c r="U603" s="174" t="s">
        <v>187</v>
      </c>
      <c r="V603" s="173" t="s">
        <v>890</v>
      </c>
      <c r="XFC603"/>
      <c r="XFD603"/>
    </row>
    <row r="604" s="3" customFormat="1" ht="20.1" customHeight="1" outlineLevel="1" collapsed="1" spans="1:16384">
      <c r="A604" s="19"/>
      <c r="B604" s="117" t="str">
        <f>B603</f>
        <v>贾汪</v>
      </c>
      <c r="C604" s="117" t="str">
        <f>C603</f>
        <v>机械</v>
      </c>
      <c r="D604" s="117"/>
      <c r="E604" s="165" t="s">
        <v>79</v>
      </c>
      <c r="F604" s="117">
        <f>F603</f>
        <v>21</v>
      </c>
      <c r="G604" s="117" t="str">
        <f>G603</f>
        <v>高专</v>
      </c>
      <c r="H604" s="44"/>
      <c r="I604" s="124"/>
      <c r="J604" s="124"/>
      <c r="K604" s="52"/>
      <c r="L604" s="124"/>
      <c r="M604" s="47"/>
      <c r="N604" s="52">
        <f>SUBTOTAL(3,N596:N603)</f>
        <v>8</v>
      </c>
      <c r="O604" s="94">
        <f>O603</f>
        <v>39</v>
      </c>
      <c r="P604" s="94"/>
      <c r="Q604" s="94"/>
      <c r="R604" s="117"/>
      <c r="S604" s="169"/>
      <c r="T604" s="169"/>
      <c r="U604" s="174"/>
      <c r="V604" s="173"/>
      <c r="XFC604"/>
      <c r="XFD604"/>
    </row>
    <row r="605" s="3" customFormat="1" ht="20.1" hidden="1" customHeight="1" outlineLevel="2" spans="1:16384">
      <c r="A605" s="19">
        <v>690</v>
      </c>
      <c r="B605" s="117" t="s">
        <v>11</v>
      </c>
      <c r="C605" s="117" t="s">
        <v>72</v>
      </c>
      <c r="D605" s="117" t="s">
        <v>180</v>
      </c>
      <c r="E605" s="164" t="s">
        <v>967</v>
      </c>
      <c r="F605" s="117">
        <v>19</v>
      </c>
      <c r="G605" s="117" t="s">
        <v>14</v>
      </c>
      <c r="H605" s="44" t="s">
        <v>182</v>
      </c>
      <c r="I605" s="24" t="s">
        <v>1681</v>
      </c>
      <c r="J605" s="24"/>
      <c r="K605" s="117"/>
      <c r="L605" s="142"/>
      <c r="M605" s="29" t="s">
        <v>1680</v>
      </c>
      <c r="N605" s="29" t="s">
        <v>1680</v>
      </c>
      <c r="O605" s="94">
        <v>43</v>
      </c>
      <c r="P605" s="94"/>
      <c r="Q605" s="94">
        <v>43</v>
      </c>
      <c r="R605" s="117"/>
      <c r="S605" s="169" t="s">
        <v>879</v>
      </c>
      <c r="T605" s="169"/>
      <c r="U605" s="170"/>
      <c r="V605" s="171"/>
      <c r="XFC605"/>
      <c r="XFD605"/>
    </row>
    <row r="606" s="3" customFormat="1" ht="20.1" hidden="1" customHeight="1" outlineLevel="2" spans="1:16384">
      <c r="A606" s="19">
        <v>693</v>
      </c>
      <c r="B606" s="117" t="s">
        <v>11</v>
      </c>
      <c r="C606" s="117" t="s">
        <v>72</v>
      </c>
      <c r="D606" s="117" t="s">
        <v>72</v>
      </c>
      <c r="E606" s="164" t="s">
        <v>967</v>
      </c>
      <c r="F606" s="117">
        <v>19</v>
      </c>
      <c r="G606" s="117" t="s">
        <v>14</v>
      </c>
      <c r="H606" s="44" t="s">
        <v>969</v>
      </c>
      <c r="I606" s="124" t="s">
        <v>970</v>
      </c>
      <c r="J606" s="124" t="s">
        <v>971</v>
      </c>
      <c r="K606" s="125">
        <v>42917</v>
      </c>
      <c r="L606" s="124" t="s">
        <v>212</v>
      </c>
      <c r="M606" s="47" t="s">
        <v>972</v>
      </c>
      <c r="N606" s="52">
        <v>45</v>
      </c>
      <c r="O606" s="94">
        <v>43</v>
      </c>
      <c r="P606" s="94">
        <v>1</v>
      </c>
      <c r="Q606" s="94">
        <f t="shared" ref="Q606:Q610" si="8">O606+P606</f>
        <v>44</v>
      </c>
      <c r="R606" s="117"/>
      <c r="S606" s="169" t="s">
        <v>879</v>
      </c>
      <c r="T606" s="169" t="s">
        <v>880</v>
      </c>
      <c r="U606" s="172" t="s">
        <v>187</v>
      </c>
      <c r="V606" s="175" t="s">
        <v>379</v>
      </c>
      <c r="XFC606"/>
      <c r="XFD606"/>
    </row>
    <row r="607" s="3" customFormat="1" ht="20.1" hidden="1" customHeight="1" outlineLevel="2" spans="1:16384">
      <c r="A607" s="19">
        <v>694</v>
      </c>
      <c r="B607" s="117" t="s">
        <v>11</v>
      </c>
      <c r="C607" s="117" t="s">
        <v>72</v>
      </c>
      <c r="D607" s="117" t="s">
        <v>72</v>
      </c>
      <c r="E607" s="164" t="s">
        <v>967</v>
      </c>
      <c r="F607" s="117">
        <v>19</v>
      </c>
      <c r="G607" s="117" t="s">
        <v>14</v>
      </c>
      <c r="H607" s="44" t="s">
        <v>973</v>
      </c>
      <c r="I607" s="124" t="s">
        <v>974</v>
      </c>
      <c r="J607" s="124" t="s">
        <v>975</v>
      </c>
      <c r="K607" s="125">
        <v>42036</v>
      </c>
      <c r="L607" s="124" t="s">
        <v>212</v>
      </c>
      <c r="M607" s="47" t="s">
        <v>976</v>
      </c>
      <c r="N607" s="52">
        <v>32</v>
      </c>
      <c r="O607" s="94">
        <v>43</v>
      </c>
      <c r="P607" s="94">
        <v>1</v>
      </c>
      <c r="Q607" s="94">
        <f t="shared" si="8"/>
        <v>44</v>
      </c>
      <c r="R607" s="117"/>
      <c r="S607" s="169" t="s">
        <v>879</v>
      </c>
      <c r="T607" s="169" t="s">
        <v>880</v>
      </c>
      <c r="U607" s="172" t="s">
        <v>187</v>
      </c>
      <c r="V607" s="175" t="s">
        <v>225</v>
      </c>
      <c r="XFC607"/>
      <c r="XFD607"/>
    </row>
    <row r="608" s="3" customFormat="1" ht="20.1" hidden="1" customHeight="1" outlineLevel="2" spans="1:16384">
      <c r="A608" s="19">
        <v>695</v>
      </c>
      <c r="B608" s="117" t="s">
        <v>11</v>
      </c>
      <c r="C608" s="117" t="s">
        <v>72</v>
      </c>
      <c r="D608" s="117" t="s">
        <v>72</v>
      </c>
      <c r="E608" s="164" t="s">
        <v>967</v>
      </c>
      <c r="F608" s="117">
        <v>19</v>
      </c>
      <c r="G608" s="117" t="s">
        <v>14</v>
      </c>
      <c r="H608" s="44" t="s">
        <v>977</v>
      </c>
      <c r="I608" s="124" t="s">
        <v>978</v>
      </c>
      <c r="J608" s="124" t="s">
        <v>979</v>
      </c>
      <c r="K608" s="52">
        <v>2022.5</v>
      </c>
      <c r="L608" s="124" t="s">
        <v>212</v>
      </c>
      <c r="M608" s="47" t="s">
        <v>980</v>
      </c>
      <c r="N608" s="52">
        <v>39.8</v>
      </c>
      <c r="O608" s="94">
        <v>43</v>
      </c>
      <c r="P608" s="94">
        <v>1</v>
      </c>
      <c r="Q608" s="94">
        <f t="shared" si="8"/>
        <v>44</v>
      </c>
      <c r="R608" s="117"/>
      <c r="S608" s="169" t="s">
        <v>879</v>
      </c>
      <c r="T608" s="169" t="s">
        <v>880</v>
      </c>
      <c r="U608" s="174" t="s">
        <v>187</v>
      </c>
      <c r="V608" s="173" t="s">
        <v>981</v>
      </c>
      <c r="XFC608"/>
      <c r="XFD608"/>
    </row>
    <row r="609" s="3" customFormat="1" ht="20.1" hidden="1" customHeight="1" outlineLevel="2" spans="1:16384">
      <c r="A609" s="19">
        <v>696</v>
      </c>
      <c r="B609" s="117" t="s">
        <v>11</v>
      </c>
      <c r="C609" s="117" t="s">
        <v>72</v>
      </c>
      <c r="D609" s="117" t="s">
        <v>72</v>
      </c>
      <c r="E609" s="164" t="s">
        <v>967</v>
      </c>
      <c r="F609" s="117">
        <v>19</v>
      </c>
      <c r="G609" s="117" t="s">
        <v>14</v>
      </c>
      <c r="H609" s="44" t="s">
        <v>982</v>
      </c>
      <c r="I609" s="124" t="s">
        <v>983</v>
      </c>
      <c r="J609" s="124" t="s">
        <v>984</v>
      </c>
      <c r="K609" s="52">
        <v>20200608</v>
      </c>
      <c r="L609" s="124" t="s">
        <v>191</v>
      </c>
      <c r="M609" s="47" t="s">
        <v>985</v>
      </c>
      <c r="N609" s="52">
        <v>44.2</v>
      </c>
      <c r="O609" s="94">
        <v>43</v>
      </c>
      <c r="P609" s="94">
        <v>1</v>
      </c>
      <c r="Q609" s="94">
        <f t="shared" si="8"/>
        <v>44</v>
      </c>
      <c r="R609" s="117"/>
      <c r="S609" s="169" t="s">
        <v>879</v>
      </c>
      <c r="T609" s="169" t="s">
        <v>880</v>
      </c>
      <c r="U609" s="172" t="s">
        <v>187</v>
      </c>
      <c r="V609" s="175" t="s">
        <v>986</v>
      </c>
      <c r="XFC609"/>
      <c r="XFD609"/>
    </row>
    <row r="610" s="3" customFormat="1" ht="20.1" hidden="1" customHeight="1" outlineLevel="2" spans="1:16384">
      <c r="A610" s="19">
        <v>697</v>
      </c>
      <c r="B610" s="117" t="s">
        <v>11</v>
      </c>
      <c r="C610" s="117" t="s">
        <v>72</v>
      </c>
      <c r="D610" s="117" t="s">
        <v>72</v>
      </c>
      <c r="E610" s="164" t="s">
        <v>967</v>
      </c>
      <c r="F610" s="117">
        <v>19</v>
      </c>
      <c r="G610" s="117" t="s">
        <v>14</v>
      </c>
      <c r="H610" s="44" t="s">
        <v>987</v>
      </c>
      <c r="I610" s="124" t="s">
        <v>988</v>
      </c>
      <c r="J610" s="124" t="s">
        <v>989</v>
      </c>
      <c r="K610" s="52">
        <v>2020.2</v>
      </c>
      <c r="L610" s="124" t="s">
        <v>191</v>
      </c>
      <c r="M610" s="101" t="s">
        <v>990</v>
      </c>
      <c r="N610" s="52">
        <v>25</v>
      </c>
      <c r="O610" s="94">
        <v>43</v>
      </c>
      <c r="P610" s="94">
        <v>1</v>
      </c>
      <c r="Q610" s="94">
        <f t="shared" si="8"/>
        <v>44</v>
      </c>
      <c r="R610" s="117"/>
      <c r="S610" s="169" t="s">
        <v>879</v>
      </c>
      <c r="T610" s="169" t="s">
        <v>880</v>
      </c>
      <c r="U610" s="174" t="s">
        <v>187</v>
      </c>
      <c r="V610" s="175" t="s">
        <v>890</v>
      </c>
      <c r="XFC610"/>
      <c r="XFD610"/>
    </row>
    <row r="611" s="3" customFormat="1" ht="20.1" customHeight="1" outlineLevel="1" collapsed="1" spans="1:16384">
      <c r="A611" s="19"/>
      <c r="B611" s="117" t="str">
        <f>B610</f>
        <v>贾汪</v>
      </c>
      <c r="C611" s="117" t="str">
        <f>C610</f>
        <v>机械</v>
      </c>
      <c r="D611" s="117"/>
      <c r="E611" s="165" t="s">
        <v>80</v>
      </c>
      <c r="F611" s="117">
        <f>F610</f>
        <v>19</v>
      </c>
      <c r="G611" s="117" t="str">
        <f>G610</f>
        <v>高职</v>
      </c>
      <c r="H611" s="44"/>
      <c r="I611" s="24"/>
      <c r="J611" s="24"/>
      <c r="K611" s="117"/>
      <c r="L611" s="142"/>
      <c r="M611" s="93"/>
      <c r="N611" s="94">
        <f>SUBTOTAL(3,N605:N610)</f>
        <v>6</v>
      </c>
      <c r="O611" s="94">
        <f>O610</f>
        <v>43</v>
      </c>
      <c r="P611" s="94"/>
      <c r="Q611" s="94"/>
      <c r="R611" s="117"/>
      <c r="S611" s="169"/>
      <c r="T611" s="169"/>
      <c r="U611" s="170"/>
      <c r="V611" s="171"/>
      <c r="XFC611"/>
      <c r="XFD611"/>
    </row>
    <row r="612" s="3" customFormat="1" ht="20.1" hidden="1" customHeight="1" outlineLevel="2" spans="1:16384">
      <c r="A612" s="19">
        <v>700</v>
      </c>
      <c r="B612" s="117" t="s">
        <v>11</v>
      </c>
      <c r="C612" s="117" t="s">
        <v>72</v>
      </c>
      <c r="D612" s="117" t="s">
        <v>180</v>
      </c>
      <c r="E612" s="164" t="s">
        <v>993</v>
      </c>
      <c r="F612" s="117">
        <v>19</v>
      </c>
      <c r="G612" s="117" t="s">
        <v>14</v>
      </c>
      <c r="H612" s="44" t="s">
        <v>182</v>
      </c>
      <c r="I612" s="24" t="s">
        <v>1681</v>
      </c>
      <c r="J612" s="24"/>
      <c r="K612" s="117"/>
      <c r="L612" s="142"/>
      <c r="M612" s="29" t="s">
        <v>1680</v>
      </c>
      <c r="N612" s="29" t="s">
        <v>1680</v>
      </c>
      <c r="O612" s="94">
        <v>51</v>
      </c>
      <c r="P612" s="94"/>
      <c r="Q612" s="94">
        <v>51</v>
      </c>
      <c r="R612" s="117"/>
      <c r="S612" s="169" t="s">
        <v>879</v>
      </c>
      <c r="T612" s="169"/>
      <c r="U612" s="170"/>
      <c r="V612" s="171"/>
      <c r="XFC612"/>
      <c r="XFD612"/>
    </row>
    <row r="613" s="3" customFormat="1" ht="20.1" hidden="1" customHeight="1" outlineLevel="2" spans="1:16384">
      <c r="A613" s="19">
        <v>703</v>
      </c>
      <c r="B613" s="117" t="s">
        <v>11</v>
      </c>
      <c r="C613" s="117" t="s">
        <v>72</v>
      </c>
      <c r="D613" s="117" t="s">
        <v>72</v>
      </c>
      <c r="E613" s="164" t="s">
        <v>993</v>
      </c>
      <c r="F613" s="117">
        <v>19</v>
      </c>
      <c r="G613" s="117" t="s">
        <v>14</v>
      </c>
      <c r="H613" s="44" t="s">
        <v>963</v>
      </c>
      <c r="I613" s="124" t="s">
        <v>963</v>
      </c>
      <c r="J613" s="124" t="s">
        <v>964</v>
      </c>
      <c r="K613" s="52">
        <v>2017.07</v>
      </c>
      <c r="L613" s="124" t="s">
        <v>577</v>
      </c>
      <c r="M613" s="47" t="s">
        <v>965</v>
      </c>
      <c r="N613" s="52">
        <v>38</v>
      </c>
      <c r="O613" s="94">
        <v>51</v>
      </c>
      <c r="P613" s="94">
        <v>1</v>
      </c>
      <c r="Q613" s="94">
        <f t="shared" ref="Q613:Q616" si="9">O613+P613</f>
        <v>52</v>
      </c>
      <c r="R613" s="117"/>
      <c r="S613" s="169" t="s">
        <v>879</v>
      </c>
      <c r="T613" s="169" t="s">
        <v>893</v>
      </c>
      <c r="U613" s="174" t="s">
        <v>187</v>
      </c>
      <c r="V613" s="173" t="s">
        <v>890</v>
      </c>
      <c r="XFC613"/>
      <c r="XFD613"/>
    </row>
    <row r="614" s="3" customFormat="1" ht="20.1" hidden="1" customHeight="1" outlineLevel="2" spans="1:16384">
      <c r="A614" s="19">
        <v>704</v>
      </c>
      <c r="B614" s="117" t="s">
        <v>11</v>
      </c>
      <c r="C614" s="117" t="s">
        <v>72</v>
      </c>
      <c r="D614" s="117" t="s">
        <v>72</v>
      </c>
      <c r="E614" s="164" t="s">
        <v>993</v>
      </c>
      <c r="F614" s="117">
        <v>19</v>
      </c>
      <c r="G614" s="117" t="s">
        <v>14</v>
      </c>
      <c r="H614" s="44" t="s">
        <v>994</v>
      </c>
      <c r="I614" s="124" t="s">
        <v>994</v>
      </c>
      <c r="J614" s="124" t="s">
        <v>995</v>
      </c>
      <c r="K614" s="121">
        <v>43466</v>
      </c>
      <c r="L614" s="124" t="s">
        <v>486</v>
      </c>
      <c r="M614" s="47" t="s">
        <v>996</v>
      </c>
      <c r="N614" s="52">
        <v>36</v>
      </c>
      <c r="O614" s="94">
        <v>51</v>
      </c>
      <c r="P614" s="94">
        <v>1</v>
      </c>
      <c r="Q614" s="94">
        <f t="shared" si="9"/>
        <v>52</v>
      </c>
      <c r="R614" s="117"/>
      <c r="S614" s="169" t="s">
        <v>879</v>
      </c>
      <c r="T614" s="169" t="s">
        <v>916</v>
      </c>
      <c r="U614" s="172" t="s">
        <v>187</v>
      </c>
      <c r="V614" s="173" t="s">
        <v>997</v>
      </c>
      <c r="XFC614"/>
      <c r="XFD614"/>
    </row>
    <row r="615" s="3" customFormat="1" ht="20.1" hidden="1" customHeight="1" outlineLevel="2" spans="1:16384">
      <c r="A615" s="19">
        <v>705</v>
      </c>
      <c r="B615" s="117" t="s">
        <v>11</v>
      </c>
      <c r="C615" s="117" t="s">
        <v>72</v>
      </c>
      <c r="D615" s="117" t="s">
        <v>72</v>
      </c>
      <c r="E615" s="164" t="s">
        <v>993</v>
      </c>
      <c r="F615" s="117">
        <v>19</v>
      </c>
      <c r="G615" s="117" t="s">
        <v>14</v>
      </c>
      <c r="H615" s="44" t="s">
        <v>998</v>
      </c>
      <c r="I615" s="124" t="s">
        <v>999</v>
      </c>
      <c r="J615" s="124" t="s">
        <v>1000</v>
      </c>
      <c r="K615" s="177">
        <v>44256</v>
      </c>
      <c r="L615" s="124" t="s">
        <v>565</v>
      </c>
      <c r="M615" s="47" t="s">
        <v>1001</v>
      </c>
      <c r="N615" s="52">
        <v>49.8</v>
      </c>
      <c r="O615" s="94">
        <v>51</v>
      </c>
      <c r="P615" s="94">
        <v>1</v>
      </c>
      <c r="Q615" s="94">
        <f t="shared" si="9"/>
        <v>52</v>
      </c>
      <c r="R615" s="117"/>
      <c r="S615" s="169" t="s">
        <v>879</v>
      </c>
      <c r="T615" s="169" t="s">
        <v>916</v>
      </c>
      <c r="U615" s="174" t="s">
        <v>187</v>
      </c>
      <c r="V615" s="173" t="s">
        <v>1002</v>
      </c>
      <c r="XFC615"/>
      <c r="XFD615"/>
    </row>
    <row r="616" s="3" customFormat="1" ht="20.1" hidden="1" customHeight="1" outlineLevel="2" spans="1:16384">
      <c r="A616" s="19">
        <v>706</v>
      </c>
      <c r="B616" s="117" t="s">
        <v>11</v>
      </c>
      <c r="C616" s="117" t="s">
        <v>72</v>
      </c>
      <c r="D616" s="117" t="s">
        <v>72</v>
      </c>
      <c r="E616" s="164" t="s">
        <v>993</v>
      </c>
      <c r="F616" s="117">
        <v>19</v>
      </c>
      <c r="G616" s="117" t="s">
        <v>14</v>
      </c>
      <c r="H616" s="44" t="s">
        <v>267</v>
      </c>
      <c r="I616" s="124" t="s">
        <v>267</v>
      </c>
      <c r="J616" s="124" t="s">
        <v>953</v>
      </c>
      <c r="K616" s="52">
        <v>2017</v>
      </c>
      <c r="L616" s="124" t="s">
        <v>528</v>
      </c>
      <c r="M616" s="47" t="s">
        <v>954</v>
      </c>
      <c r="N616" s="52">
        <v>30</v>
      </c>
      <c r="O616" s="94">
        <v>51</v>
      </c>
      <c r="P616" s="94">
        <v>1</v>
      </c>
      <c r="Q616" s="94">
        <f t="shared" si="9"/>
        <v>52</v>
      </c>
      <c r="R616" s="117"/>
      <c r="S616" s="169" t="s">
        <v>879</v>
      </c>
      <c r="T616" s="169" t="s">
        <v>880</v>
      </c>
      <c r="U616" s="172" t="s">
        <v>187</v>
      </c>
      <c r="V616" s="175" t="s">
        <v>881</v>
      </c>
      <c r="XFC616"/>
      <c r="XFD616"/>
    </row>
    <row r="617" s="3" customFormat="1" ht="20.1" customHeight="1" outlineLevel="1" collapsed="1" spans="1:16384">
      <c r="A617" s="19"/>
      <c r="B617" s="117" t="str">
        <f>B616</f>
        <v>贾汪</v>
      </c>
      <c r="C617" s="117" t="str">
        <f>C616</f>
        <v>机械</v>
      </c>
      <c r="D617" s="117"/>
      <c r="E617" s="165" t="s">
        <v>81</v>
      </c>
      <c r="F617" s="117">
        <f>F616</f>
        <v>19</v>
      </c>
      <c r="G617" s="117" t="str">
        <f>G616</f>
        <v>高职</v>
      </c>
      <c r="H617" s="120"/>
      <c r="I617" s="24"/>
      <c r="J617" s="24"/>
      <c r="K617" s="117"/>
      <c r="L617" s="142"/>
      <c r="M617" s="93"/>
      <c r="N617" s="94">
        <f>SUBTOTAL(3,N612:N616)</f>
        <v>5</v>
      </c>
      <c r="O617" s="94">
        <f>O616</f>
        <v>51</v>
      </c>
      <c r="P617" s="94"/>
      <c r="Q617" s="94"/>
      <c r="R617" s="117"/>
      <c r="S617" s="169"/>
      <c r="T617" s="169"/>
      <c r="U617" s="170"/>
      <c r="V617" s="171"/>
      <c r="XFC617"/>
      <c r="XFD617"/>
    </row>
    <row r="618" s="3" customFormat="1" ht="20.1" hidden="1" customHeight="1" outlineLevel="2" spans="1:16384">
      <c r="A618" s="19">
        <v>711</v>
      </c>
      <c r="B618" s="117" t="s">
        <v>11</v>
      </c>
      <c r="C618" s="117" t="s">
        <v>72</v>
      </c>
      <c r="D618" s="117" t="s">
        <v>180</v>
      </c>
      <c r="E618" s="164" t="s">
        <v>1007</v>
      </c>
      <c r="F618" s="117">
        <v>19</v>
      </c>
      <c r="G618" s="117" t="s">
        <v>14</v>
      </c>
      <c r="H618" s="44" t="s">
        <v>182</v>
      </c>
      <c r="I618" s="24" t="s">
        <v>1681</v>
      </c>
      <c r="J618" s="24"/>
      <c r="K618" s="117"/>
      <c r="L618" s="142"/>
      <c r="M618" s="29" t="s">
        <v>1680</v>
      </c>
      <c r="N618" s="29" t="s">
        <v>1680</v>
      </c>
      <c r="O618" s="94">
        <v>32</v>
      </c>
      <c r="P618" s="94"/>
      <c r="Q618" s="94">
        <v>32</v>
      </c>
      <c r="R618" s="117"/>
      <c r="S618" s="176" t="s">
        <v>879</v>
      </c>
      <c r="T618" s="176"/>
      <c r="U618" s="170"/>
      <c r="V618" s="171"/>
      <c r="XFC618"/>
      <c r="XFD618"/>
    </row>
    <row r="619" s="3" customFormat="1" ht="20.1" hidden="1" customHeight="1" outlineLevel="2" spans="1:16384">
      <c r="A619" s="19">
        <v>714</v>
      </c>
      <c r="B619" s="117" t="s">
        <v>11</v>
      </c>
      <c r="C619" s="117" t="s">
        <v>72</v>
      </c>
      <c r="D619" s="117" t="s">
        <v>72</v>
      </c>
      <c r="E619" s="164" t="s">
        <v>1007</v>
      </c>
      <c r="F619" s="117">
        <v>19</v>
      </c>
      <c r="G619" s="117" t="s">
        <v>14</v>
      </c>
      <c r="H619" s="44" t="s">
        <v>1008</v>
      </c>
      <c r="I619" s="124" t="s">
        <v>1009</v>
      </c>
      <c r="J619" s="124" t="s">
        <v>1010</v>
      </c>
      <c r="K619" s="52">
        <v>20200303</v>
      </c>
      <c r="L619" s="124" t="s">
        <v>212</v>
      </c>
      <c r="M619" s="47" t="s">
        <v>1011</v>
      </c>
      <c r="N619" s="52">
        <v>29</v>
      </c>
      <c r="O619" s="94">
        <v>32</v>
      </c>
      <c r="P619" s="94">
        <v>1</v>
      </c>
      <c r="Q619" s="94">
        <f t="shared" ref="Q619:Q624" si="10">O619+P619</f>
        <v>33</v>
      </c>
      <c r="R619" s="117"/>
      <c r="S619" s="176" t="s">
        <v>896</v>
      </c>
      <c r="T619" s="176" t="s">
        <v>916</v>
      </c>
      <c r="U619" s="174" t="s">
        <v>187</v>
      </c>
      <c r="V619" s="175" t="s">
        <v>1012</v>
      </c>
      <c r="XFC619"/>
      <c r="XFD619"/>
    </row>
    <row r="620" s="3" customFormat="1" ht="20.1" hidden="1" customHeight="1" outlineLevel="2" spans="1:16384">
      <c r="A620" s="19">
        <v>715</v>
      </c>
      <c r="B620" s="117" t="s">
        <v>11</v>
      </c>
      <c r="C620" s="117" t="s">
        <v>72</v>
      </c>
      <c r="D620" s="117" t="s">
        <v>72</v>
      </c>
      <c r="E620" s="164" t="s">
        <v>1007</v>
      </c>
      <c r="F620" s="117">
        <v>19</v>
      </c>
      <c r="G620" s="117" t="s">
        <v>14</v>
      </c>
      <c r="H620" s="44" t="s">
        <v>1013</v>
      </c>
      <c r="I620" s="124" t="s">
        <v>1014</v>
      </c>
      <c r="J620" s="124" t="s">
        <v>1015</v>
      </c>
      <c r="K620" s="52">
        <v>20190103</v>
      </c>
      <c r="L620" s="124" t="s">
        <v>212</v>
      </c>
      <c r="M620" s="47" t="s">
        <v>1016</v>
      </c>
      <c r="N620" s="52">
        <v>33</v>
      </c>
      <c r="O620" s="94">
        <v>32</v>
      </c>
      <c r="P620" s="94">
        <v>1</v>
      </c>
      <c r="Q620" s="94">
        <f t="shared" si="10"/>
        <v>33</v>
      </c>
      <c r="R620" s="117"/>
      <c r="S620" s="176" t="s">
        <v>879</v>
      </c>
      <c r="T620" s="176" t="s">
        <v>916</v>
      </c>
      <c r="U620" s="174" t="s">
        <v>187</v>
      </c>
      <c r="V620" s="175" t="s">
        <v>1017</v>
      </c>
      <c r="XFC620"/>
      <c r="XFD620"/>
    </row>
    <row r="621" s="3" customFormat="1" ht="20.1" hidden="1" customHeight="1" outlineLevel="2" spans="1:16384">
      <c r="A621" s="19">
        <v>716</v>
      </c>
      <c r="B621" s="117" t="s">
        <v>11</v>
      </c>
      <c r="C621" s="117" t="s">
        <v>72</v>
      </c>
      <c r="D621" s="117" t="s">
        <v>72</v>
      </c>
      <c r="E621" s="164" t="s">
        <v>1007</v>
      </c>
      <c r="F621" s="117">
        <v>19</v>
      </c>
      <c r="G621" s="117" t="s">
        <v>14</v>
      </c>
      <c r="H621" s="44" t="s">
        <v>1018</v>
      </c>
      <c r="I621" s="124" t="s">
        <v>1019</v>
      </c>
      <c r="J621" s="124" t="s">
        <v>1020</v>
      </c>
      <c r="K621" s="52">
        <v>2017.3</v>
      </c>
      <c r="L621" s="124" t="s">
        <v>212</v>
      </c>
      <c r="M621" s="47" t="s">
        <v>901</v>
      </c>
      <c r="N621" s="52">
        <v>29.9</v>
      </c>
      <c r="O621" s="94">
        <v>32</v>
      </c>
      <c r="P621" s="94">
        <v>1</v>
      </c>
      <c r="Q621" s="94">
        <f t="shared" si="10"/>
        <v>33</v>
      </c>
      <c r="R621" s="117"/>
      <c r="S621" s="176" t="s">
        <v>879</v>
      </c>
      <c r="T621" s="176" t="s">
        <v>880</v>
      </c>
      <c r="U621" s="172" t="s">
        <v>187</v>
      </c>
      <c r="V621" s="175" t="s">
        <v>902</v>
      </c>
      <c r="XFC621"/>
      <c r="XFD621"/>
    </row>
    <row r="622" s="3" customFormat="1" ht="20.1" hidden="1" customHeight="1" outlineLevel="2" spans="1:16384">
      <c r="A622" s="19">
        <v>717</v>
      </c>
      <c r="B622" s="117" t="s">
        <v>11</v>
      </c>
      <c r="C622" s="117" t="s">
        <v>72</v>
      </c>
      <c r="D622" s="117" t="s">
        <v>72</v>
      </c>
      <c r="E622" s="164" t="s">
        <v>1007</v>
      </c>
      <c r="F622" s="117">
        <v>19</v>
      </c>
      <c r="G622" s="117" t="s">
        <v>14</v>
      </c>
      <c r="H622" s="44" t="s">
        <v>1021</v>
      </c>
      <c r="I622" s="124" t="s">
        <v>1022</v>
      </c>
      <c r="J622" s="51" t="s">
        <v>989</v>
      </c>
      <c r="K622" s="52">
        <v>2020.2</v>
      </c>
      <c r="L622" s="124" t="s">
        <v>191</v>
      </c>
      <c r="M622" s="101" t="s">
        <v>990</v>
      </c>
      <c r="N622" s="52">
        <v>25</v>
      </c>
      <c r="O622" s="94">
        <v>32</v>
      </c>
      <c r="P622" s="94">
        <v>1</v>
      </c>
      <c r="Q622" s="94">
        <f t="shared" si="10"/>
        <v>33</v>
      </c>
      <c r="R622" s="117"/>
      <c r="S622" s="176" t="s">
        <v>879</v>
      </c>
      <c r="T622" s="176" t="s">
        <v>880</v>
      </c>
      <c r="U622" s="174" t="s">
        <v>187</v>
      </c>
      <c r="V622" s="175" t="s">
        <v>890</v>
      </c>
      <c r="XFC622"/>
      <c r="XFD622"/>
    </row>
    <row r="623" s="3" customFormat="1" ht="20.1" hidden="1" customHeight="1" outlineLevel="2" spans="1:16384">
      <c r="A623" s="19">
        <v>718</v>
      </c>
      <c r="B623" s="117" t="s">
        <v>11</v>
      </c>
      <c r="C623" s="117" t="s">
        <v>72</v>
      </c>
      <c r="D623" s="117" t="s">
        <v>72</v>
      </c>
      <c r="E623" s="164" t="s">
        <v>1007</v>
      </c>
      <c r="F623" s="117">
        <v>19</v>
      </c>
      <c r="G623" s="117" t="s">
        <v>14</v>
      </c>
      <c r="H623" s="44" t="s">
        <v>1023</v>
      </c>
      <c r="I623" s="124" t="s">
        <v>1023</v>
      </c>
      <c r="J623" s="124" t="s">
        <v>1025</v>
      </c>
      <c r="K623" s="52">
        <v>2017.05</v>
      </c>
      <c r="L623" s="124" t="s">
        <v>212</v>
      </c>
      <c r="M623" s="47" t="s">
        <v>1669</v>
      </c>
      <c r="N623" s="52">
        <v>36</v>
      </c>
      <c r="O623" s="94">
        <v>32</v>
      </c>
      <c r="P623" s="94">
        <v>1</v>
      </c>
      <c r="Q623" s="94">
        <f t="shared" si="10"/>
        <v>33</v>
      </c>
      <c r="R623" s="117"/>
      <c r="S623" s="176" t="s">
        <v>879</v>
      </c>
      <c r="T623" s="176" t="s">
        <v>916</v>
      </c>
      <c r="U623" s="174" t="s">
        <v>187</v>
      </c>
      <c r="V623" s="173" t="s">
        <v>1027</v>
      </c>
      <c r="XFC623"/>
      <c r="XFD623"/>
    </row>
    <row r="624" s="3" customFormat="1" ht="20.1" hidden="1" customHeight="1" outlineLevel="2" spans="1:16384">
      <c r="A624" s="19">
        <v>719</v>
      </c>
      <c r="B624" s="117" t="s">
        <v>11</v>
      </c>
      <c r="C624" s="117" t="s">
        <v>72</v>
      </c>
      <c r="D624" s="117" t="s">
        <v>72</v>
      </c>
      <c r="E624" s="164" t="s">
        <v>1007</v>
      </c>
      <c r="F624" s="117">
        <v>19</v>
      </c>
      <c r="G624" s="117" t="s">
        <v>14</v>
      </c>
      <c r="H624" s="44" t="s">
        <v>1028</v>
      </c>
      <c r="I624" s="124" t="s">
        <v>1029</v>
      </c>
      <c r="J624" s="124" t="s">
        <v>1030</v>
      </c>
      <c r="K624" s="52" t="s">
        <v>1031</v>
      </c>
      <c r="L624" s="124" t="s">
        <v>212</v>
      </c>
      <c r="M624" s="47" t="s">
        <v>1032</v>
      </c>
      <c r="N624" s="52">
        <v>39</v>
      </c>
      <c r="O624" s="94">
        <v>32</v>
      </c>
      <c r="P624" s="94">
        <v>1</v>
      </c>
      <c r="Q624" s="94">
        <f t="shared" si="10"/>
        <v>33</v>
      </c>
      <c r="R624" s="117"/>
      <c r="S624" s="176" t="s">
        <v>920</v>
      </c>
      <c r="T624" s="169" t="s">
        <v>916</v>
      </c>
      <c r="U624" s="174" t="s">
        <v>187</v>
      </c>
      <c r="V624" s="173" t="s">
        <v>890</v>
      </c>
      <c r="XFC624"/>
      <c r="XFD624"/>
    </row>
    <row r="625" s="3" customFormat="1" ht="20.1" customHeight="1" outlineLevel="1" collapsed="1" spans="1:16384">
      <c r="A625" s="19"/>
      <c r="B625" s="117" t="str">
        <f>B624</f>
        <v>贾汪</v>
      </c>
      <c r="C625" s="117" t="str">
        <f>C624</f>
        <v>机械</v>
      </c>
      <c r="D625" s="117"/>
      <c r="E625" s="165" t="s">
        <v>82</v>
      </c>
      <c r="F625" s="117">
        <f>F624</f>
        <v>19</v>
      </c>
      <c r="G625" s="117" t="str">
        <f>G624</f>
        <v>高职</v>
      </c>
      <c r="H625" s="44"/>
      <c r="I625" s="24"/>
      <c r="J625" s="24"/>
      <c r="K625" s="117"/>
      <c r="L625" s="142"/>
      <c r="M625" s="93"/>
      <c r="N625" s="94">
        <f>SUBTOTAL(3,N618:N624)</f>
        <v>7</v>
      </c>
      <c r="O625" s="94">
        <f>O624</f>
        <v>32</v>
      </c>
      <c r="P625" s="94"/>
      <c r="Q625" s="94"/>
      <c r="R625" s="117"/>
      <c r="S625" s="176"/>
      <c r="T625" s="176"/>
      <c r="U625" s="170"/>
      <c r="V625" s="171"/>
      <c r="XFC625"/>
      <c r="XFD625"/>
    </row>
    <row r="626" s="3" customFormat="1" ht="20.1" hidden="1" customHeight="1" outlineLevel="2" spans="1:16384">
      <c r="A626" s="19">
        <v>721</v>
      </c>
      <c r="B626" s="117" t="s">
        <v>11</v>
      </c>
      <c r="C626" s="117" t="s">
        <v>72</v>
      </c>
      <c r="D626" s="117" t="s">
        <v>180</v>
      </c>
      <c r="E626" s="164" t="s">
        <v>1033</v>
      </c>
      <c r="F626" s="117">
        <v>19</v>
      </c>
      <c r="G626" s="117" t="s">
        <v>14</v>
      </c>
      <c r="H626" s="44" t="s">
        <v>182</v>
      </c>
      <c r="I626" s="24" t="s">
        <v>1681</v>
      </c>
      <c r="J626" s="24"/>
      <c r="K626" s="117"/>
      <c r="L626" s="142"/>
      <c r="M626" s="29" t="s">
        <v>1680</v>
      </c>
      <c r="N626" s="29" t="s">
        <v>1680</v>
      </c>
      <c r="O626" s="94">
        <v>36</v>
      </c>
      <c r="P626" s="94"/>
      <c r="Q626" s="94">
        <v>36</v>
      </c>
      <c r="R626" s="117"/>
      <c r="S626" s="176" t="s">
        <v>879</v>
      </c>
      <c r="T626" s="176"/>
      <c r="U626" s="170"/>
      <c r="V626" s="171"/>
      <c r="XFC626"/>
      <c r="XFD626"/>
    </row>
    <row r="627" s="3" customFormat="1" ht="20.1" hidden="1" customHeight="1" outlineLevel="2" spans="1:16384">
      <c r="A627" s="19">
        <v>724</v>
      </c>
      <c r="B627" s="117" t="s">
        <v>11</v>
      </c>
      <c r="C627" s="117" t="s">
        <v>72</v>
      </c>
      <c r="D627" s="117" t="s">
        <v>72</v>
      </c>
      <c r="E627" s="164" t="s">
        <v>1033</v>
      </c>
      <c r="F627" s="117">
        <v>19</v>
      </c>
      <c r="G627" s="117" t="s">
        <v>14</v>
      </c>
      <c r="H627" s="44" t="s">
        <v>1008</v>
      </c>
      <c r="I627" s="124" t="s">
        <v>1009</v>
      </c>
      <c r="J627" s="124" t="s">
        <v>1010</v>
      </c>
      <c r="K627" s="52">
        <v>20200303</v>
      </c>
      <c r="L627" s="124" t="s">
        <v>212</v>
      </c>
      <c r="M627" s="47" t="s">
        <v>1011</v>
      </c>
      <c r="N627" s="52">
        <v>29</v>
      </c>
      <c r="O627" s="94">
        <v>36</v>
      </c>
      <c r="P627" s="94">
        <v>1</v>
      </c>
      <c r="Q627" s="94">
        <f t="shared" ref="Q627:Q632" si="11">O627+P627</f>
        <v>37</v>
      </c>
      <c r="R627" s="117"/>
      <c r="S627" s="176" t="s">
        <v>896</v>
      </c>
      <c r="T627" s="176" t="s">
        <v>916</v>
      </c>
      <c r="U627" s="174" t="s">
        <v>187</v>
      </c>
      <c r="V627" s="175" t="s">
        <v>1012</v>
      </c>
      <c r="XFC627"/>
      <c r="XFD627"/>
    </row>
    <row r="628" s="3" customFormat="1" ht="20.1" hidden="1" customHeight="1" outlineLevel="2" spans="1:16384">
      <c r="A628" s="19">
        <v>725</v>
      </c>
      <c r="B628" s="117" t="s">
        <v>11</v>
      </c>
      <c r="C628" s="117" t="s">
        <v>72</v>
      </c>
      <c r="D628" s="117" t="s">
        <v>72</v>
      </c>
      <c r="E628" s="164" t="s">
        <v>1033</v>
      </c>
      <c r="F628" s="117">
        <v>19</v>
      </c>
      <c r="G628" s="117" t="s">
        <v>14</v>
      </c>
      <c r="H628" s="44" t="s">
        <v>1013</v>
      </c>
      <c r="I628" s="124" t="s">
        <v>1014</v>
      </c>
      <c r="J628" s="124" t="s">
        <v>1015</v>
      </c>
      <c r="K628" s="52">
        <v>20190103</v>
      </c>
      <c r="L628" s="124" t="s">
        <v>212</v>
      </c>
      <c r="M628" s="47" t="s">
        <v>1016</v>
      </c>
      <c r="N628" s="52">
        <v>33</v>
      </c>
      <c r="O628" s="94">
        <v>36</v>
      </c>
      <c r="P628" s="94">
        <v>1</v>
      </c>
      <c r="Q628" s="94">
        <f t="shared" si="11"/>
        <v>37</v>
      </c>
      <c r="R628" s="117"/>
      <c r="S628" s="176" t="s">
        <v>879</v>
      </c>
      <c r="T628" s="176" t="s">
        <v>916</v>
      </c>
      <c r="U628" s="174" t="s">
        <v>187</v>
      </c>
      <c r="V628" s="175" t="s">
        <v>1017</v>
      </c>
      <c r="XFC628"/>
      <c r="XFD628"/>
    </row>
    <row r="629" s="3" customFormat="1" ht="20.1" hidden="1" customHeight="1" outlineLevel="2" spans="1:16384">
      <c r="A629" s="19">
        <v>726</v>
      </c>
      <c r="B629" s="117" t="s">
        <v>11</v>
      </c>
      <c r="C629" s="117" t="s">
        <v>72</v>
      </c>
      <c r="D629" s="117" t="s">
        <v>72</v>
      </c>
      <c r="E629" s="164" t="s">
        <v>1033</v>
      </c>
      <c r="F629" s="117">
        <v>19</v>
      </c>
      <c r="G629" s="117" t="s">
        <v>14</v>
      </c>
      <c r="H629" s="44" t="s">
        <v>1018</v>
      </c>
      <c r="I629" s="124" t="s">
        <v>1019</v>
      </c>
      <c r="J629" s="124" t="s">
        <v>1020</v>
      </c>
      <c r="K629" s="52">
        <v>2017.3</v>
      </c>
      <c r="L629" s="124" t="s">
        <v>212</v>
      </c>
      <c r="M629" s="47" t="s">
        <v>901</v>
      </c>
      <c r="N629" s="52">
        <v>29.9</v>
      </c>
      <c r="O629" s="94">
        <v>36</v>
      </c>
      <c r="P629" s="94">
        <v>1</v>
      </c>
      <c r="Q629" s="94">
        <f t="shared" si="11"/>
        <v>37</v>
      </c>
      <c r="R629" s="117"/>
      <c r="S629" s="176" t="s">
        <v>879</v>
      </c>
      <c r="T629" s="176" t="s">
        <v>880</v>
      </c>
      <c r="U629" s="172" t="s">
        <v>187</v>
      </c>
      <c r="V629" s="175" t="s">
        <v>902</v>
      </c>
      <c r="XFC629"/>
      <c r="XFD629"/>
    </row>
    <row r="630" s="3" customFormat="1" ht="20.1" hidden="1" customHeight="1" outlineLevel="2" spans="1:16384">
      <c r="A630" s="19">
        <v>727</v>
      </c>
      <c r="B630" s="117" t="s">
        <v>11</v>
      </c>
      <c r="C630" s="117" t="s">
        <v>72</v>
      </c>
      <c r="D630" s="117" t="s">
        <v>72</v>
      </c>
      <c r="E630" s="164" t="s">
        <v>1033</v>
      </c>
      <c r="F630" s="117">
        <v>19</v>
      </c>
      <c r="G630" s="117" t="s">
        <v>14</v>
      </c>
      <c r="H630" s="44" t="s">
        <v>1021</v>
      </c>
      <c r="I630" s="124" t="s">
        <v>1022</v>
      </c>
      <c r="J630" s="51" t="s">
        <v>989</v>
      </c>
      <c r="K630" s="52">
        <v>2020.2</v>
      </c>
      <c r="L630" s="124" t="s">
        <v>191</v>
      </c>
      <c r="M630" s="101" t="s">
        <v>990</v>
      </c>
      <c r="N630" s="52">
        <v>25</v>
      </c>
      <c r="O630" s="94">
        <v>36</v>
      </c>
      <c r="P630" s="94">
        <v>1</v>
      </c>
      <c r="Q630" s="94">
        <f t="shared" si="11"/>
        <v>37</v>
      </c>
      <c r="R630" s="117"/>
      <c r="S630" s="176" t="s">
        <v>879</v>
      </c>
      <c r="T630" s="176" t="s">
        <v>880</v>
      </c>
      <c r="U630" s="174" t="s">
        <v>187</v>
      </c>
      <c r="V630" s="175" t="s">
        <v>890</v>
      </c>
      <c r="XFC630"/>
      <c r="XFD630"/>
    </row>
    <row r="631" s="3" customFormat="1" ht="20.1" hidden="1" customHeight="1" outlineLevel="2" spans="1:16384">
      <c r="A631" s="19">
        <v>728</v>
      </c>
      <c r="B631" s="117" t="s">
        <v>11</v>
      </c>
      <c r="C631" s="117" t="s">
        <v>72</v>
      </c>
      <c r="D631" s="117" t="s">
        <v>72</v>
      </c>
      <c r="E631" s="164" t="s">
        <v>1033</v>
      </c>
      <c r="F631" s="117">
        <v>19</v>
      </c>
      <c r="G631" s="117" t="s">
        <v>14</v>
      </c>
      <c r="H631" s="44" t="s">
        <v>1023</v>
      </c>
      <c r="I631" s="124" t="s">
        <v>1023</v>
      </c>
      <c r="J631" s="124" t="s">
        <v>1025</v>
      </c>
      <c r="K631" s="52">
        <v>2017.05</v>
      </c>
      <c r="L631" s="124" t="s">
        <v>212</v>
      </c>
      <c r="M631" s="47" t="s">
        <v>1669</v>
      </c>
      <c r="N631" s="52">
        <v>36</v>
      </c>
      <c r="O631" s="94">
        <v>36</v>
      </c>
      <c r="P631" s="94">
        <v>1</v>
      </c>
      <c r="Q631" s="94">
        <f t="shared" si="11"/>
        <v>37</v>
      </c>
      <c r="R631" s="117"/>
      <c r="S631" s="176" t="s">
        <v>879</v>
      </c>
      <c r="T631" s="176" t="s">
        <v>916</v>
      </c>
      <c r="U631" s="174" t="s">
        <v>187</v>
      </c>
      <c r="V631" s="173" t="s">
        <v>1027</v>
      </c>
      <c r="XFC631"/>
      <c r="XFD631"/>
    </row>
    <row r="632" s="3" customFormat="1" ht="20.1" hidden="1" customHeight="1" outlineLevel="2" spans="1:16384">
      <c r="A632" s="19">
        <v>729</v>
      </c>
      <c r="B632" s="117" t="s">
        <v>11</v>
      </c>
      <c r="C632" s="117" t="s">
        <v>72</v>
      </c>
      <c r="D632" s="117" t="s">
        <v>72</v>
      </c>
      <c r="E632" s="164" t="s">
        <v>1033</v>
      </c>
      <c r="F632" s="117">
        <v>19</v>
      </c>
      <c r="G632" s="117" t="s">
        <v>14</v>
      </c>
      <c r="H632" s="44" t="s">
        <v>1028</v>
      </c>
      <c r="I632" s="124" t="s">
        <v>1029</v>
      </c>
      <c r="J632" s="124" t="s">
        <v>1030</v>
      </c>
      <c r="K632" s="52" t="s">
        <v>1031</v>
      </c>
      <c r="L632" s="124" t="s">
        <v>212</v>
      </c>
      <c r="M632" s="47" t="s">
        <v>1032</v>
      </c>
      <c r="N632" s="52">
        <v>39</v>
      </c>
      <c r="O632" s="94">
        <v>36</v>
      </c>
      <c r="P632" s="94">
        <v>1</v>
      </c>
      <c r="Q632" s="94">
        <f t="shared" si="11"/>
        <v>37</v>
      </c>
      <c r="R632" s="117"/>
      <c r="S632" s="176" t="s">
        <v>920</v>
      </c>
      <c r="T632" s="169" t="s">
        <v>916</v>
      </c>
      <c r="U632" s="174" t="s">
        <v>187</v>
      </c>
      <c r="V632" s="173" t="s">
        <v>890</v>
      </c>
      <c r="XFC632"/>
      <c r="XFD632"/>
    </row>
    <row r="633" s="3" customFormat="1" ht="20.1" customHeight="1" outlineLevel="1" collapsed="1" spans="1:16384">
      <c r="A633" s="19"/>
      <c r="B633" s="117" t="str">
        <f>B632</f>
        <v>贾汪</v>
      </c>
      <c r="C633" s="117" t="str">
        <f>C632</f>
        <v>机械</v>
      </c>
      <c r="D633" s="117"/>
      <c r="E633" s="165" t="s">
        <v>83</v>
      </c>
      <c r="F633" s="117">
        <f>F632</f>
        <v>19</v>
      </c>
      <c r="G633" s="117" t="str">
        <f>G632</f>
        <v>高职</v>
      </c>
      <c r="H633" s="44"/>
      <c r="I633" s="24"/>
      <c r="J633" s="24"/>
      <c r="K633" s="117"/>
      <c r="L633" s="142"/>
      <c r="M633" s="93"/>
      <c r="N633" s="94">
        <f>SUBTOTAL(3,N626:N632)</f>
        <v>7</v>
      </c>
      <c r="O633" s="94">
        <f>O632</f>
        <v>36</v>
      </c>
      <c r="P633" s="94"/>
      <c r="Q633" s="94"/>
      <c r="R633" s="117"/>
      <c r="S633" s="176"/>
      <c r="T633" s="176"/>
      <c r="U633" s="170"/>
      <c r="V633" s="171"/>
      <c r="XFC633"/>
      <c r="XFD633"/>
    </row>
    <row r="634" s="3" customFormat="1" ht="20.1" hidden="1" customHeight="1" outlineLevel="2" spans="1:16384">
      <c r="A634" s="19">
        <v>731</v>
      </c>
      <c r="B634" s="117" t="s">
        <v>11</v>
      </c>
      <c r="C634" s="117" t="s">
        <v>72</v>
      </c>
      <c r="D634" s="117" t="s">
        <v>180</v>
      </c>
      <c r="E634" s="164" t="s">
        <v>1034</v>
      </c>
      <c r="F634" s="117">
        <v>20</v>
      </c>
      <c r="G634" s="117" t="s">
        <v>14</v>
      </c>
      <c r="H634" s="44" t="s">
        <v>1035</v>
      </c>
      <c r="I634" s="24" t="s">
        <v>1681</v>
      </c>
      <c r="J634" s="24"/>
      <c r="K634" s="117"/>
      <c r="L634" s="142"/>
      <c r="M634" s="29" t="s">
        <v>1680</v>
      </c>
      <c r="N634" s="29" t="s">
        <v>1680</v>
      </c>
      <c r="O634" s="94">
        <v>39</v>
      </c>
      <c r="P634" s="94"/>
      <c r="Q634" s="94">
        <v>39</v>
      </c>
      <c r="R634" s="117"/>
      <c r="S634" s="169" t="s">
        <v>879</v>
      </c>
      <c r="T634" s="169"/>
      <c r="U634" s="170"/>
      <c r="V634" s="171"/>
      <c r="XFC634"/>
      <c r="XFD634"/>
    </row>
    <row r="635" s="3" customFormat="1" ht="20.1" hidden="1" customHeight="1" outlineLevel="2" spans="1:16384">
      <c r="A635" s="19">
        <v>732</v>
      </c>
      <c r="B635" s="117" t="s">
        <v>11</v>
      </c>
      <c r="C635" s="117" t="s">
        <v>72</v>
      </c>
      <c r="D635" s="117" t="s">
        <v>180</v>
      </c>
      <c r="E635" s="164" t="s">
        <v>1034</v>
      </c>
      <c r="F635" s="117">
        <v>20</v>
      </c>
      <c r="G635" s="117" t="s">
        <v>14</v>
      </c>
      <c r="H635" s="44" t="s">
        <v>1036</v>
      </c>
      <c r="I635" s="24" t="s">
        <v>242</v>
      </c>
      <c r="J635" s="30" t="s">
        <v>190</v>
      </c>
      <c r="K635" s="32">
        <v>2021.09</v>
      </c>
      <c r="L635" s="30" t="s">
        <v>191</v>
      </c>
      <c r="M635" s="33" t="s">
        <v>243</v>
      </c>
      <c r="N635" s="34">
        <v>18</v>
      </c>
      <c r="O635" s="94">
        <v>39</v>
      </c>
      <c r="P635" s="94">
        <v>1</v>
      </c>
      <c r="Q635" s="94">
        <f t="shared" ref="Q635:Q645" si="12">O635+P635</f>
        <v>40</v>
      </c>
      <c r="R635" s="117"/>
      <c r="S635" s="169" t="s">
        <v>879</v>
      </c>
      <c r="T635" s="178" t="s">
        <v>244</v>
      </c>
      <c r="U635" s="179" t="s">
        <v>187</v>
      </c>
      <c r="V635" s="180" t="s">
        <v>195</v>
      </c>
      <c r="XFC635"/>
      <c r="XFD635"/>
    </row>
    <row r="636" s="3" customFormat="1" ht="20.1" hidden="1" customHeight="1" outlineLevel="2" spans="1:16384">
      <c r="A636" s="19">
        <v>733</v>
      </c>
      <c r="B636" s="117" t="s">
        <v>11</v>
      </c>
      <c r="C636" s="117" t="s">
        <v>72</v>
      </c>
      <c r="D636" s="117" t="s">
        <v>198</v>
      </c>
      <c r="E636" s="164" t="s">
        <v>1034</v>
      </c>
      <c r="F636" s="117">
        <v>20</v>
      </c>
      <c r="G636" s="117" t="s">
        <v>14</v>
      </c>
      <c r="H636" s="44" t="s">
        <v>802</v>
      </c>
      <c r="I636" s="44" t="s">
        <v>246</v>
      </c>
      <c r="J636" s="45" t="s">
        <v>247</v>
      </c>
      <c r="K636" s="46" t="s">
        <v>248</v>
      </c>
      <c r="L636" s="44" t="s">
        <v>249</v>
      </c>
      <c r="M636" s="47" t="s">
        <v>250</v>
      </c>
      <c r="N636" s="48">
        <v>22.3</v>
      </c>
      <c r="O636" s="94">
        <v>39</v>
      </c>
      <c r="P636" s="94"/>
      <c r="Q636" s="94">
        <f t="shared" si="12"/>
        <v>39</v>
      </c>
      <c r="R636" s="117"/>
      <c r="S636" s="169" t="s">
        <v>879</v>
      </c>
      <c r="T636" s="181" t="s">
        <v>245</v>
      </c>
      <c r="U636" s="182" t="s">
        <v>187</v>
      </c>
      <c r="V636" s="183" t="s">
        <v>251</v>
      </c>
      <c r="XFC636"/>
      <c r="XFD636"/>
    </row>
    <row r="637" s="3" customFormat="1" ht="20.1" hidden="1" customHeight="1" outlineLevel="2" spans="1:16384">
      <c r="A637" s="19">
        <v>734</v>
      </c>
      <c r="B637" s="117" t="s">
        <v>11</v>
      </c>
      <c r="C637" s="117" t="s">
        <v>72</v>
      </c>
      <c r="D637" s="117" t="s">
        <v>198</v>
      </c>
      <c r="E637" s="164" t="s">
        <v>1034</v>
      </c>
      <c r="F637" s="117">
        <v>20</v>
      </c>
      <c r="G637" s="117" t="s">
        <v>14</v>
      </c>
      <c r="H637" s="44" t="s">
        <v>802</v>
      </c>
      <c r="I637" s="44" t="s">
        <v>803</v>
      </c>
      <c r="J637" s="45" t="s">
        <v>247</v>
      </c>
      <c r="K637" s="46" t="s">
        <v>248</v>
      </c>
      <c r="L637" s="44" t="s">
        <v>249</v>
      </c>
      <c r="M637" s="47" t="s">
        <v>804</v>
      </c>
      <c r="N637" s="48">
        <v>21.8</v>
      </c>
      <c r="O637" s="94">
        <v>39</v>
      </c>
      <c r="P637" s="94"/>
      <c r="Q637" s="94">
        <f t="shared" si="12"/>
        <v>39</v>
      </c>
      <c r="R637" s="117"/>
      <c r="S637" s="169" t="s">
        <v>879</v>
      </c>
      <c r="T637" s="181" t="s">
        <v>245</v>
      </c>
      <c r="U637" s="182" t="s">
        <v>187</v>
      </c>
      <c r="V637" s="183" t="s">
        <v>251</v>
      </c>
      <c r="XFC637"/>
      <c r="XFD637"/>
    </row>
    <row r="638" s="3" customFormat="1" ht="20.1" hidden="1" customHeight="1" outlineLevel="2" spans="1:16384">
      <c r="A638" s="19">
        <v>735</v>
      </c>
      <c r="B638" s="117" t="s">
        <v>11</v>
      </c>
      <c r="C638" s="117" t="s">
        <v>72</v>
      </c>
      <c r="D638" s="117" t="s">
        <v>198</v>
      </c>
      <c r="E638" s="164" t="s">
        <v>1034</v>
      </c>
      <c r="F638" s="117">
        <v>20</v>
      </c>
      <c r="G638" s="117" t="s">
        <v>14</v>
      </c>
      <c r="H638" s="44" t="s">
        <v>805</v>
      </c>
      <c r="I638" s="44" t="s">
        <v>253</v>
      </c>
      <c r="J638" s="45" t="s">
        <v>254</v>
      </c>
      <c r="K638" s="46" t="s">
        <v>248</v>
      </c>
      <c r="L638" s="44" t="s">
        <v>249</v>
      </c>
      <c r="M638" s="47" t="s">
        <v>255</v>
      </c>
      <c r="N638" s="49">
        <v>30.8</v>
      </c>
      <c r="O638" s="94">
        <v>39</v>
      </c>
      <c r="P638" s="94"/>
      <c r="Q638" s="94">
        <f t="shared" si="12"/>
        <v>39</v>
      </c>
      <c r="R638" s="117"/>
      <c r="S638" s="169" t="s">
        <v>879</v>
      </c>
      <c r="T638" s="181" t="s">
        <v>256</v>
      </c>
      <c r="U638" s="182" t="s">
        <v>187</v>
      </c>
      <c r="V638" s="183" t="s">
        <v>251</v>
      </c>
      <c r="XFC638"/>
      <c r="XFD638"/>
    </row>
    <row r="639" s="3" customFormat="1" ht="20.1" hidden="1" customHeight="1" outlineLevel="2" spans="1:16384">
      <c r="A639" s="19">
        <v>736</v>
      </c>
      <c r="B639" s="117" t="s">
        <v>11</v>
      </c>
      <c r="C639" s="117" t="s">
        <v>72</v>
      </c>
      <c r="D639" s="117" t="s">
        <v>198</v>
      </c>
      <c r="E639" s="164" t="s">
        <v>1034</v>
      </c>
      <c r="F639" s="117">
        <v>20</v>
      </c>
      <c r="G639" s="117" t="s">
        <v>14</v>
      </c>
      <c r="H639" s="44" t="s">
        <v>805</v>
      </c>
      <c r="I639" s="100" t="s">
        <v>806</v>
      </c>
      <c r="J639" s="45" t="s">
        <v>254</v>
      </c>
      <c r="K639" s="46" t="s">
        <v>248</v>
      </c>
      <c r="L639" s="44" t="s">
        <v>249</v>
      </c>
      <c r="M639" s="47" t="s">
        <v>807</v>
      </c>
      <c r="N639" s="48">
        <v>22.4</v>
      </c>
      <c r="O639" s="94">
        <v>39</v>
      </c>
      <c r="P639" s="94"/>
      <c r="Q639" s="94">
        <f t="shared" si="12"/>
        <v>39</v>
      </c>
      <c r="R639" s="117"/>
      <c r="S639" s="169" t="s">
        <v>879</v>
      </c>
      <c r="T639" s="181" t="s">
        <v>256</v>
      </c>
      <c r="U639" s="182" t="s">
        <v>187</v>
      </c>
      <c r="V639" s="183" t="s">
        <v>251</v>
      </c>
      <c r="XFC639"/>
      <c r="XFD639"/>
    </row>
    <row r="640" s="3" customFormat="1" ht="20.1" hidden="1" customHeight="1" outlineLevel="2" spans="1:16384">
      <c r="A640" s="19">
        <v>737</v>
      </c>
      <c r="B640" s="117" t="s">
        <v>11</v>
      </c>
      <c r="C640" s="117" t="s">
        <v>72</v>
      </c>
      <c r="D640" s="117" t="s">
        <v>198</v>
      </c>
      <c r="E640" s="164" t="s">
        <v>1034</v>
      </c>
      <c r="F640" s="117">
        <v>20</v>
      </c>
      <c r="G640" s="117" t="s">
        <v>14</v>
      </c>
      <c r="H640" s="44" t="s">
        <v>1037</v>
      </c>
      <c r="I640" s="44" t="s">
        <v>258</v>
      </c>
      <c r="J640" s="45" t="s">
        <v>259</v>
      </c>
      <c r="K640" s="46" t="s">
        <v>248</v>
      </c>
      <c r="L640" s="44" t="s">
        <v>249</v>
      </c>
      <c r="M640" s="47" t="s">
        <v>260</v>
      </c>
      <c r="N640" s="48">
        <v>22.8</v>
      </c>
      <c r="O640" s="94">
        <v>39</v>
      </c>
      <c r="P640" s="94"/>
      <c r="Q640" s="94">
        <f t="shared" si="12"/>
        <v>39</v>
      </c>
      <c r="R640" s="117"/>
      <c r="S640" s="169" t="s">
        <v>879</v>
      </c>
      <c r="T640" s="181" t="s">
        <v>261</v>
      </c>
      <c r="U640" s="182" t="s">
        <v>187</v>
      </c>
      <c r="V640" s="183" t="s">
        <v>251</v>
      </c>
      <c r="XFC640"/>
      <c r="XFD640"/>
    </row>
    <row r="641" s="3" customFormat="1" ht="20.1" hidden="1" customHeight="1" outlineLevel="2" spans="1:16384">
      <c r="A641" s="19">
        <v>738</v>
      </c>
      <c r="B641" s="117" t="s">
        <v>11</v>
      </c>
      <c r="C641" s="117" t="s">
        <v>72</v>
      </c>
      <c r="D641" s="117" t="s">
        <v>198</v>
      </c>
      <c r="E641" s="164" t="s">
        <v>1034</v>
      </c>
      <c r="F641" s="117">
        <v>20</v>
      </c>
      <c r="G641" s="117" t="s">
        <v>14</v>
      </c>
      <c r="H641" s="44" t="s">
        <v>1037</v>
      </c>
      <c r="I641" s="100" t="s">
        <v>809</v>
      </c>
      <c r="J641" s="45" t="s">
        <v>259</v>
      </c>
      <c r="K641" s="46" t="s">
        <v>248</v>
      </c>
      <c r="L641" s="44" t="s">
        <v>249</v>
      </c>
      <c r="M641" s="47" t="s">
        <v>810</v>
      </c>
      <c r="N641" s="48">
        <v>14.6</v>
      </c>
      <c r="O641" s="94">
        <v>39</v>
      </c>
      <c r="P641" s="94"/>
      <c r="Q641" s="94">
        <f t="shared" si="12"/>
        <v>39</v>
      </c>
      <c r="R641" s="117"/>
      <c r="S641" s="169" t="s">
        <v>879</v>
      </c>
      <c r="T641" s="181" t="s">
        <v>261</v>
      </c>
      <c r="U641" s="182" t="s">
        <v>187</v>
      </c>
      <c r="V641" s="183" t="s">
        <v>251</v>
      </c>
      <c r="XFC641"/>
      <c r="XFD641"/>
    </row>
    <row r="642" s="3" customFormat="1" ht="20.1" hidden="1" customHeight="1" outlineLevel="2" spans="1:16384">
      <c r="A642" s="19">
        <v>740</v>
      </c>
      <c r="B642" s="117" t="s">
        <v>11</v>
      </c>
      <c r="C642" s="117" t="s">
        <v>72</v>
      </c>
      <c r="D642" s="117" t="s">
        <v>72</v>
      </c>
      <c r="E642" s="164" t="s">
        <v>1034</v>
      </c>
      <c r="F642" s="117">
        <v>20</v>
      </c>
      <c r="G642" s="117" t="s">
        <v>14</v>
      </c>
      <c r="H642" s="44" t="s">
        <v>281</v>
      </c>
      <c r="I642" s="124" t="s">
        <v>281</v>
      </c>
      <c r="J642" s="124" t="s">
        <v>812</v>
      </c>
      <c r="K642" s="52">
        <v>2018.1</v>
      </c>
      <c r="L642" s="124" t="s">
        <v>284</v>
      </c>
      <c r="M642" s="47" t="s">
        <v>285</v>
      </c>
      <c r="N642" s="52">
        <v>26</v>
      </c>
      <c r="O642" s="94">
        <v>39</v>
      </c>
      <c r="P642" s="94">
        <v>1</v>
      </c>
      <c r="Q642" s="94">
        <f t="shared" si="12"/>
        <v>40</v>
      </c>
      <c r="R642" s="117"/>
      <c r="S642" s="169" t="s">
        <v>879</v>
      </c>
      <c r="T642" s="169" t="s">
        <v>916</v>
      </c>
      <c r="U642" s="172" t="s">
        <v>272</v>
      </c>
      <c r="V642" s="175" t="s">
        <v>881</v>
      </c>
      <c r="XFC642"/>
      <c r="XFD642"/>
    </row>
    <row r="643" s="3" customFormat="1" ht="20.1" hidden="1" customHeight="1" outlineLevel="2" spans="1:16384">
      <c r="A643" s="19">
        <v>742</v>
      </c>
      <c r="B643" s="117" t="s">
        <v>11</v>
      </c>
      <c r="C643" s="117" t="s">
        <v>72</v>
      </c>
      <c r="D643" s="117" t="s">
        <v>72</v>
      </c>
      <c r="E643" s="164" t="s">
        <v>1034</v>
      </c>
      <c r="F643" s="117">
        <v>20</v>
      </c>
      <c r="G643" s="117" t="s">
        <v>14</v>
      </c>
      <c r="H643" s="44" t="s">
        <v>1039</v>
      </c>
      <c r="I643" s="124" t="s">
        <v>1040</v>
      </c>
      <c r="J643" s="124" t="s">
        <v>1041</v>
      </c>
      <c r="K643" s="52">
        <v>2018</v>
      </c>
      <c r="L643" s="168" t="s">
        <v>212</v>
      </c>
      <c r="M643" s="47" t="s">
        <v>1042</v>
      </c>
      <c r="N643" s="52">
        <v>39</v>
      </c>
      <c r="O643" s="94">
        <v>39</v>
      </c>
      <c r="P643" s="94">
        <v>1</v>
      </c>
      <c r="Q643" s="94">
        <f t="shared" si="12"/>
        <v>40</v>
      </c>
      <c r="R643" s="117"/>
      <c r="S643" s="169" t="s">
        <v>896</v>
      </c>
      <c r="T643" s="169" t="s">
        <v>880</v>
      </c>
      <c r="U643" s="172" t="s">
        <v>187</v>
      </c>
      <c r="V643" s="175" t="s">
        <v>1043</v>
      </c>
      <c r="XFC643"/>
      <c r="XFD643"/>
    </row>
    <row r="644" s="3" customFormat="1" ht="20.1" hidden="1" customHeight="1" outlineLevel="2" spans="1:16384">
      <c r="A644" s="19">
        <v>743</v>
      </c>
      <c r="B644" s="117" t="s">
        <v>11</v>
      </c>
      <c r="C644" s="117" t="s">
        <v>72</v>
      </c>
      <c r="D644" s="117" t="s">
        <v>72</v>
      </c>
      <c r="E644" s="164" t="s">
        <v>1034</v>
      </c>
      <c r="F644" s="117">
        <v>20</v>
      </c>
      <c r="G644" s="117" t="s">
        <v>14</v>
      </c>
      <c r="H644" s="44" t="s">
        <v>1044</v>
      </c>
      <c r="I644" s="124" t="s">
        <v>1044</v>
      </c>
      <c r="J644" s="124" t="s">
        <v>1045</v>
      </c>
      <c r="K644" s="125">
        <v>42917</v>
      </c>
      <c r="L644" s="168" t="s">
        <v>212</v>
      </c>
      <c r="M644" s="47" t="s">
        <v>1046</v>
      </c>
      <c r="N644" s="52">
        <v>39</v>
      </c>
      <c r="O644" s="94">
        <v>39</v>
      </c>
      <c r="P644" s="94">
        <v>1</v>
      </c>
      <c r="Q644" s="94">
        <f t="shared" si="12"/>
        <v>40</v>
      </c>
      <c r="R644" s="117"/>
      <c r="S644" s="169" t="s">
        <v>879</v>
      </c>
      <c r="T644" s="169" t="s">
        <v>880</v>
      </c>
      <c r="U644" s="174" t="s">
        <v>187</v>
      </c>
      <c r="V644" s="173" t="s">
        <v>225</v>
      </c>
      <c r="XFC644"/>
      <c r="XFD644"/>
    </row>
    <row r="645" s="3" customFormat="1" ht="20.1" hidden="1" customHeight="1" outlineLevel="2" spans="1:16384">
      <c r="A645" s="19">
        <v>744</v>
      </c>
      <c r="B645" s="117" t="s">
        <v>11</v>
      </c>
      <c r="C645" s="117" t="s">
        <v>72</v>
      </c>
      <c r="D645" s="117" t="s">
        <v>72</v>
      </c>
      <c r="E645" s="164" t="s">
        <v>1034</v>
      </c>
      <c r="F645" s="117">
        <v>20</v>
      </c>
      <c r="G645" s="117" t="s">
        <v>14</v>
      </c>
      <c r="H645" s="44" t="s">
        <v>267</v>
      </c>
      <c r="I645" s="124" t="s">
        <v>267</v>
      </c>
      <c r="J645" s="124" t="s">
        <v>953</v>
      </c>
      <c r="K645" s="52">
        <v>2017</v>
      </c>
      <c r="L645" s="168" t="s">
        <v>528</v>
      </c>
      <c r="M645" s="47" t="s">
        <v>954</v>
      </c>
      <c r="N645" s="52">
        <v>30</v>
      </c>
      <c r="O645" s="94">
        <v>39</v>
      </c>
      <c r="P645" s="94">
        <v>1</v>
      </c>
      <c r="Q645" s="94">
        <f t="shared" si="12"/>
        <v>40</v>
      </c>
      <c r="R645" s="117"/>
      <c r="S645" s="169" t="s">
        <v>879</v>
      </c>
      <c r="T645" s="169" t="s">
        <v>880</v>
      </c>
      <c r="U645" s="172" t="s">
        <v>187</v>
      </c>
      <c r="V645" s="175" t="s">
        <v>881</v>
      </c>
      <c r="XFC645"/>
      <c r="XFD645"/>
    </row>
    <row r="646" s="3" customFormat="1" ht="20.1" customHeight="1" outlineLevel="1" collapsed="1" spans="1:16384">
      <c r="A646" s="19"/>
      <c r="B646" s="117" t="str">
        <f>B645</f>
        <v>贾汪</v>
      </c>
      <c r="C646" s="117" t="str">
        <f>C645</f>
        <v>机械</v>
      </c>
      <c r="D646" s="117"/>
      <c r="E646" s="165" t="s">
        <v>84</v>
      </c>
      <c r="F646" s="117">
        <f>F645</f>
        <v>20</v>
      </c>
      <c r="G646" s="117" t="str">
        <f>G645</f>
        <v>高职</v>
      </c>
      <c r="H646" s="44"/>
      <c r="I646" s="24"/>
      <c r="J646" s="24"/>
      <c r="K646" s="117"/>
      <c r="L646" s="142"/>
      <c r="M646" s="93"/>
      <c r="N646" s="94">
        <f>SUBTOTAL(3,N634:N645)</f>
        <v>12</v>
      </c>
      <c r="O646" s="94">
        <f>O645</f>
        <v>39</v>
      </c>
      <c r="P646" s="94"/>
      <c r="Q646" s="94"/>
      <c r="R646" s="117"/>
      <c r="S646" s="169"/>
      <c r="T646" s="169"/>
      <c r="U646" s="170"/>
      <c r="V646" s="171"/>
      <c r="XFC646"/>
      <c r="XFD646"/>
    </row>
    <row r="647" s="3" customFormat="1" ht="20.1" hidden="1" customHeight="1" outlineLevel="2" spans="1:16384">
      <c r="A647" s="19">
        <v>746</v>
      </c>
      <c r="B647" s="117" t="s">
        <v>11</v>
      </c>
      <c r="C647" s="117" t="s">
        <v>72</v>
      </c>
      <c r="D647" s="117" t="s">
        <v>180</v>
      </c>
      <c r="E647" s="164" t="s">
        <v>1048</v>
      </c>
      <c r="F647" s="117">
        <v>20</v>
      </c>
      <c r="G647" s="117" t="s">
        <v>14</v>
      </c>
      <c r="H647" s="44" t="s">
        <v>1035</v>
      </c>
      <c r="I647" s="24" t="s">
        <v>1681</v>
      </c>
      <c r="J647" s="24"/>
      <c r="K647" s="117"/>
      <c r="L647" s="142"/>
      <c r="M647" s="29" t="s">
        <v>1680</v>
      </c>
      <c r="N647" s="29" t="s">
        <v>1680</v>
      </c>
      <c r="O647" s="94">
        <v>21</v>
      </c>
      <c r="P647" s="94"/>
      <c r="Q647" s="94">
        <v>21</v>
      </c>
      <c r="R647" s="117"/>
      <c r="S647" s="169" t="s">
        <v>879</v>
      </c>
      <c r="T647" s="169"/>
      <c r="U647" s="170"/>
      <c r="V647" s="171"/>
      <c r="XFC647"/>
      <c r="XFD647"/>
    </row>
    <row r="648" s="3" customFormat="1" ht="20.1" hidden="1" customHeight="1" outlineLevel="2" spans="1:16384">
      <c r="A648" s="19">
        <v>747</v>
      </c>
      <c r="B648" s="117" t="s">
        <v>11</v>
      </c>
      <c r="C648" s="117" t="s">
        <v>72</v>
      </c>
      <c r="D648" s="117" t="s">
        <v>180</v>
      </c>
      <c r="E648" s="164" t="s">
        <v>1048</v>
      </c>
      <c r="F648" s="117">
        <v>20</v>
      </c>
      <c r="G648" s="117" t="s">
        <v>14</v>
      </c>
      <c r="H648" s="44" t="s">
        <v>1036</v>
      </c>
      <c r="I648" s="24" t="s">
        <v>242</v>
      </c>
      <c r="J648" s="30" t="s">
        <v>190</v>
      </c>
      <c r="K648" s="32">
        <v>2021.09</v>
      </c>
      <c r="L648" s="30" t="s">
        <v>191</v>
      </c>
      <c r="M648" s="33" t="s">
        <v>243</v>
      </c>
      <c r="N648" s="34">
        <v>18</v>
      </c>
      <c r="O648" s="94">
        <v>21</v>
      </c>
      <c r="P648" s="94">
        <v>1</v>
      </c>
      <c r="Q648" s="94">
        <f t="shared" ref="Q648:Q658" si="13">O648+P648</f>
        <v>22</v>
      </c>
      <c r="R648" s="117"/>
      <c r="S648" s="169" t="s">
        <v>879</v>
      </c>
      <c r="T648" s="178" t="s">
        <v>244</v>
      </c>
      <c r="U648" s="179" t="s">
        <v>187</v>
      </c>
      <c r="V648" s="180" t="s">
        <v>195</v>
      </c>
      <c r="XFC648"/>
      <c r="XFD648"/>
    </row>
    <row r="649" s="3" customFormat="1" ht="20.1" hidden="1" customHeight="1" outlineLevel="2" spans="1:16384">
      <c r="A649" s="19">
        <v>748</v>
      </c>
      <c r="B649" s="117" t="s">
        <v>11</v>
      </c>
      <c r="C649" s="117" t="s">
        <v>72</v>
      </c>
      <c r="D649" s="117" t="s">
        <v>198</v>
      </c>
      <c r="E649" s="164" t="s">
        <v>1048</v>
      </c>
      <c r="F649" s="117">
        <v>20</v>
      </c>
      <c r="G649" s="117" t="s">
        <v>14</v>
      </c>
      <c r="H649" s="44" t="s">
        <v>802</v>
      </c>
      <c r="I649" s="44" t="s">
        <v>246</v>
      </c>
      <c r="J649" s="45" t="s">
        <v>247</v>
      </c>
      <c r="K649" s="46" t="s">
        <v>248</v>
      </c>
      <c r="L649" s="44" t="s">
        <v>249</v>
      </c>
      <c r="M649" s="47" t="s">
        <v>250</v>
      </c>
      <c r="N649" s="48">
        <v>22.3</v>
      </c>
      <c r="O649" s="94">
        <v>21</v>
      </c>
      <c r="P649" s="94"/>
      <c r="Q649" s="94">
        <f t="shared" si="13"/>
        <v>21</v>
      </c>
      <c r="R649" s="117"/>
      <c r="S649" s="169" t="s">
        <v>879</v>
      </c>
      <c r="T649" s="181" t="s">
        <v>245</v>
      </c>
      <c r="U649" s="182" t="s">
        <v>187</v>
      </c>
      <c r="V649" s="183" t="s">
        <v>251</v>
      </c>
      <c r="XFC649"/>
      <c r="XFD649"/>
    </row>
    <row r="650" s="3" customFormat="1" ht="20.1" hidden="1" customHeight="1" outlineLevel="2" spans="1:16384">
      <c r="A650" s="19">
        <v>749</v>
      </c>
      <c r="B650" s="117" t="s">
        <v>11</v>
      </c>
      <c r="C650" s="117" t="s">
        <v>72</v>
      </c>
      <c r="D650" s="117" t="s">
        <v>198</v>
      </c>
      <c r="E650" s="164" t="s">
        <v>1048</v>
      </c>
      <c r="F650" s="117">
        <v>20</v>
      </c>
      <c r="G650" s="117" t="s">
        <v>14</v>
      </c>
      <c r="H650" s="44" t="s">
        <v>802</v>
      </c>
      <c r="I650" s="44" t="s">
        <v>803</v>
      </c>
      <c r="J650" s="45" t="s">
        <v>247</v>
      </c>
      <c r="K650" s="46" t="s">
        <v>248</v>
      </c>
      <c r="L650" s="44" t="s">
        <v>249</v>
      </c>
      <c r="M650" s="47" t="s">
        <v>804</v>
      </c>
      <c r="N650" s="48">
        <v>21.8</v>
      </c>
      <c r="O650" s="94">
        <v>21</v>
      </c>
      <c r="P650" s="94"/>
      <c r="Q650" s="94">
        <f t="shared" si="13"/>
        <v>21</v>
      </c>
      <c r="R650" s="117"/>
      <c r="S650" s="169" t="s">
        <v>879</v>
      </c>
      <c r="T650" s="181" t="s">
        <v>245</v>
      </c>
      <c r="U650" s="182" t="s">
        <v>187</v>
      </c>
      <c r="V650" s="183" t="s">
        <v>251</v>
      </c>
      <c r="XFC650"/>
      <c r="XFD650"/>
    </row>
    <row r="651" s="3" customFormat="1" ht="20.1" hidden="1" customHeight="1" outlineLevel="2" spans="1:16384">
      <c r="A651" s="19">
        <v>750</v>
      </c>
      <c r="B651" s="117" t="s">
        <v>11</v>
      </c>
      <c r="C651" s="117" t="s">
        <v>72</v>
      </c>
      <c r="D651" s="117" t="s">
        <v>198</v>
      </c>
      <c r="E651" s="164" t="s">
        <v>1048</v>
      </c>
      <c r="F651" s="117">
        <v>20</v>
      </c>
      <c r="G651" s="117" t="s">
        <v>14</v>
      </c>
      <c r="H651" s="44" t="s">
        <v>805</v>
      </c>
      <c r="I651" s="44" t="s">
        <v>253</v>
      </c>
      <c r="J651" s="45" t="s">
        <v>254</v>
      </c>
      <c r="K651" s="46" t="s">
        <v>248</v>
      </c>
      <c r="L651" s="44" t="s">
        <v>249</v>
      </c>
      <c r="M651" s="47" t="s">
        <v>255</v>
      </c>
      <c r="N651" s="49">
        <v>30.8</v>
      </c>
      <c r="O651" s="94">
        <v>21</v>
      </c>
      <c r="P651" s="94"/>
      <c r="Q651" s="94">
        <f t="shared" si="13"/>
        <v>21</v>
      </c>
      <c r="R651" s="117"/>
      <c r="S651" s="169" t="s">
        <v>879</v>
      </c>
      <c r="T651" s="181" t="s">
        <v>256</v>
      </c>
      <c r="U651" s="182" t="s">
        <v>187</v>
      </c>
      <c r="V651" s="183" t="s">
        <v>251</v>
      </c>
      <c r="XFC651"/>
      <c r="XFD651"/>
    </row>
    <row r="652" s="3" customFormat="1" ht="20.1" hidden="1" customHeight="1" outlineLevel="2" spans="1:16384">
      <c r="A652" s="19">
        <v>751</v>
      </c>
      <c r="B652" s="117" t="s">
        <v>11</v>
      </c>
      <c r="C652" s="117" t="s">
        <v>72</v>
      </c>
      <c r="D652" s="117" t="s">
        <v>198</v>
      </c>
      <c r="E652" s="164" t="s">
        <v>1048</v>
      </c>
      <c r="F652" s="117">
        <v>20</v>
      </c>
      <c r="G652" s="117" t="s">
        <v>14</v>
      </c>
      <c r="H652" s="44" t="s">
        <v>805</v>
      </c>
      <c r="I652" s="100" t="s">
        <v>806</v>
      </c>
      <c r="J652" s="45" t="s">
        <v>254</v>
      </c>
      <c r="K652" s="46" t="s">
        <v>248</v>
      </c>
      <c r="L652" s="44" t="s">
        <v>249</v>
      </c>
      <c r="M652" s="47" t="s">
        <v>807</v>
      </c>
      <c r="N652" s="48">
        <v>22.4</v>
      </c>
      <c r="O652" s="94">
        <v>21</v>
      </c>
      <c r="P652" s="94"/>
      <c r="Q652" s="94">
        <f t="shared" si="13"/>
        <v>21</v>
      </c>
      <c r="R652" s="117"/>
      <c r="S652" s="169" t="s">
        <v>879</v>
      </c>
      <c r="T652" s="181" t="s">
        <v>256</v>
      </c>
      <c r="U652" s="182" t="s">
        <v>187</v>
      </c>
      <c r="V652" s="183" t="s">
        <v>251</v>
      </c>
      <c r="XFC652"/>
      <c r="XFD652"/>
    </row>
    <row r="653" s="3" customFormat="1" ht="20.1" hidden="1" customHeight="1" outlineLevel="2" spans="1:16384">
      <c r="A653" s="19">
        <v>752</v>
      </c>
      <c r="B653" s="117" t="s">
        <v>11</v>
      </c>
      <c r="C653" s="117" t="s">
        <v>72</v>
      </c>
      <c r="D653" s="117" t="s">
        <v>198</v>
      </c>
      <c r="E653" s="164" t="s">
        <v>1048</v>
      </c>
      <c r="F653" s="117">
        <v>20</v>
      </c>
      <c r="G653" s="117" t="s">
        <v>14</v>
      </c>
      <c r="H653" s="44" t="s">
        <v>1037</v>
      </c>
      <c r="I653" s="44" t="s">
        <v>258</v>
      </c>
      <c r="J653" s="45" t="s">
        <v>259</v>
      </c>
      <c r="K653" s="46" t="s">
        <v>248</v>
      </c>
      <c r="L653" s="44" t="s">
        <v>249</v>
      </c>
      <c r="M653" s="47" t="s">
        <v>260</v>
      </c>
      <c r="N653" s="48">
        <v>22.8</v>
      </c>
      <c r="O653" s="94">
        <v>21</v>
      </c>
      <c r="P653" s="94"/>
      <c r="Q653" s="94">
        <f t="shared" si="13"/>
        <v>21</v>
      </c>
      <c r="R653" s="117"/>
      <c r="S653" s="169" t="s">
        <v>879</v>
      </c>
      <c r="T653" s="181" t="s">
        <v>261</v>
      </c>
      <c r="U653" s="182" t="s">
        <v>187</v>
      </c>
      <c r="V653" s="183" t="s">
        <v>251</v>
      </c>
      <c r="XFC653"/>
      <c r="XFD653"/>
    </row>
    <row r="654" s="3" customFormat="1" ht="20.1" hidden="1" customHeight="1" outlineLevel="2" spans="1:16384">
      <c r="A654" s="19">
        <v>753</v>
      </c>
      <c r="B654" s="117" t="s">
        <v>11</v>
      </c>
      <c r="C654" s="117" t="s">
        <v>72</v>
      </c>
      <c r="D654" s="117" t="s">
        <v>198</v>
      </c>
      <c r="E654" s="164" t="s">
        <v>1048</v>
      </c>
      <c r="F654" s="117">
        <v>20</v>
      </c>
      <c r="G654" s="117" t="s">
        <v>14</v>
      </c>
      <c r="H654" s="44" t="s">
        <v>1037</v>
      </c>
      <c r="I654" s="100" t="s">
        <v>809</v>
      </c>
      <c r="J654" s="45" t="s">
        <v>259</v>
      </c>
      <c r="K654" s="46" t="s">
        <v>248</v>
      </c>
      <c r="L654" s="44" t="s">
        <v>249</v>
      </c>
      <c r="M654" s="47" t="s">
        <v>810</v>
      </c>
      <c r="N654" s="48">
        <v>14.6</v>
      </c>
      <c r="O654" s="94">
        <v>21</v>
      </c>
      <c r="P654" s="94"/>
      <c r="Q654" s="94">
        <f t="shared" si="13"/>
        <v>21</v>
      </c>
      <c r="R654" s="117"/>
      <c r="S654" s="169" t="s">
        <v>879</v>
      </c>
      <c r="T654" s="181" t="s">
        <v>261</v>
      </c>
      <c r="U654" s="182" t="s">
        <v>187</v>
      </c>
      <c r="V654" s="183" t="s">
        <v>251</v>
      </c>
      <c r="XFC654"/>
      <c r="XFD654"/>
    </row>
    <row r="655" s="3" customFormat="1" ht="20.1" hidden="1" customHeight="1" outlineLevel="2" spans="1:16384">
      <c r="A655" s="19">
        <v>755</v>
      </c>
      <c r="B655" s="117" t="s">
        <v>11</v>
      </c>
      <c r="C655" s="117" t="s">
        <v>72</v>
      </c>
      <c r="D655" s="117" t="s">
        <v>72</v>
      </c>
      <c r="E655" s="164" t="s">
        <v>1048</v>
      </c>
      <c r="F655" s="117">
        <v>20</v>
      </c>
      <c r="G655" s="117" t="s">
        <v>14</v>
      </c>
      <c r="H655" s="44" t="s">
        <v>281</v>
      </c>
      <c r="I655" s="124" t="s">
        <v>281</v>
      </c>
      <c r="J655" s="124" t="s">
        <v>812</v>
      </c>
      <c r="K655" s="52">
        <v>2018.1</v>
      </c>
      <c r="L655" s="124" t="s">
        <v>284</v>
      </c>
      <c r="M655" s="47" t="s">
        <v>285</v>
      </c>
      <c r="N655" s="52">
        <v>26</v>
      </c>
      <c r="O655" s="94">
        <v>21</v>
      </c>
      <c r="P655" s="94">
        <v>1</v>
      </c>
      <c r="Q655" s="94">
        <f t="shared" si="13"/>
        <v>22</v>
      </c>
      <c r="R655" s="117"/>
      <c r="S655" s="169" t="s">
        <v>879</v>
      </c>
      <c r="T655" s="169" t="s">
        <v>916</v>
      </c>
      <c r="U655" s="172" t="s">
        <v>272</v>
      </c>
      <c r="V655" s="175" t="s">
        <v>881</v>
      </c>
      <c r="XFC655"/>
      <c r="XFD655"/>
    </row>
    <row r="656" s="3" customFormat="1" ht="20.1" hidden="1" customHeight="1" outlineLevel="2" spans="1:16384">
      <c r="A656" s="19">
        <v>757</v>
      </c>
      <c r="B656" s="117" t="s">
        <v>11</v>
      </c>
      <c r="C656" s="117" t="s">
        <v>72</v>
      </c>
      <c r="D656" s="117" t="s">
        <v>72</v>
      </c>
      <c r="E656" s="164" t="s">
        <v>1048</v>
      </c>
      <c r="F656" s="117">
        <v>20</v>
      </c>
      <c r="G656" s="117" t="s">
        <v>14</v>
      </c>
      <c r="H656" s="44" t="s">
        <v>1039</v>
      </c>
      <c r="I656" s="124" t="s">
        <v>1040</v>
      </c>
      <c r="J656" s="124" t="s">
        <v>1041</v>
      </c>
      <c r="K656" s="52">
        <v>2018</v>
      </c>
      <c r="L656" s="168" t="s">
        <v>212</v>
      </c>
      <c r="M656" s="47" t="s">
        <v>1042</v>
      </c>
      <c r="N656" s="52">
        <v>39</v>
      </c>
      <c r="O656" s="94">
        <v>21</v>
      </c>
      <c r="P656" s="94">
        <v>1</v>
      </c>
      <c r="Q656" s="94">
        <f t="shared" si="13"/>
        <v>22</v>
      </c>
      <c r="R656" s="117"/>
      <c r="S656" s="169" t="s">
        <v>896</v>
      </c>
      <c r="T656" s="169" t="s">
        <v>880</v>
      </c>
      <c r="U656" s="172" t="s">
        <v>187</v>
      </c>
      <c r="V656" s="175" t="s">
        <v>1043</v>
      </c>
      <c r="XFC656"/>
      <c r="XFD656"/>
    </row>
    <row r="657" s="3" customFormat="1" ht="20.1" hidden="1" customHeight="1" outlineLevel="2" spans="1:16384">
      <c r="A657" s="19">
        <v>758</v>
      </c>
      <c r="B657" s="117" t="s">
        <v>11</v>
      </c>
      <c r="C657" s="117" t="s">
        <v>72</v>
      </c>
      <c r="D657" s="117" t="s">
        <v>72</v>
      </c>
      <c r="E657" s="164" t="s">
        <v>1048</v>
      </c>
      <c r="F657" s="117">
        <v>20</v>
      </c>
      <c r="G657" s="117" t="s">
        <v>14</v>
      </c>
      <c r="H657" s="44" t="s">
        <v>1044</v>
      </c>
      <c r="I657" s="124" t="s">
        <v>1044</v>
      </c>
      <c r="J657" s="124" t="s">
        <v>1045</v>
      </c>
      <c r="K657" s="125">
        <v>42917</v>
      </c>
      <c r="L657" s="168" t="s">
        <v>212</v>
      </c>
      <c r="M657" s="47" t="s">
        <v>1046</v>
      </c>
      <c r="N657" s="52">
        <v>39</v>
      </c>
      <c r="O657" s="94">
        <v>21</v>
      </c>
      <c r="P657" s="94">
        <v>1</v>
      </c>
      <c r="Q657" s="94">
        <f t="shared" si="13"/>
        <v>22</v>
      </c>
      <c r="R657" s="117"/>
      <c r="S657" s="169" t="s">
        <v>879</v>
      </c>
      <c r="T657" s="169" t="s">
        <v>880</v>
      </c>
      <c r="U657" s="174" t="s">
        <v>187</v>
      </c>
      <c r="V657" s="173" t="s">
        <v>225</v>
      </c>
      <c r="XFC657"/>
      <c r="XFD657"/>
    </row>
    <row r="658" s="3" customFormat="1" ht="20.1" hidden="1" customHeight="1" outlineLevel="2" spans="1:16384">
      <c r="A658" s="19">
        <v>759</v>
      </c>
      <c r="B658" s="117" t="s">
        <v>11</v>
      </c>
      <c r="C658" s="117" t="s">
        <v>72</v>
      </c>
      <c r="D658" s="117" t="s">
        <v>72</v>
      </c>
      <c r="E658" s="164" t="s">
        <v>1048</v>
      </c>
      <c r="F658" s="117">
        <v>20</v>
      </c>
      <c r="G658" s="117" t="s">
        <v>14</v>
      </c>
      <c r="H658" s="44" t="s">
        <v>267</v>
      </c>
      <c r="I658" s="124" t="s">
        <v>267</v>
      </c>
      <c r="J658" s="124" t="s">
        <v>953</v>
      </c>
      <c r="K658" s="52">
        <v>2017</v>
      </c>
      <c r="L658" s="168" t="s">
        <v>528</v>
      </c>
      <c r="M658" s="47" t="s">
        <v>954</v>
      </c>
      <c r="N658" s="52">
        <v>30</v>
      </c>
      <c r="O658" s="94">
        <v>21</v>
      </c>
      <c r="P658" s="94">
        <v>1</v>
      </c>
      <c r="Q658" s="94">
        <f t="shared" si="13"/>
        <v>22</v>
      </c>
      <c r="R658" s="117"/>
      <c r="S658" s="169" t="s">
        <v>879</v>
      </c>
      <c r="T658" s="169" t="s">
        <v>880</v>
      </c>
      <c r="U658" s="172" t="s">
        <v>187</v>
      </c>
      <c r="V658" s="175" t="s">
        <v>881</v>
      </c>
      <c r="XFC658"/>
      <c r="XFD658"/>
    </row>
    <row r="659" s="3" customFormat="1" ht="20.1" customHeight="1" outlineLevel="1" collapsed="1" spans="1:16384">
      <c r="A659" s="19"/>
      <c r="B659" s="117" t="str">
        <f>B658</f>
        <v>贾汪</v>
      </c>
      <c r="C659" s="117" t="str">
        <f>C658</f>
        <v>机械</v>
      </c>
      <c r="D659" s="117"/>
      <c r="E659" s="165" t="s">
        <v>85</v>
      </c>
      <c r="F659" s="117">
        <f>F658</f>
        <v>20</v>
      </c>
      <c r="G659" s="117" t="str">
        <f>G658</f>
        <v>高职</v>
      </c>
      <c r="H659" s="44"/>
      <c r="I659" s="24"/>
      <c r="J659" s="24"/>
      <c r="K659" s="117"/>
      <c r="L659" s="142"/>
      <c r="M659" s="93"/>
      <c r="N659" s="94">
        <f>SUBTOTAL(3,N647:N658)</f>
        <v>12</v>
      </c>
      <c r="O659" s="94">
        <f>O658</f>
        <v>21</v>
      </c>
      <c r="P659" s="94"/>
      <c r="Q659" s="94"/>
      <c r="R659" s="117"/>
      <c r="S659" s="169"/>
      <c r="T659" s="169"/>
      <c r="U659" s="170"/>
      <c r="V659" s="171"/>
      <c r="XFC659"/>
      <c r="XFD659"/>
    </row>
    <row r="660" s="3" customFormat="1" ht="20.1" hidden="1" customHeight="1" outlineLevel="2" spans="1:16384">
      <c r="A660" s="19">
        <v>761</v>
      </c>
      <c r="B660" s="117" t="s">
        <v>11</v>
      </c>
      <c r="C660" s="117" t="s">
        <v>72</v>
      </c>
      <c r="D660" s="117" t="s">
        <v>180</v>
      </c>
      <c r="E660" s="164" t="s">
        <v>1049</v>
      </c>
      <c r="F660" s="117">
        <v>20</v>
      </c>
      <c r="G660" s="117" t="s">
        <v>14</v>
      </c>
      <c r="H660" s="44" t="s">
        <v>1035</v>
      </c>
      <c r="I660" s="24" t="s">
        <v>1681</v>
      </c>
      <c r="J660" s="24"/>
      <c r="K660" s="117"/>
      <c r="L660" s="142"/>
      <c r="M660" s="29" t="s">
        <v>1680</v>
      </c>
      <c r="N660" s="29" t="s">
        <v>1680</v>
      </c>
      <c r="O660" s="94">
        <v>57</v>
      </c>
      <c r="P660" s="94"/>
      <c r="Q660" s="94">
        <v>57</v>
      </c>
      <c r="R660" s="117"/>
      <c r="S660" s="169" t="s">
        <v>879</v>
      </c>
      <c r="T660" s="169"/>
      <c r="U660" s="170"/>
      <c r="V660" s="171"/>
      <c r="XFC660"/>
      <c r="XFD660"/>
    </row>
    <row r="661" s="3" customFormat="1" ht="20.1" hidden="1" customHeight="1" outlineLevel="2" spans="1:16384">
      <c r="A661" s="19">
        <v>762</v>
      </c>
      <c r="B661" s="117" t="s">
        <v>11</v>
      </c>
      <c r="C661" s="117" t="s">
        <v>72</v>
      </c>
      <c r="D661" s="117" t="s">
        <v>180</v>
      </c>
      <c r="E661" s="164" t="s">
        <v>1049</v>
      </c>
      <c r="F661" s="117">
        <v>20</v>
      </c>
      <c r="G661" s="117" t="s">
        <v>14</v>
      </c>
      <c r="H661" s="44" t="s">
        <v>1036</v>
      </c>
      <c r="I661" s="24" t="s">
        <v>242</v>
      </c>
      <c r="J661" s="30" t="s">
        <v>190</v>
      </c>
      <c r="K661" s="32">
        <v>2021.09</v>
      </c>
      <c r="L661" s="30" t="s">
        <v>191</v>
      </c>
      <c r="M661" s="33" t="s">
        <v>243</v>
      </c>
      <c r="N661" s="34">
        <v>18</v>
      </c>
      <c r="O661" s="94">
        <v>57</v>
      </c>
      <c r="P661" s="94">
        <v>1</v>
      </c>
      <c r="Q661" s="94">
        <f t="shared" ref="Q661:Q670" si="14">O661+P661</f>
        <v>58</v>
      </c>
      <c r="R661" s="117"/>
      <c r="S661" s="169" t="s">
        <v>879</v>
      </c>
      <c r="T661" s="178" t="s">
        <v>244</v>
      </c>
      <c r="U661" s="179" t="s">
        <v>187</v>
      </c>
      <c r="V661" s="180" t="s">
        <v>195</v>
      </c>
      <c r="XFC661"/>
      <c r="XFD661"/>
    </row>
    <row r="662" s="3" customFormat="1" ht="20.1" hidden="1" customHeight="1" outlineLevel="2" spans="1:16384">
      <c r="A662" s="19">
        <v>763</v>
      </c>
      <c r="B662" s="117" t="s">
        <v>11</v>
      </c>
      <c r="C662" s="117" t="s">
        <v>72</v>
      </c>
      <c r="D662" s="117" t="s">
        <v>198</v>
      </c>
      <c r="E662" s="164" t="s">
        <v>1049</v>
      </c>
      <c r="F662" s="117">
        <v>20</v>
      </c>
      <c r="G662" s="117" t="s">
        <v>14</v>
      </c>
      <c r="H662" s="44" t="s">
        <v>802</v>
      </c>
      <c r="I662" s="44" t="s">
        <v>246</v>
      </c>
      <c r="J662" s="45" t="s">
        <v>247</v>
      </c>
      <c r="K662" s="46" t="s">
        <v>248</v>
      </c>
      <c r="L662" s="44" t="s">
        <v>249</v>
      </c>
      <c r="M662" s="47" t="s">
        <v>250</v>
      </c>
      <c r="N662" s="48">
        <v>22.3</v>
      </c>
      <c r="O662" s="94">
        <v>57</v>
      </c>
      <c r="P662" s="94"/>
      <c r="Q662" s="94">
        <f t="shared" si="14"/>
        <v>57</v>
      </c>
      <c r="R662" s="117"/>
      <c r="S662" s="169" t="s">
        <v>879</v>
      </c>
      <c r="T662" s="181" t="s">
        <v>245</v>
      </c>
      <c r="U662" s="182" t="s">
        <v>187</v>
      </c>
      <c r="V662" s="183" t="s">
        <v>251</v>
      </c>
      <c r="XFC662"/>
      <c r="XFD662"/>
    </row>
    <row r="663" s="3" customFormat="1" ht="20.1" hidden="1" customHeight="1" outlineLevel="2" spans="1:16384">
      <c r="A663" s="19">
        <v>764</v>
      </c>
      <c r="B663" s="117" t="s">
        <v>11</v>
      </c>
      <c r="C663" s="117" t="s">
        <v>72</v>
      </c>
      <c r="D663" s="117" t="s">
        <v>198</v>
      </c>
      <c r="E663" s="164" t="s">
        <v>1049</v>
      </c>
      <c r="F663" s="117">
        <v>20</v>
      </c>
      <c r="G663" s="117" t="s">
        <v>14</v>
      </c>
      <c r="H663" s="44" t="s">
        <v>802</v>
      </c>
      <c r="I663" s="44" t="s">
        <v>803</v>
      </c>
      <c r="J663" s="45" t="s">
        <v>247</v>
      </c>
      <c r="K663" s="46" t="s">
        <v>248</v>
      </c>
      <c r="L663" s="44" t="s">
        <v>249</v>
      </c>
      <c r="M663" s="47" t="s">
        <v>804</v>
      </c>
      <c r="N663" s="48">
        <v>21.8</v>
      </c>
      <c r="O663" s="94">
        <v>57</v>
      </c>
      <c r="P663" s="94"/>
      <c r="Q663" s="94">
        <f t="shared" si="14"/>
        <v>57</v>
      </c>
      <c r="R663" s="117"/>
      <c r="S663" s="169" t="s">
        <v>879</v>
      </c>
      <c r="T663" s="181" t="s">
        <v>245</v>
      </c>
      <c r="U663" s="182" t="s">
        <v>187</v>
      </c>
      <c r="V663" s="183" t="s">
        <v>251</v>
      </c>
      <c r="XFC663"/>
      <c r="XFD663"/>
    </row>
    <row r="664" s="3" customFormat="1" ht="20.1" hidden="1" customHeight="1" outlineLevel="2" spans="1:16384">
      <c r="A664" s="19">
        <v>765</v>
      </c>
      <c r="B664" s="117" t="s">
        <v>11</v>
      </c>
      <c r="C664" s="117" t="s">
        <v>72</v>
      </c>
      <c r="D664" s="117" t="s">
        <v>198</v>
      </c>
      <c r="E664" s="164" t="s">
        <v>1049</v>
      </c>
      <c r="F664" s="117">
        <v>20</v>
      </c>
      <c r="G664" s="117" t="s">
        <v>14</v>
      </c>
      <c r="H664" s="44" t="s">
        <v>805</v>
      </c>
      <c r="I664" s="44" t="s">
        <v>253</v>
      </c>
      <c r="J664" s="45" t="s">
        <v>254</v>
      </c>
      <c r="K664" s="46" t="s">
        <v>248</v>
      </c>
      <c r="L664" s="44" t="s">
        <v>249</v>
      </c>
      <c r="M664" s="47" t="s">
        <v>255</v>
      </c>
      <c r="N664" s="49">
        <v>30.8</v>
      </c>
      <c r="O664" s="94">
        <v>57</v>
      </c>
      <c r="P664" s="94"/>
      <c r="Q664" s="94">
        <f t="shared" si="14"/>
        <v>57</v>
      </c>
      <c r="R664" s="117"/>
      <c r="S664" s="169" t="s">
        <v>879</v>
      </c>
      <c r="T664" s="181" t="s">
        <v>256</v>
      </c>
      <c r="U664" s="182" t="s">
        <v>187</v>
      </c>
      <c r="V664" s="183" t="s">
        <v>251</v>
      </c>
      <c r="XFC664"/>
      <c r="XFD664"/>
    </row>
    <row r="665" s="3" customFormat="1" ht="20.1" hidden="1" customHeight="1" outlineLevel="2" spans="1:16384">
      <c r="A665" s="19">
        <v>766</v>
      </c>
      <c r="B665" s="117" t="s">
        <v>11</v>
      </c>
      <c r="C665" s="117" t="s">
        <v>72</v>
      </c>
      <c r="D665" s="117" t="s">
        <v>198</v>
      </c>
      <c r="E665" s="164" t="s">
        <v>1049</v>
      </c>
      <c r="F665" s="117">
        <v>20</v>
      </c>
      <c r="G665" s="117" t="s">
        <v>14</v>
      </c>
      <c r="H665" s="44" t="s">
        <v>805</v>
      </c>
      <c r="I665" s="100" t="s">
        <v>806</v>
      </c>
      <c r="J665" s="45" t="s">
        <v>254</v>
      </c>
      <c r="K665" s="46" t="s">
        <v>248</v>
      </c>
      <c r="L665" s="44" t="s">
        <v>249</v>
      </c>
      <c r="M665" s="47" t="s">
        <v>807</v>
      </c>
      <c r="N665" s="48">
        <v>22.4</v>
      </c>
      <c r="O665" s="94">
        <v>57</v>
      </c>
      <c r="P665" s="94"/>
      <c r="Q665" s="94">
        <f t="shared" si="14"/>
        <v>57</v>
      </c>
      <c r="R665" s="117"/>
      <c r="S665" s="169" t="s">
        <v>879</v>
      </c>
      <c r="T665" s="181" t="s">
        <v>256</v>
      </c>
      <c r="U665" s="182" t="s">
        <v>187</v>
      </c>
      <c r="V665" s="183" t="s">
        <v>251</v>
      </c>
      <c r="XFC665"/>
      <c r="XFD665"/>
    </row>
    <row r="666" s="3" customFormat="1" ht="20.1" hidden="1" customHeight="1" outlineLevel="2" spans="1:16384">
      <c r="A666" s="19">
        <v>767</v>
      </c>
      <c r="B666" s="117" t="s">
        <v>11</v>
      </c>
      <c r="C666" s="117" t="s">
        <v>72</v>
      </c>
      <c r="D666" s="117" t="s">
        <v>198</v>
      </c>
      <c r="E666" s="164" t="s">
        <v>1049</v>
      </c>
      <c r="F666" s="117">
        <v>20</v>
      </c>
      <c r="G666" s="117" t="s">
        <v>14</v>
      </c>
      <c r="H666" s="44" t="s">
        <v>1037</v>
      </c>
      <c r="I666" s="44" t="s">
        <v>258</v>
      </c>
      <c r="J666" s="45" t="s">
        <v>259</v>
      </c>
      <c r="K666" s="46" t="s">
        <v>248</v>
      </c>
      <c r="L666" s="44" t="s">
        <v>249</v>
      </c>
      <c r="M666" s="47" t="s">
        <v>260</v>
      </c>
      <c r="N666" s="48">
        <v>22.8</v>
      </c>
      <c r="O666" s="94">
        <v>57</v>
      </c>
      <c r="P666" s="94"/>
      <c r="Q666" s="94">
        <f t="shared" si="14"/>
        <v>57</v>
      </c>
      <c r="R666" s="117"/>
      <c r="S666" s="169" t="s">
        <v>879</v>
      </c>
      <c r="T666" s="181" t="s">
        <v>261</v>
      </c>
      <c r="U666" s="182" t="s">
        <v>187</v>
      </c>
      <c r="V666" s="183" t="s">
        <v>251</v>
      </c>
      <c r="XFC666"/>
      <c r="XFD666"/>
    </row>
    <row r="667" s="3" customFormat="1" ht="20.1" hidden="1" customHeight="1" outlineLevel="2" spans="1:16384">
      <c r="A667" s="19">
        <v>768</v>
      </c>
      <c r="B667" s="117" t="s">
        <v>11</v>
      </c>
      <c r="C667" s="117" t="s">
        <v>72</v>
      </c>
      <c r="D667" s="117" t="s">
        <v>198</v>
      </c>
      <c r="E667" s="164" t="s">
        <v>1049</v>
      </c>
      <c r="F667" s="117">
        <v>20</v>
      </c>
      <c r="G667" s="117" t="s">
        <v>14</v>
      </c>
      <c r="H667" s="44" t="s">
        <v>1037</v>
      </c>
      <c r="I667" s="100" t="s">
        <v>809</v>
      </c>
      <c r="J667" s="45" t="s">
        <v>259</v>
      </c>
      <c r="K667" s="46" t="s">
        <v>248</v>
      </c>
      <c r="L667" s="44" t="s">
        <v>249</v>
      </c>
      <c r="M667" s="47" t="s">
        <v>810</v>
      </c>
      <c r="N667" s="48">
        <v>14.6</v>
      </c>
      <c r="O667" s="94">
        <v>57</v>
      </c>
      <c r="P667" s="94"/>
      <c r="Q667" s="94">
        <f t="shared" si="14"/>
        <v>57</v>
      </c>
      <c r="R667" s="117"/>
      <c r="S667" s="169" t="s">
        <v>879</v>
      </c>
      <c r="T667" s="181" t="s">
        <v>261</v>
      </c>
      <c r="U667" s="182" t="s">
        <v>187</v>
      </c>
      <c r="V667" s="183" t="s">
        <v>251</v>
      </c>
      <c r="XFC667"/>
      <c r="XFD667"/>
    </row>
    <row r="668" s="3" customFormat="1" ht="20.1" hidden="1" customHeight="1" outlineLevel="2" spans="1:16384">
      <c r="A668" s="19">
        <v>770</v>
      </c>
      <c r="B668" s="117" t="s">
        <v>11</v>
      </c>
      <c r="C668" s="117" t="s">
        <v>72</v>
      </c>
      <c r="D668" s="117" t="s">
        <v>72</v>
      </c>
      <c r="E668" s="164" t="s">
        <v>1049</v>
      </c>
      <c r="F668" s="117">
        <v>20</v>
      </c>
      <c r="G668" s="117" t="s">
        <v>14</v>
      </c>
      <c r="H668" s="44" t="s">
        <v>281</v>
      </c>
      <c r="I668" s="124" t="s">
        <v>281</v>
      </c>
      <c r="J668" s="124" t="s">
        <v>812</v>
      </c>
      <c r="K668" s="52">
        <v>2018.1</v>
      </c>
      <c r="L668" s="124" t="s">
        <v>284</v>
      </c>
      <c r="M668" s="47" t="s">
        <v>285</v>
      </c>
      <c r="N668" s="52">
        <v>26</v>
      </c>
      <c r="O668" s="94">
        <v>57</v>
      </c>
      <c r="P668" s="94">
        <v>1</v>
      </c>
      <c r="Q668" s="94">
        <f t="shared" si="14"/>
        <v>58</v>
      </c>
      <c r="R668" s="117"/>
      <c r="S668" s="169" t="s">
        <v>879</v>
      </c>
      <c r="T668" s="169" t="s">
        <v>916</v>
      </c>
      <c r="U668" s="172" t="s">
        <v>272</v>
      </c>
      <c r="V668" s="175" t="s">
        <v>881</v>
      </c>
      <c r="XFC668"/>
      <c r="XFD668"/>
    </row>
    <row r="669" s="3" customFormat="1" ht="20.1" hidden="1" customHeight="1" outlineLevel="2" spans="1:16384">
      <c r="A669" s="19">
        <v>772</v>
      </c>
      <c r="B669" s="117" t="s">
        <v>11</v>
      </c>
      <c r="C669" s="117" t="s">
        <v>72</v>
      </c>
      <c r="D669" s="117" t="s">
        <v>72</v>
      </c>
      <c r="E669" s="164" t="s">
        <v>1049</v>
      </c>
      <c r="F669" s="117">
        <v>20</v>
      </c>
      <c r="G669" s="117" t="s">
        <v>14</v>
      </c>
      <c r="H669" s="44" t="s">
        <v>1028</v>
      </c>
      <c r="I669" s="124" t="s">
        <v>1029</v>
      </c>
      <c r="J669" s="124" t="s">
        <v>1030</v>
      </c>
      <c r="K669" s="52" t="s">
        <v>1031</v>
      </c>
      <c r="L669" s="124" t="s">
        <v>212</v>
      </c>
      <c r="M669" s="47" t="s">
        <v>1032</v>
      </c>
      <c r="N669" s="52">
        <v>39</v>
      </c>
      <c r="O669" s="94">
        <v>57</v>
      </c>
      <c r="P669" s="94">
        <v>1</v>
      </c>
      <c r="Q669" s="94">
        <f t="shared" si="14"/>
        <v>58</v>
      </c>
      <c r="R669" s="117"/>
      <c r="S669" s="169" t="s">
        <v>879</v>
      </c>
      <c r="T669" s="169" t="s">
        <v>916</v>
      </c>
      <c r="U669" s="174" t="s">
        <v>187</v>
      </c>
      <c r="V669" s="173" t="s">
        <v>890</v>
      </c>
      <c r="XFC669"/>
      <c r="XFD669"/>
    </row>
    <row r="670" s="3" customFormat="1" ht="20.1" hidden="1" customHeight="1" outlineLevel="2" spans="1:16384">
      <c r="A670" s="19">
        <v>773</v>
      </c>
      <c r="B670" s="117" t="s">
        <v>11</v>
      </c>
      <c r="C670" s="117" t="s">
        <v>72</v>
      </c>
      <c r="D670" s="117" t="s">
        <v>72</v>
      </c>
      <c r="E670" s="164" t="s">
        <v>1049</v>
      </c>
      <c r="F670" s="117">
        <v>20</v>
      </c>
      <c r="G670" s="117" t="s">
        <v>14</v>
      </c>
      <c r="H670" s="44" t="s">
        <v>1050</v>
      </c>
      <c r="I670" s="124" t="s">
        <v>1051</v>
      </c>
      <c r="J670" s="124" t="s">
        <v>1052</v>
      </c>
      <c r="K670" s="184">
        <v>43683</v>
      </c>
      <c r="L670" s="124" t="s">
        <v>212</v>
      </c>
      <c r="M670" s="47" t="s">
        <v>1053</v>
      </c>
      <c r="N670" s="52">
        <v>36</v>
      </c>
      <c r="O670" s="94">
        <v>57</v>
      </c>
      <c r="P670" s="94">
        <v>1</v>
      </c>
      <c r="Q670" s="94">
        <f t="shared" si="14"/>
        <v>58</v>
      </c>
      <c r="R670" s="117"/>
      <c r="S670" s="169" t="s">
        <v>879</v>
      </c>
      <c r="T670" s="169" t="s">
        <v>893</v>
      </c>
      <c r="U670" s="174" t="s">
        <v>187</v>
      </c>
      <c r="V670" s="173" t="s">
        <v>890</v>
      </c>
      <c r="XFC670"/>
      <c r="XFD670"/>
    </row>
    <row r="671" s="3" customFormat="1" ht="20.1" customHeight="1" outlineLevel="1" collapsed="1" spans="1:16384">
      <c r="A671" s="19"/>
      <c r="B671" s="117" t="str">
        <f>B670</f>
        <v>贾汪</v>
      </c>
      <c r="C671" s="117" t="str">
        <f>C670</f>
        <v>机械</v>
      </c>
      <c r="D671" s="117"/>
      <c r="E671" s="165" t="s">
        <v>86</v>
      </c>
      <c r="F671" s="117">
        <f>F670</f>
        <v>20</v>
      </c>
      <c r="G671" s="117" t="str">
        <f>G670</f>
        <v>高职</v>
      </c>
      <c r="H671" s="44"/>
      <c r="I671" s="24"/>
      <c r="J671" s="24"/>
      <c r="K671" s="117"/>
      <c r="L671" s="142"/>
      <c r="M671" s="93"/>
      <c r="N671" s="94">
        <f>SUBTOTAL(3,N660:N670)</f>
        <v>11</v>
      </c>
      <c r="O671" s="94">
        <f>O670</f>
        <v>57</v>
      </c>
      <c r="P671" s="94"/>
      <c r="Q671" s="94"/>
      <c r="R671" s="117"/>
      <c r="S671" s="169"/>
      <c r="T671" s="169"/>
      <c r="U671" s="170"/>
      <c r="V671" s="171"/>
      <c r="XFC671"/>
      <c r="XFD671"/>
    </row>
    <row r="672" s="3" customFormat="1" ht="20.1" hidden="1" customHeight="1" outlineLevel="2" spans="1:16384">
      <c r="A672" s="19">
        <v>775</v>
      </c>
      <c r="B672" s="117" t="s">
        <v>11</v>
      </c>
      <c r="C672" s="117" t="s">
        <v>72</v>
      </c>
      <c r="D672" s="117" t="s">
        <v>180</v>
      </c>
      <c r="E672" s="164" t="s">
        <v>1055</v>
      </c>
      <c r="F672" s="117">
        <v>20</v>
      </c>
      <c r="G672" s="117" t="s">
        <v>14</v>
      </c>
      <c r="H672" s="44" t="s">
        <v>1035</v>
      </c>
      <c r="I672" s="24" t="s">
        <v>1681</v>
      </c>
      <c r="J672" s="24"/>
      <c r="K672" s="117"/>
      <c r="L672" s="142"/>
      <c r="M672" s="29" t="s">
        <v>1680</v>
      </c>
      <c r="N672" s="29" t="s">
        <v>1680</v>
      </c>
      <c r="O672" s="94">
        <v>53</v>
      </c>
      <c r="P672" s="94"/>
      <c r="Q672" s="94">
        <v>53</v>
      </c>
      <c r="R672" s="117"/>
      <c r="S672" s="169" t="s">
        <v>879</v>
      </c>
      <c r="T672" s="169"/>
      <c r="U672" s="170"/>
      <c r="V672" s="171"/>
      <c r="XFC672"/>
      <c r="XFD672"/>
    </row>
    <row r="673" s="3" customFormat="1" ht="20.1" hidden="1" customHeight="1" outlineLevel="2" spans="1:16384">
      <c r="A673" s="19">
        <v>776</v>
      </c>
      <c r="B673" s="117" t="s">
        <v>11</v>
      </c>
      <c r="C673" s="117" t="s">
        <v>72</v>
      </c>
      <c r="D673" s="117" t="s">
        <v>180</v>
      </c>
      <c r="E673" s="164" t="s">
        <v>1055</v>
      </c>
      <c r="F673" s="117">
        <v>20</v>
      </c>
      <c r="G673" s="117" t="s">
        <v>14</v>
      </c>
      <c r="H673" s="44" t="s">
        <v>1036</v>
      </c>
      <c r="I673" s="24" t="s">
        <v>242</v>
      </c>
      <c r="J673" s="30" t="s">
        <v>190</v>
      </c>
      <c r="K673" s="32">
        <v>2021.09</v>
      </c>
      <c r="L673" s="30" t="s">
        <v>191</v>
      </c>
      <c r="M673" s="33" t="s">
        <v>243</v>
      </c>
      <c r="N673" s="34">
        <v>18</v>
      </c>
      <c r="O673" s="94">
        <v>53</v>
      </c>
      <c r="P673" s="94">
        <v>1</v>
      </c>
      <c r="Q673" s="94">
        <f t="shared" ref="Q673:Q683" si="15">O673+P673</f>
        <v>54</v>
      </c>
      <c r="R673" s="117"/>
      <c r="S673" s="169" t="s">
        <v>879</v>
      </c>
      <c r="T673" s="178" t="s">
        <v>244</v>
      </c>
      <c r="U673" s="179" t="s">
        <v>187</v>
      </c>
      <c r="V673" s="180" t="s">
        <v>195</v>
      </c>
      <c r="XFC673"/>
      <c r="XFD673"/>
    </row>
    <row r="674" s="3" customFormat="1" ht="20.1" hidden="1" customHeight="1" outlineLevel="2" spans="1:16384">
      <c r="A674" s="19">
        <v>777</v>
      </c>
      <c r="B674" s="117" t="s">
        <v>11</v>
      </c>
      <c r="C674" s="117" t="s">
        <v>72</v>
      </c>
      <c r="D674" s="117" t="s">
        <v>198</v>
      </c>
      <c r="E674" s="164" t="s">
        <v>1055</v>
      </c>
      <c r="F674" s="117">
        <v>20</v>
      </c>
      <c r="G674" s="117" t="s">
        <v>14</v>
      </c>
      <c r="H674" s="44" t="s">
        <v>802</v>
      </c>
      <c r="I674" s="44" t="s">
        <v>246</v>
      </c>
      <c r="J674" s="45" t="s">
        <v>247</v>
      </c>
      <c r="K674" s="46" t="s">
        <v>248</v>
      </c>
      <c r="L674" s="44" t="s">
        <v>249</v>
      </c>
      <c r="M674" s="47" t="s">
        <v>250</v>
      </c>
      <c r="N674" s="48">
        <v>22.3</v>
      </c>
      <c r="O674" s="94">
        <v>53</v>
      </c>
      <c r="P674" s="94"/>
      <c r="Q674" s="94">
        <f t="shared" si="15"/>
        <v>53</v>
      </c>
      <c r="R674" s="117"/>
      <c r="S674" s="169" t="s">
        <v>879</v>
      </c>
      <c r="T674" s="181" t="s">
        <v>245</v>
      </c>
      <c r="U674" s="182" t="s">
        <v>187</v>
      </c>
      <c r="V674" s="183" t="s">
        <v>251</v>
      </c>
      <c r="XFC674"/>
      <c r="XFD674"/>
    </row>
    <row r="675" s="3" customFormat="1" ht="20.1" hidden="1" customHeight="1" outlineLevel="2" spans="1:16384">
      <c r="A675" s="19">
        <v>778</v>
      </c>
      <c r="B675" s="117" t="s">
        <v>11</v>
      </c>
      <c r="C675" s="117" t="s">
        <v>72</v>
      </c>
      <c r="D675" s="117" t="s">
        <v>198</v>
      </c>
      <c r="E675" s="164" t="s">
        <v>1055</v>
      </c>
      <c r="F675" s="117">
        <v>20</v>
      </c>
      <c r="G675" s="117" t="s">
        <v>14</v>
      </c>
      <c r="H675" s="44" t="s">
        <v>802</v>
      </c>
      <c r="I675" s="44" t="s">
        <v>803</v>
      </c>
      <c r="J675" s="45" t="s">
        <v>247</v>
      </c>
      <c r="K675" s="46" t="s">
        <v>248</v>
      </c>
      <c r="L675" s="44" t="s">
        <v>249</v>
      </c>
      <c r="M675" s="47" t="s">
        <v>804</v>
      </c>
      <c r="N675" s="48">
        <v>21.8</v>
      </c>
      <c r="O675" s="94">
        <v>53</v>
      </c>
      <c r="P675" s="94"/>
      <c r="Q675" s="94">
        <f t="shared" si="15"/>
        <v>53</v>
      </c>
      <c r="R675" s="117"/>
      <c r="S675" s="169" t="s">
        <v>879</v>
      </c>
      <c r="T675" s="181" t="s">
        <v>245</v>
      </c>
      <c r="U675" s="182" t="s">
        <v>187</v>
      </c>
      <c r="V675" s="183" t="s">
        <v>251</v>
      </c>
      <c r="XFC675"/>
      <c r="XFD675"/>
    </row>
    <row r="676" s="3" customFormat="1" ht="20.1" hidden="1" customHeight="1" outlineLevel="2" spans="1:16384">
      <c r="A676" s="19">
        <v>779</v>
      </c>
      <c r="B676" s="117" t="s">
        <v>11</v>
      </c>
      <c r="C676" s="117" t="s">
        <v>72</v>
      </c>
      <c r="D676" s="117" t="s">
        <v>198</v>
      </c>
      <c r="E676" s="164" t="s">
        <v>1055</v>
      </c>
      <c r="F676" s="117">
        <v>20</v>
      </c>
      <c r="G676" s="117" t="s">
        <v>14</v>
      </c>
      <c r="H676" s="44" t="s">
        <v>805</v>
      </c>
      <c r="I676" s="44" t="s">
        <v>253</v>
      </c>
      <c r="J676" s="45" t="s">
        <v>254</v>
      </c>
      <c r="K676" s="46" t="s">
        <v>248</v>
      </c>
      <c r="L676" s="44" t="s">
        <v>249</v>
      </c>
      <c r="M676" s="47" t="s">
        <v>255</v>
      </c>
      <c r="N676" s="49">
        <v>30.8</v>
      </c>
      <c r="O676" s="94">
        <v>53</v>
      </c>
      <c r="P676" s="94"/>
      <c r="Q676" s="94">
        <f t="shared" si="15"/>
        <v>53</v>
      </c>
      <c r="R676" s="117"/>
      <c r="S676" s="169" t="s">
        <v>879</v>
      </c>
      <c r="T676" s="181" t="s">
        <v>256</v>
      </c>
      <c r="U676" s="182" t="s">
        <v>187</v>
      </c>
      <c r="V676" s="183" t="s">
        <v>251</v>
      </c>
      <c r="XFC676"/>
      <c r="XFD676"/>
    </row>
    <row r="677" s="3" customFormat="1" ht="20.1" hidden="1" customHeight="1" outlineLevel="2" spans="1:16384">
      <c r="A677" s="19">
        <v>780</v>
      </c>
      <c r="B677" s="117" t="s">
        <v>11</v>
      </c>
      <c r="C677" s="117" t="s">
        <v>72</v>
      </c>
      <c r="D677" s="117" t="s">
        <v>198</v>
      </c>
      <c r="E677" s="164" t="s">
        <v>1055</v>
      </c>
      <c r="F677" s="117">
        <v>20</v>
      </c>
      <c r="G677" s="117" t="s">
        <v>14</v>
      </c>
      <c r="H677" s="44" t="s">
        <v>805</v>
      </c>
      <c r="I677" s="100" t="s">
        <v>806</v>
      </c>
      <c r="J677" s="45" t="s">
        <v>254</v>
      </c>
      <c r="K677" s="46" t="s">
        <v>248</v>
      </c>
      <c r="L677" s="44" t="s">
        <v>249</v>
      </c>
      <c r="M677" s="47" t="s">
        <v>807</v>
      </c>
      <c r="N677" s="48">
        <v>22.4</v>
      </c>
      <c r="O677" s="94">
        <v>53</v>
      </c>
      <c r="P677" s="94"/>
      <c r="Q677" s="94">
        <f t="shared" si="15"/>
        <v>53</v>
      </c>
      <c r="R677" s="117"/>
      <c r="S677" s="169" t="s">
        <v>879</v>
      </c>
      <c r="T677" s="181" t="s">
        <v>256</v>
      </c>
      <c r="U677" s="182" t="s">
        <v>187</v>
      </c>
      <c r="V677" s="183" t="s">
        <v>251</v>
      </c>
      <c r="XFC677"/>
      <c r="XFD677"/>
    </row>
    <row r="678" s="3" customFormat="1" ht="20.1" hidden="1" customHeight="1" outlineLevel="2" spans="1:16384">
      <c r="A678" s="19">
        <v>781</v>
      </c>
      <c r="B678" s="117" t="s">
        <v>11</v>
      </c>
      <c r="C678" s="117" t="s">
        <v>72</v>
      </c>
      <c r="D678" s="117" t="s">
        <v>198</v>
      </c>
      <c r="E678" s="164" t="s">
        <v>1055</v>
      </c>
      <c r="F678" s="117">
        <v>20</v>
      </c>
      <c r="G678" s="117" t="s">
        <v>14</v>
      </c>
      <c r="H678" s="44" t="s">
        <v>1037</v>
      </c>
      <c r="I678" s="44" t="s">
        <v>258</v>
      </c>
      <c r="J678" s="45" t="s">
        <v>259</v>
      </c>
      <c r="K678" s="46" t="s">
        <v>248</v>
      </c>
      <c r="L678" s="44" t="s">
        <v>249</v>
      </c>
      <c r="M678" s="47" t="s">
        <v>260</v>
      </c>
      <c r="N678" s="48">
        <v>22.8</v>
      </c>
      <c r="O678" s="94">
        <v>53</v>
      </c>
      <c r="P678" s="94"/>
      <c r="Q678" s="94">
        <f t="shared" si="15"/>
        <v>53</v>
      </c>
      <c r="R678" s="117"/>
      <c r="S678" s="169" t="s">
        <v>879</v>
      </c>
      <c r="T678" s="181" t="s">
        <v>261</v>
      </c>
      <c r="U678" s="182" t="s">
        <v>187</v>
      </c>
      <c r="V678" s="183" t="s">
        <v>251</v>
      </c>
      <c r="XFC678"/>
      <c r="XFD678"/>
    </row>
    <row r="679" s="3" customFormat="1" ht="20.1" hidden="1" customHeight="1" outlineLevel="2" spans="1:16384">
      <c r="A679" s="19">
        <v>782</v>
      </c>
      <c r="B679" s="117" t="s">
        <v>11</v>
      </c>
      <c r="C679" s="117" t="s">
        <v>72</v>
      </c>
      <c r="D679" s="117" t="s">
        <v>198</v>
      </c>
      <c r="E679" s="164" t="s">
        <v>1055</v>
      </c>
      <c r="F679" s="117">
        <v>20</v>
      </c>
      <c r="G679" s="117" t="s">
        <v>14</v>
      </c>
      <c r="H679" s="44" t="s">
        <v>1037</v>
      </c>
      <c r="I679" s="100" t="s">
        <v>809</v>
      </c>
      <c r="J679" s="45" t="s">
        <v>259</v>
      </c>
      <c r="K679" s="46" t="s">
        <v>248</v>
      </c>
      <c r="L679" s="44" t="s">
        <v>249</v>
      </c>
      <c r="M679" s="47" t="s">
        <v>810</v>
      </c>
      <c r="N679" s="48">
        <v>14.6</v>
      </c>
      <c r="O679" s="94">
        <v>53</v>
      </c>
      <c r="P679" s="94"/>
      <c r="Q679" s="94">
        <f t="shared" si="15"/>
        <v>53</v>
      </c>
      <c r="R679" s="117"/>
      <c r="S679" s="169" t="s">
        <v>879</v>
      </c>
      <c r="T679" s="181" t="s">
        <v>261</v>
      </c>
      <c r="U679" s="182" t="s">
        <v>187</v>
      </c>
      <c r="V679" s="183" t="s">
        <v>251</v>
      </c>
      <c r="XFC679"/>
      <c r="XFD679"/>
    </row>
    <row r="680" s="3" customFormat="1" ht="20.1" hidden="1" customHeight="1" outlineLevel="2" spans="1:16384">
      <c r="A680" s="19">
        <v>784</v>
      </c>
      <c r="B680" s="117" t="s">
        <v>11</v>
      </c>
      <c r="C680" s="117" t="s">
        <v>72</v>
      </c>
      <c r="D680" s="117" t="s">
        <v>72</v>
      </c>
      <c r="E680" s="164" t="s">
        <v>1055</v>
      </c>
      <c r="F680" s="117">
        <v>20</v>
      </c>
      <c r="G680" s="117" t="s">
        <v>14</v>
      </c>
      <c r="H680" s="44" t="s">
        <v>281</v>
      </c>
      <c r="I680" s="124" t="s">
        <v>281</v>
      </c>
      <c r="J680" s="124" t="s">
        <v>812</v>
      </c>
      <c r="K680" s="52">
        <v>2018.1</v>
      </c>
      <c r="L680" s="124" t="s">
        <v>284</v>
      </c>
      <c r="M680" s="47" t="s">
        <v>285</v>
      </c>
      <c r="N680" s="52">
        <v>26</v>
      </c>
      <c r="O680" s="94">
        <v>53</v>
      </c>
      <c r="P680" s="94">
        <v>1</v>
      </c>
      <c r="Q680" s="94">
        <f t="shared" si="15"/>
        <v>54</v>
      </c>
      <c r="R680" s="117"/>
      <c r="S680" s="169" t="s">
        <v>879</v>
      </c>
      <c r="T680" s="169" t="s">
        <v>916</v>
      </c>
      <c r="U680" s="172" t="s">
        <v>272</v>
      </c>
      <c r="V680" s="175" t="s">
        <v>881</v>
      </c>
      <c r="XFC680"/>
      <c r="XFD680"/>
    </row>
    <row r="681" s="3" customFormat="1" ht="20.1" hidden="1" customHeight="1" outlineLevel="2" spans="1:16384">
      <c r="A681" s="19">
        <v>786</v>
      </c>
      <c r="B681" s="117" t="s">
        <v>11</v>
      </c>
      <c r="C681" s="117" t="s">
        <v>72</v>
      </c>
      <c r="D681" s="117" t="s">
        <v>72</v>
      </c>
      <c r="E681" s="164" t="s">
        <v>1055</v>
      </c>
      <c r="F681" s="117">
        <v>20</v>
      </c>
      <c r="G681" s="117" t="s">
        <v>14</v>
      </c>
      <c r="H681" s="44" t="s">
        <v>943</v>
      </c>
      <c r="I681" s="124" t="s">
        <v>944</v>
      </c>
      <c r="J681" s="124" t="s">
        <v>945</v>
      </c>
      <c r="K681" s="125">
        <v>43770</v>
      </c>
      <c r="L681" s="124" t="s">
        <v>191</v>
      </c>
      <c r="M681" s="47" t="s">
        <v>946</v>
      </c>
      <c r="N681" s="52">
        <v>34</v>
      </c>
      <c r="O681" s="94">
        <v>53</v>
      </c>
      <c r="P681" s="94">
        <v>1</v>
      </c>
      <c r="Q681" s="94">
        <f t="shared" si="15"/>
        <v>54</v>
      </c>
      <c r="R681" s="117"/>
      <c r="S681" s="169" t="s">
        <v>896</v>
      </c>
      <c r="T681" s="169" t="s">
        <v>893</v>
      </c>
      <c r="U681" s="174" t="s">
        <v>187</v>
      </c>
      <c r="V681" s="173" t="s">
        <v>947</v>
      </c>
      <c r="XFC681"/>
      <c r="XFD681"/>
    </row>
    <row r="682" s="3" customFormat="1" ht="20.1" hidden="1" customHeight="1" outlineLevel="2" spans="1:16384">
      <c r="A682" s="19">
        <v>787</v>
      </c>
      <c r="B682" s="117" t="s">
        <v>11</v>
      </c>
      <c r="C682" s="117" t="s">
        <v>72</v>
      </c>
      <c r="D682" s="117" t="s">
        <v>72</v>
      </c>
      <c r="E682" s="164" t="s">
        <v>1055</v>
      </c>
      <c r="F682" s="117">
        <v>20</v>
      </c>
      <c r="G682" s="117" t="s">
        <v>14</v>
      </c>
      <c r="H682" s="44" t="s">
        <v>958</v>
      </c>
      <c r="I682" s="124" t="s">
        <v>1056</v>
      </c>
      <c r="J682" s="124" t="s">
        <v>960</v>
      </c>
      <c r="K682" s="121">
        <v>43040</v>
      </c>
      <c r="L682" s="124" t="s">
        <v>212</v>
      </c>
      <c r="M682" s="47" t="s">
        <v>961</v>
      </c>
      <c r="N682" s="52">
        <v>39.9</v>
      </c>
      <c r="O682" s="94">
        <v>53</v>
      </c>
      <c r="P682" s="94">
        <v>1</v>
      </c>
      <c r="Q682" s="94">
        <f t="shared" si="15"/>
        <v>54</v>
      </c>
      <c r="R682" s="117"/>
      <c r="S682" s="169" t="s">
        <v>879</v>
      </c>
      <c r="T682" s="169" t="s">
        <v>916</v>
      </c>
      <c r="U682" s="172" t="s">
        <v>187</v>
      </c>
      <c r="V682" s="173" t="s">
        <v>902</v>
      </c>
      <c r="XFC682"/>
      <c r="XFD682"/>
    </row>
    <row r="683" s="3" customFormat="1" ht="20.1" hidden="1" customHeight="1" outlineLevel="2" spans="1:16384">
      <c r="A683" s="19">
        <v>788</v>
      </c>
      <c r="B683" s="117" t="s">
        <v>11</v>
      </c>
      <c r="C683" s="117" t="s">
        <v>72</v>
      </c>
      <c r="D683" s="117" t="s">
        <v>72</v>
      </c>
      <c r="E683" s="164" t="s">
        <v>1055</v>
      </c>
      <c r="F683" s="117">
        <v>20</v>
      </c>
      <c r="G683" s="117" t="s">
        <v>14</v>
      </c>
      <c r="H683" s="44" t="s">
        <v>1057</v>
      </c>
      <c r="I683" s="51" t="s">
        <v>1058</v>
      </c>
      <c r="J683" s="51" t="s">
        <v>1059</v>
      </c>
      <c r="K683" s="52">
        <v>2017.11</v>
      </c>
      <c r="L683" s="124" t="s">
        <v>212</v>
      </c>
      <c r="M683" s="101" t="s">
        <v>1060</v>
      </c>
      <c r="N683" s="52">
        <v>36</v>
      </c>
      <c r="O683" s="94">
        <v>53</v>
      </c>
      <c r="P683" s="94">
        <v>1</v>
      </c>
      <c r="Q683" s="94">
        <f t="shared" si="15"/>
        <v>54</v>
      </c>
      <c r="R683" s="117"/>
      <c r="S683" s="169" t="s">
        <v>879</v>
      </c>
      <c r="T683" s="169" t="s">
        <v>880</v>
      </c>
      <c r="U683" s="174" t="s">
        <v>187</v>
      </c>
      <c r="V683" s="185" t="s">
        <v>1061</v>
      </c>
      <c r="XFC683"/>
      <c r="XFD683"/>
    </row>
    <row r="684" s="3" customFormat="1" ht="20.1" customHeight="1" outlineLevel="1" collapsed="1" spans="1:16384">
      <c r="A684" s="19"/>
      <c r="B684" s="117" t="str">
        <f>B683</f>
        <v>贾汪</v>
      </c>
      <c r="C684" s="117" t="str">
        <f>C683</f>
        <v>机械</v>
      </c>
      <c r="D684" s="117"/>
      <c r="E684" s="165" t="s">
        <v>87</v>
      </c>
      <c r="F684" s="117">
        <f>F683</f>
        <v>20</v>
      </c>
      <c r="G684" s="117" t="str">
        <f>G683</f>
        <v>高职</v>
      </c>
      <c r="H684" s="44"/>
      <c r="I684" s="24"/>
      <c r="J684" s="24"/>
      <c r="K684" s="117"/>
      <c r="L684" s="142"/>
      <c r="M684" s="93"/>
      <c r="N684" s="94">
        <f>SUBTOTAL(3,N672:N683)</f>
        <v>12</v>
      </c>
      <c r="O684" s="94">
        <f>O683</f>
        <v>53</v>
      </c>
      <c r="P684" s="94"/>
      <c r="Q684" s="94"/>
      <c r="R684" s="117"/>
      <c r="S684" s="169"/>
      <c r="T684" s="169"/>
      <c r="U684" s="170"/>
      <c r="V684" s="171"/>
      <c r="XFC684"/>
      <c r="XFD684"/>
    </row>
    <row r="685" s="3" customFormat="1" ht="20.1" hidden="1" customHeight="1" outlineLevel="2" spans="1:16384">
      <c r="A685" s="19">
        <v>790</v>
      </c>
      <c r="B685" s="117" t="s">
        <v>11</v>
      </c>
      <c r="C685" s="117" t="s">
        <v>72</v>
      </c>
      <c r="D685" s="117" t="s">
        <v>180</v>
      </c>
      <c r="E685" s="164" t="s">
        <v>1063</v>
      </c>
      <c r="F685" s="117">
        <v>21</v>
      </c>
      <c r="G685" s="117" t="s">
        <v>14</v>
      </c>
      <c r="H685" s="44" t="s">
        <v>304</v>
      </c>
      <c r="I685" s="24" t="s">
        <v>304</v>
      </c>
      <c r="J685" s="30" t="s">
        <v>305</v>
      </c>
      <c r="K685" s="32">
        <v>2021.08</v>
      </c>
      <c r="L685" s="53" t="s">
        <v>306</v>
      </c>
      <c r="M685" s="54" t="s">
        <v>307</v>
      </c>
      <c r="N685" s="55">
        <v>35</v>
      </c>
      <c r="O685" s="94">
        <v>39</v>
      </c>
      <c r="P685" s="94">
        <v>1</v>
      </c>
      <c r="Q685" s="94">
        <f t="shared" ref="Q685:Q688" si="16">O685+P685</f>
        <v>40</v>
      </c>
      <c r="R685" s="117"/>
      <c r="S685" s="169" t="s">
        <v>879</v>
      </c>
      <c r="T685" s="178" t="s">
        <v>194</v>
      </c>
      <c r="U685" s="179" t="s">
        <v>187</v>
      </c>
      <c r="V685" s="186" t="s">
        <v>827</v>
      </c>
      <c r="XFC685"/>
      <c r="XFD685"/>
    </row>
    <row r="686" s="3" customFormat="1" ht="20.1" hidden="1" customHeight="1" outlineLevel="2" spans="1:16384">
      <c r="A686" s="19">
        <v>791</v>
      </c>
      <c r="B686" s="117" t="s">
        <v>11</v>
      </c>
      <c r="C686" s="117" t="s">
        <v>72</v>
      </c>
      <c r="D686" s="117" t="s">
        <v>198</v>
      </c>
      <c r="E686" s="164" t="s">
        <v>1063</v>
      </c>
      <c r="F686" s="117">
        <v>21</v>
      </c>
      <c r="G686" s="117" t="s">
        <v>14</v>
      </c>
      <c r="H686" s="44" t="s">
        <v>828</v>
      </c>
      <c r="I686" s="44" t="s">
        <v>308</v>
      </c>
      <c r="J686" s="45" t="s">
        <v>247</v>
      </c>
      <c r="K686" s="46" t="s">
        <v>248</v>
      </c>
      <c r="L686" s="44" t="s">
        <v>249</v>
      </c>
      <c r="M686" s="47" t="s">
        <v>309</v>
      </c>
      <c r="N686" s="49">
        <v>22</v>
      </c>
      <c r="O686" s="94">
        <v>39</v>
      </c>
      <c r="P686" s="94"/>
      <c r="Q686" s="94">
        <f t="shared" si="16"/>
        <v>39</v>
      </c>
      <c r="R686" s="117"/>
      <c r="S686" s="169" t="s">
        <v>879</v>
      </c>
      <c r="T686" s="181" t="s">
        <v>245</v>
      </c>
      <c r="U686" s="182" t="s">
        <v>187</v>
      </c>
      <c r="V686" s="183" t="s">
        <v>251</v>
      </c>
      <c r="XFC686"/>
      <c r="XFD686"/>
    </row>
    <row r="687" s="3" customFormat="1" ht="20.1" hidden="1" customHeight="1" outlineLevel="2" spans="1:16384">
      <c r="A687" s="19">
        <v>792</v>
      </c>
      <c r="B687" s="117" t="s">
        <v>11</v>
      </c>
      <c r="C687" s="117" t="s">
        <v>72</v>
      </c>
      <c r="D687" s="117" t="s">
        <v>198</v>
      </c>
      <c r="E687" s="164" t="s">
        <v>1063</v>
      </c>
      <c r="F687" s="117">
        <v>21</v>
      </c>
      <c r="G687" s="117" t="s">
        <v>14</v>
      </c>
      <c r="H687" s="44" t="s">
        <v>828</v>
      </c>
      <c r="I687" s="44" t="s">
        <v>829</v>
      </c>
      <c r="J687" s="45" t="s">
        <v>247</v>
      </c>
      <c r="K687" s="46" t="s">
        <v>248</v>
      </c>
      <c r="L687" s="44" t="s">
        <v>249</v>
      </c>
      <c r="M687" s="47" t="s">
        <v>830</v>
      </c>
      <c r="N687" s="48">
        <v>20.8</v>
      </c>
      <c r="O687" s="94">
        <v>39</v>
      </c>
      <c r="P687" s="94"/>
      <c r="Q687" s="94">
        <f t="shared" si="16"/>
        <v>39</v>
      </c>
      <c r="R687" s="117"/>
      <c r="S687" s="169" t="s">
        <v>879</v>
      </c>
      <c r="T687" s="181" t="s">
        <v>245</v>
      </c>
      <c r="U687" s="182" t="s">
        <v>187</v>
      </c>
      <c r="V687" s="183" t="s">
        <v>251</v>
      </c>
      <c r="XFC687"/>
      <c r="XFD687"/>
    </row>
    <row r="688" s="3" customFormat="1" ht="20.1" hidden="1" customHeight="1" outlineLevel="2" spans="1:16384">
      <c r="A688" s="19">
        <v>793</v>
      </c>
      <c r="B688" s="117" t="s">
        <v>11</v>
      </c>
      <c r="C688" s="117" t="s">
        <v>72</v>
      </c>
      <c r="D688" s="117" t="s">
        <v>198</v>
      </c>
      <c r="E688" s="164" t="s">
        <v>1063</v>
      </c>
      <c r="F688" s="117">
        <v>21</v>
      </c>
      <c r="G688" s="117" t="s">
        <v>14</v>
      </c>
      <c r="H688" s="44" t="s">
        <v>831</v>
      </c>
      <c r="I688" s="44" t="s">
        <v>310</v>
      </c>
      <c r="J688" s="45" t="s">
        <v>254</v>
      </c>
      <c r="K688" s="46" t="s">
        <v>248</v>
      </c>
      <c r="L688" s="44" t="s">
        <v>249</v>
      </c>
      <c r="M688" s="47" t="s">
        <v>311</v>
      </c>
      <c r="N688" s="49">
        <v>19</v>
      </c>
      <c r="O688" s="94">
        <v>39</v>
      </c>
      <c r="P688" s="94"/>
      <c r="Q688" s="94">
        <f t="shared" si="16"/>
        <v>39</v>
      </c>
      <c r="R688" s="117"/>
      <c r="S688" s="169" t="s">
        <v>879</v>
      </c>
      <c r="T688" s="181" t="s">
        <v>256</v>
      </c>
      <c r="U688" s="182" t="s">
        <v>187</v>
      </c>
      <c r="V688" s="183" t="s">
        <v>251</v>
      </c>
      <c r="XFC688"/>
      <c r="XFD688"/>
    </row>
    <row r="689" s="3" customFormat="1" ht="20.1" hidden="1" customHeight="1" outlineLevel="2" spans="1:16384">
      <c r="A689" s="19">
        <v>794</v>
      </c>
      <c r="B689" s="117" t="s">
        <v>11</v>
      </c>
      <c r="C689" s="117" t="s">
        <v>72</v>
      </c>
      <c r="D689" s="117" t="s">
        <v>198</v>
      </c>
      <c r="E689" s="164" t="s">
        <v>1063</v>
      </c>
      <c r="F689" s="117">
        <v>21</v>
      </c>
      <c r="G689" s="117" t="s">
        <v>14</v>
      </c>
      <c r="H689" s="44" t="s">
        <v>831</v>
      </c>
      <c r="I689" s="44" t="s">
        <v>832</v>
      </c>
      <c r="J689" s="45" t="s">
        <v>254</v>
      </c>
      <c r="K689" s="46" t="s">
        <v>248</v>
      </c>
      <c r="L689" s="44" t="s">
        <v>249</v>
      </c>
      <c r="M689" s="47" t="s">
        <v>833</v>
      </c>
      <c r="N689" s="48">
        <v>13.8</v>
      </c>
      <c r="O689" s="94">
        <v>39</v>
      </c>
      <c r="P689" s="94"/>
      <c r="Q689" s="94">
        <v>40</v>
      </c>
      <c r="R689" s="117"/>
      <c r="S689" s="169" t="s">
        <v>879</v>
      </c>
      <c r="T689" s="181" t="s">
        <v>256</v>
      </c>
      <c r="U689" s="182" t="s">
        <v>187</v>
      </c>
      <c r="V689" s="183" t="s">
        <v>251</v>
      </c>
      <c r="XFC689"/>
      <c r="XFD689"/>
    </row>
    <row r="690" s="3" customFormat="1" ht="20.1" hidden="1" customHeight="1" outlineLevel="2" spans="1:16384">
      <c r="A690" s="19">
        <v>795</v>
      </c>
      <c r="B690" s="117" t="s">
        <v>11</v>
      </c>
      <c r="C690" s="117" t="s">
        <v>72</v>
      </c>
      <c r="D690" s="117" t="s">
        <v>198</v>
      </c>
      <c r="E690" s="164" t="s">
        <v>1063</v>
      </c>
      <c r="F690" s="117">
        <v>21</v>
      </c>
      <c r="G690" s="117" t="s">
        <v>14</v>
      </c>
      <c r="H690" s="44" t="s">
        <v>1064</v>
      </c>
      <c r="I690" s="44" t="s">
        <v>312</v>
      </c>
      <c r="J690" s="45" t="s">
        <v>259</v>
      </c>
      <c r="K690" s="46" t="s">
        <v>248</v>
      </c>
      <c r="L690" s="44" t="s">
        <v>249</v>
      </c>
      <c r="M690" s="47" t="s">
        <v>313</v>
      </c>
      <c r="N690" s="49">
        <v>24.8</v>
      </c>
      <c r="O690" s="94">
        <v>39</v>
      </c>
      <c r="P690" s="94"/>
      <c r="Q690" s="94">
        <v>40</v>
      </c>
      <c r="R690" s="117"/>
      <c r="S690" s="169" t="s">
        <v>879</v>
      </c>
      <c r="T690" s="181" t="s">
        <v>261</v>
      </c>
      <c r="U690" s="182" t="s">
        <v>187</v>
      </c>
      <c r="V690" s="183" t="s">
        <v>251</v>
      </c>
      <c r="XFC690"/>
      <c r="XFD690"/>
    </row>
    <row r="691" s="3" customFormat="1" ht="20.1" hidden="1" customHeight="1" outlineLevel="2" spans="1:16384">
      <c r="A691" s="19">
        <v>796</v>
      </c>
      <c r="B691" s="117" t="s">
        <v>11</v>
      </c>
      <c r="C691" s="117" t="s">
        <v>72</v>
      </c>
      <c r="D691" s="117" t="s">
        <v>198</v>
      </c>
      <c r="E691" s="164" t="s">
        <v>1063</v>
      </c>
      <c r="F691" s="117">
        <v>21</v>
      </c>
      <c r="G691" s="117" t="s">
        <v>14</v>
      </c>
      <c r="H691" s="44" t="s">
        <v>1064</v>
      </c>
      <c r="I691" s="44" t="s">
        <v>835</v>
      </c>
      <c r="J691" s="45" t="s">
        <v>259</v>
      </c>
      <c r="K691" s="46" t="s">
        <v>248</v>
      </c>
      <c r="L691" s="44" t="s">
        <v>249</v>
      </c>
      <c r="M691" s="47" t="s">
        <v>836</v>
      </c>
      <c r="N691" s="48">
        <v>19.6</v>
      </c>
      <c r="O691" s="94">
        <v>39</v>
      </c>
      <c r="P691" s="94"/>
      <c r="Q691" s="94">
        <v>40</v>
      </c>
      <c r="R691" s="117"/>
      <c r="S691" s="169" t="s">
        <v>879</v>
      </c>
      <c r="T691" s="181" t="s">
        <v>261</v>
      </c>
      <c r="U691" s="182" t="s">
        <v>187</v>
      </c>
      <c r="V691" s="183" t="s">
        <v>251</v>
      </c>
      <c r="XFC691"/>
      <c r="XFD691"/>
    </row>
    <row r="692" s="3" customFormat="1" ht="20.1" hidden="1" customHeight="1" outlineLevel="2" spans="1:16384">
      <c r="A692" s="19">
        <v>799</v>
      </c>
      <c r="B692" s="117" t="s">
        <v>11</v>
      </c>
      <c r="C692" s="117" t="s">
        <v>72</v>
      </c>
      <c r="D692" s="117" t="s">
        <v>72</v>
      </c>
      <c r="E692" s="164" t="s">
        <v>1063</v>
      </c>
      <c r="F692" s="117">
        <v>21</v>
      </c>
      <c r="G692" s="117" t="s">
        <v>14</v>
      </c>
      <c r="H692" s="44" t="s">
        <v>882</v>
      </c>
      <c r="I692" s="124" t="s">
        <v>883</v>
      </c>
      <c r="J692" s="124" t="s">
        <v>884</v>
      </c>
      <c r="K692" s="125">
        <v>43374</v>
      </c>
      <c r="L692" s="124" t="s">
        <v>202</v>
      </c>
      <c r="M692" s="47" t="s">
        <v>885</v>
      </c>
      <c r="N692" s="52">
        <v>35</v>
      </c>
      <c r="O692" s="94">
        <v>39</v>
      </c>
      <c r="P692" s="94">
        <v>1</v>
      </c>
      <c r="Q692" s="94">
        <f t="shared" ref="Q692:Q694" si="17">O692+P692</f>
        <v>40</v>
      </c>
      <c r="R692" s="117"/>
      <c r="S692" s="169" t="s">
        <v>879</v>
      </c>
      <c r="T692" s="169" t="s">
        <v>880</v>
      </c>
      <c r="U692" s="174" t="s">
        <v>187</v>
      </c>
      <c r="V692" s="175" t="s">
        <v>881</v>
      </c>
      <c r="XFC692"/>
      <c r="XFD692"/>
    </row>
    <row r="693" s="3" customFormat="1" ht="20.1" hidden="1" customHeight="1" outlineLevel="2" spans="1:16384">
      <c r="A693" s="19">
        <v>800</v>
      </c>
      <c r="B693" s="117" t="s">
        <v>11</v>
      </c>
      <c r="C693" s="117" t="s">
        <v>72</v>
      </c>
      <c r="D693" s="117" t="s">
        <v>72</v>
      </c>
      <c r="E693" s="164" t="s">
        <v>1063</v>
      </c>
      <c r="F693" s="117">
        <v>21</v>
      </c>
      <c r="G693" s="117" t="s">
        <v>14</v>
      </c>
      <c r="H693" s="44" t="s">
        <v>1065</v>
      </c>
      <c r="I693" s="124" t="s">
        <v>1066</v>
      </c>
      <c r="J693" s="124" t="s">
        <v>1067</v>
      </c>
      <c r="K693" s="184">
        <v>43497</v>
      </c>
      <c r="L693" s="124" t="s">
        <v>212</v>
      </c>
      <c r="M693" s="47" t="s">
        <v>1068</v>
      </c>
      <c r="N693" s="52">
        <v>35</v>
      </c>
      <c r="O693" s="94">
        <v>39</v>
      </c>
      <c r="P693" s="94">
        <v>1</v>
      </c>
      <c r="Q693" s="94">
        <f t="shared" si="17"/>
        <v>40</v>
      </c>
      <c r="R693" s="117"/>
      <c r="S693" s="169" t="s">
        <v>879</v>
      </c>
      <c r="T693" s="169" t="s">
        <v>916</v>
      </c>
      <c r="U693" s="174" t="s">
        <v>187</v>
      </c>
      <c r="V693" s="187" t="s">
        <v>1069</v>
      </c>
      <c r="XFC693"/>
      <c r="XFD693"/>
    </row>
    <row r="694" s="3" customFormat="1" ht="20.1" hidden="1" customHeight="1" outlineLevel="2" spans="1:16384">
      <c r="A694" s="19">
        <v>801</v>
      </c>
      <c r="B694" s="117" t="s">
        <v>11</v>
      </c>
      <c r="C694" s="117" t="s">
        <v>72</v>
      </c>
      <c r="D694" s="117" t="s">
        <v>72</v>
      </c>
      <c r="E694" s="164" t="s">
        <v>1063</v>
      </c>
      <c r="F694" s="117">
        <v>21</v>
      </c>
      <c r="G694" s="117" t="s">
        <v>14</v>
      </c>
      <c r="H694" s="44" t="s">
        <v>886</v>
      </c>
      <c r="I694" s="164" t="s">
        <v>887</v>
      </c>
      <c r="J694" s="164" t="s">
        <v>888</v>
      </c>
      <c r="K694" s="166">
        <v>2019</v>
      </c>
      <c r="L694" s="164" t="s">
        <v>191</v>
      </c>
      <c r="M694" s="140" t="s">
        <v>889</v>
      </c>
      <c r="N694" s="52">
        <v>33.8</v>
      </c>
      <c r="O694" s="94">
        <v>39</v>
      </c>
      <c r="P694" s="94">
        <v>1</v>
      </c>
      <c r="Q694" s="94">
        <f t="shared" si="17"/>
        <v>40</v>
      </c>
      <c r="R694" s="117"/>
      <c r="S694" s="169" t="s">
        <v>879</v>
      </c>
      <c r="T694" s="169" t="s">
        <v>880</v>
      </c>
      <c r="U694" s="174" t="s">
        <v>187</v>
      </c>
      <c r="V694" s="173" t="s">
        <v>890</v>
      </c>
      <c r="XFC694"/>
      <c r="XFD694"/>
    </row>
    <row r="695" s="3" customFormat="1" ht="20.1" hidden="1" customHeight="1" outlineLevel="2" spans="1:16384">
      <c r="A695" s="19">
        <v>804</v>
      </c>
      <c r="B695" s="117" t="s">
        <v>11</v>
      </c>
      <c r="C695" s="117" t="s">
        <v>72</v>
      </c>
      <c r="D695" s="117" t="s">
        <v>72</v>
      </c>
      <c r="E695" s="164" t="s">
        <v>1063</v>
      </c>
      <c r="F695" s="117">
        <v>21</v>
      </c>
      <c r="G695" s="117" t="s">
        <v>14</v>
      </c>
      <c r="H695" s="44" t="s">
        <v>963</v>
      </c>
      <c r="I695" s="124" t="s">
        <v>963</v>
      </c>
      <c r="J695" s="124" t="s">
        <v>964</v>
      </c>
      <c r="K695" s="52">
        <v>2017.07</v>
      </c>
      <c r="L695" s="124" t="s">
        <v>577</v>
      </c>
      <c r="M695" s="47" t="s">
        <v>965</v>
      </c>
      <c r="N695" s="52">
        <v>38</v>
      </c>
      <c r="O695" s="94">
        <v>39</v>
      </c>
      <c r="P695" s="94">
        <v>1</v>
      </c>
      <c r="Q695" s="94">
        <f t="shared" ref="Q695:Q703" si="18">O695+P695</f>
        <v>40</v>
      </c>
      <c r="R695" s="117"/>
      <c r="S695" s="169" t="s">
        <v>879</v>
      </c>
      <c r="T695" s="169" t="s">
        <v>893</v>
      </c>
      <c r="U695" s="174" t="s">
        <v>187</v>
      </c>
      <c r="V695" s="173" t="s">
        <v>890</v>
      </c>
      <c r="XFC695"/>
      <c r="XFD695"/>
    </row>
    <row r="696" s="3" customFormat="1" ht="20.1" customHeight="1" outlineLevel="1" collapsed="1" spans="1:16384">
      <c r="A696" s="19"/>
      <c r="B696" s="117" t="str">
        <f>B695</f>
        <v>贾汪</v>
      </c>
      <c r="C696" s="117" t="str">
        <f>C695</f>
        <v>机械</v>
      </c>
      <c r="D696" s="117"/>
      <c r="E696" s="165" t="s">
        <v>88</v>
      </c>
      <c r="F696" s="117">
        <f>F695</f>
        <v>21</v>
      </c>
      <c r="G696" s="117" t="str">
        <f>G695</f>
        <v>高职</v>
      </c>
      <c r="H696" s="44"/>
      <c r="I696" s="124"/>
      <c r="J696" s="124"/>
      <c r="K696" s="52"/>
      <c r="L696" s="124"/>
      <c r="M696" s="47"/>
      <c r="N696" s="52">
        <f>SUBTOTAL(3,N685:N695)</f>
        <v>11</v>
      </c>
      <c r="O696" s="94">
        <f>O695</f>
        <v>39</v>
      </c>
      <c r="P696" s="94"/>
      <c r="Q696" s="94"/>
      <c r="R696" s="117"/>
      <c r="S696" s="169"/>
      <c r="T696" s="169"/>
      <c r="U696" s="174"/>
      <c r="V696" s="173"/>
      <c r="XFC696"/>
      <c r="XFD696"/>
    </row>
    <row r="697" s="3" customFormat="1" ht="20.1" hidden="1" customHeight="1" outlineLevel="2" spans="1:16384">
      <c r="A697" s="19">
        <v>805</v>
      </c>
      <c r="B697" s="117" t="s">
        <v>11</v>
      </c>
      <c r="C697" s="117" t="s">
        <v>72</v>
      </c>
      <c r="D697" s="117" t="s">
        <v>180</v>
      </c>
      <c r="E697" s="164" t="s">
        <v>1071</v>
      </c>
      <c r="F697" s="117">
        <v>21</v>
      </c>
      <c r="G697" s="117" t="s">
        <v>23</v>
      </c>
      <c r="H697" s="44" t="s">
        <v>304</v>
      </c>
      <c r="I697" s="24" t="s">
        <v>304</v>
      </c>
      <c r="J697" s="30" t="s">
        <v>305</v>
      </c>
      <c r="K697" s="32">
        <v>2021.08</v>
      </c>
      <c r="L697" s="53" t="s">
        <v>306</v>
      </c>
      <c r="M697" s="54" t="s">
        <v>307</v>
      </c>
      <c r="N697" s="55">
        <v>35</v>
      </c>
      <c r="O697" s="94">
        <v>38</v>
      </c>
      <c r="P697" s="94">
        <v>1</v>
      </c>
      <c r="Q697" s="94">
        <f t="shared" si="18"/>
        <v>39</v>
      </c>
      <c r="R697" s="117"/>
      <c r="S697" s="169" t="s">
        <v>879</v>
      </c>
      <c r="T697" s="178" t="s">
        <v>194</v>
      </c>
      <c r="U697" s="179" t="s">
        <v>187</v>
      </c>
      <c r="V697" s="186" t="s">
        <v>827</v>
      </c>
      <c r="XFC697"/>
      <c r="XFD697"/>
    </row>
    <row r="698" s="3" customFormat="1" ht="20.1" hidden="1" customHeight="1" outlineLevel="2" spans="1:16384">
      <c r="A698" s="19">
        <v>806</v>
      </c>
      <c r="B698" s="117" t="s">
        <v>11</v>
      </c>
      <c r="C698" s="117" t="s">
        <v>72</v>
      </c>
      <c r="D698" s="117" t="s">
        <v>198</v>
      </c>
      <c r="E698" s="164" t="s">
        <v>1071</v>
      </c>
      <c r="F698" s="117">
        <v>21</v>
      </c>
      <c r="G698" s="117" t="s">
        <v>23</v>
      </c>
      <c r="H698" s="44" t="s">
        <v>831</v>
      </c>
      <c r="I698" s="44" t="s">
        <v>310</v>
      </c>
      <c r="J698" s="45" t="s">
        <v>254</v>
      </c>
      <c r="K698" s="46" t="s">
        <v>248</v>
      </c>
      <c r="L698" s="44" t="s">
        <v>249</v>
      </c>
      <c r="M698" s="47" t="s">
        <v>311</v>
      </c>
      <c r="N698" s="49">
        <v>19</v>
      </c>
      <c r="O698" s="94">
        <v>38</v>
      </c>
      <c r="P698" s="94"/>
      <c r="Q698" s="94">
        <f t="shared" si="18"/>
        <v>38</v>
      </c>
      <c r="R698" s="117"/>
      <c r="S698" s="169" t="s">
        <v>879</v>
      </c>
      <c r="T698" s="169" t="s">
        <v>256</v>
      </c>
      <c r="U698" s="182" t="s">
        <v>187</v>
      </c>
      <c r="V698" s="183" t="s">
        <v>251</v>
      </c>
      <c r="XFC698"/>
      <c r="XFD698"/>
    </row>
    <row r="699" s="3" customFormat="1" ht="20.1" hidden="1" customHeight="1" outlineLevel="2" spans="1:16384">
      <c r="A699" s="19">
        <v>807</v>
      </c>
      <c r="B699" s="117" t="s">
        <v>11</v>
      </c>
      <c r="C699" s="117" t="s">
        <v>72</v>
      </c>
      <c r="D699" s="117" t="s">
        <v>198</v>
      </c>
      <c r="E699" s="164" t="s">
        <v>1071</v>
      </c>
      <c r="F699" s="117">
        <v>21</v>
      </c>
      <c r="G699" s="117" t="s">
        <v>23</v>
      </c>
      <c r="H699" s="44" t="s">
        <v>831</v>
      </c>
      <c r="I699" s="44" t="s">
        <v>832</v>
      </c>
      <c r="J699" s="45" t="s">
        <v>254</v>
      </c>
      <c r="K699" s="46" t="s">
        <v>248</v>
      </c>
      <c r="L699" s="44" t="s">
        <v>249</v>
      </c>
      <c r="M699" s="47" t="s">
        <v>833</v>
      </c>
      <c r="N699" s="48">
        <v>13.8</v>
      </c>
      <c r="O699" s="94">
        <v>38</v>
      </c>
      <c r="P699" s="94"/>
      <c r="Q699" s="94">
        <f t="shared" si="18"/>
        <v>38</v>
      </c>
      <c r="R699" s="117"/>
      <c r="S699" s="169" t="s">
        <v>879</v>
      </c>
      <c r="T699" s="169" t="s">
        <v>256</v>
      </c>
      <c r="U699" s="182" t="s">
        <v>187</v>
      </c>
      <c r="V699" s="183" t="s">
        <v>251</v>
      </c>
      <c r="XFC699"/>
      <c r="XFD699"/>
    </row>
    <row r="700" s="3" customFormat="1" ht="20.1" hidden="1" customHeight="1" outlineLevel="2" spans="1:16384">
      <c r="A700" s="19">
        <v>808</v>
      </c>
      <c r="B700" s="117" t="s">
        <v>11</v>
      </c>
      <c r="C700" s="117" t="s">
        <v>72</v>
      </c>
      <c r="D700" s="117" t="s">
        <v>198</v>
      </c>
      <c r="E700" s="164" t="s">
        <v>1071</v>
      </c>
      <c r="F700" s="117">
        <v>21</v>
      </c>
      <c r="G700" s="117" t="s">
        <v>23</v>
      </c>
      <c r="H700" s="44" t="s">
        <v>834</v>
      </c>
      <c r="I700" s="44" t="s">
        <v>312</v>
      </c>
      <c r="J700" s="45" t="s">
        <v>259</v>
      </c>
      <c r="K700" s="46" t="s">
        <v>248</v>
      </c>
      <c r="L700" s="44" t="s">
        <v>249</v>
      </c>
      <c r="M700" s="47" t="s">
        <v>313</v>
      </c>
      <c r="N700" s="49">
        <v>24.8</v>
      </c>
      <c r="O700" s="94">
        <v>38</v>
      </c>
      <c r="P700" s="94"/>
      <c r="Q700" s="94">
        <f t="shared" si="18"/>
        <v>38</v>
      </c>
      <c r="R700" s="117"/>
      <c r="S700" s="169" t="s">
        <v>879</v>
      </c>
      <c r="T700" s="169" t="s">
        <v>261</v>
      </c>
      <c r="U700" s="182" t="s">
        <v>187</v>
      </c>
      <c r="V700" s="183" t="s">
        <v>251</v>
      </c>
      <c r="XFC700"/>
      <c r="XFD700"/>
    </row>
    <row r="701" s="3" customFormat="1" ht="20.1" hidden="1" customHeight="1" outlineLevel="2" spans="1:16384">
      <c r="A701" s="19">
        <v>809</v>
      </c>
      <c r="B701" s="117" t="s">
        <v>11</v>
      </c>
      <c r="C701" s="117" t="s">
        <v>72</v>
      </c>
      <c r="D701" s="117" t="s">
        <v>198</v>
      </c>
      <c r="E701" s="164" t="s">
        <v>1071</v>
      </c>
      <c r="F701" s="117">
        <v>21</v>
      </c>
      <c r="G701" s="117" t="s">
        <v>23</v>
      </c>
      <c r="H701" s="44" t="s">
        <v>834</v>
      </c>
      <c r="I701" s="44" t="s">
        <v>835</v>
      </c>
      <c r="J701" s="45" t="s">
        <v>259</v>
      </c>
      <c r="K701" s="46" t="s">
        <v>248</v>
      </c>
      <c r="L701" s="44" t="s">
        <v>249</v>
      </c>
      <c r="M701" s="47" t="s">
        <v>836</v>
      </c>
      <c r="N701" s="48">
        <v>19.6</v>
      </c>
      <c r="O701" s="94">
        <v>38</v>
      </c>
      <c r="P701" s="94"/>
      <c r="Q701" s="94">
        <f t="shared" si="18"/>
        <v>38</v>
      </c>
      <c r="R701" s="117"/>
      <c r="S701" s="169" t="s">
        <v>879</v>
      </c>
      <c r="T701" s="169" t="s">
        <v>261</v>
      </c>
      <c r="U701" s="182" t="s">
        <v>187</v>
      </c>
      <c r="V701" s="183" t="s">
        <v>251</v>
      </c>
      <c r="XFC701"/>
      <c r="XFD701"/>
    </row>
    <row r="702" s="3" customFormat="1" ht="20.1" hidden="1" customHeight="1" outlineLevel="2" spans="1:16384">
      <c r="A702" s="19">
        <v>811</v>
      </c>
      <c r="B702" s="117" t="s">
        <v>11</v>
      </c>
      <c r="C702" s="117" t="s">
        <v>72</v>
      </c>
      <c r="D702" s="117" t="s">
        <v>72</v>
      </c>
      <c r="E702" s="164" t="s">
        <v>1071</v>
      </c>
      <c r="F702" s="117">
        <v>21</v>
      </c>
      <c r="G702" s="117" t="s">
        <v>23</v>
      </c>
      <c r="H702" s="44" t="s">
        <v>882</v>
      </c>
      <c r="I702" s="124" t="s">
        <v>883</v>
      </c>
      <c r="J702" s="124" t="s">
        <v>884</v>
      </c>
      <c r="K702" s="125">
        <v>43374</v>
      </c>
      <c r="L702" s="124" t="s">
        <v>202</v>
      </c>
      <c r="M702" s="47" t="s">
        <v>885</v>
      </c>
      <c r="N702" s="52">
        <v>35</v>
      </c>
      <c r="O702" s="94">
        <v>38</v>
      </c>
      <c r="P702" s="94">
        <v>1</v>
      </c>
      <c r="Q702" s="94">
        <f t="shared" si="18"/>
        <v>39</v>
      </c>
      <c r="R702" s="117"/>
      <c r="S702" s="176" t="s">
        <v>879</v>
      </c>
      <c r="T702" s="176" t="s">
        <v>880</v>
      </c>
      <c r="U702" s="174" t="s">
        <v>187</v>
      </c>
      <c r="V702" s="175" t="s">
        <v>881</v>
      </c>
      <c r="XFC702"/>
      <c r="XFD702"/>
    </row>
    <row r="703" s="3" customFormat="1" ht="20.1" hidden="1" customHeight="1" outlineLevel="2" spans="1:16384">
      <c r="A703" s="19">
        <v>812</v>
      </c>
      <c r="B703" s="117" t="s">
        <v>11</v>
      </c>
      <c r="C703" s="117" t="s">
        <v>72</v>
      </c>
      <c r="D703" s="117" t="s">
        <v>72</v>
      </c>
      <c r="E703" s="164" t="s">
        <v>1071</v>
      </c>
      <c r="F703" s="117">
        <v>21</v>
      </c>
      <c r="G703" s="117" t="s">
        <v>23</v>
      </c>
      <c r="H703" s="44" t="s">
        <v>1072</v>
      </c>
      <c r="I703" s="168" t="s">
        <v>1073</v>
      </c>
      <c r="J703" s="168" t="s">
        <v>1074</v>
      </c>
      <c r="K703" s="47" t="s">
        <v>1075</v>
      </c>
      <c r="L703" s="168" t="s">
        <v>202</v>
      </c>
      <c r="M703" s="47" t="s">
        <v>1076</v>
      </c>
      <c r="N703" s="52">
        <v>39.8</v>
      </c>
      <c r="O703" s="94">
        <v>38</v>
      </c>
      <c r="P703" s="94">
        <v>1</v>
      </c>
      <c r="Q703" s="94">
        <f t="shared" si="18"/>
        <v>39</v>
      </c>
      <c r="R703" s="117"/>
      <c r="S703" s="169" t="s">
        <v>896</v>
      </c>
      <c r="T703" s="169" t="s">
        <v>897</v>
      </c>
      <c r="U703" s="172" t="s">
        <v>187</v>
      </c>
      <c r="V703" s="175" t="s">
        <v>1077</v>
      </c>
      <c r="XFC703"/>
      <c r="XFD703"/>
    </row>
    <row r="704" s="3" customFormat="1" ht="20.1" customHeight="1" outlineLevel="1" collapsed="1" spans="1:16384">
      <c r="A704" s="19"/>
      <c r="B704" s="117" t="str">
        <f>B703</f>
        <v>贾汪</v>
      </c>
      <c r="C704" s="117" t="str">
        <f>C703</f>
        <v>机械</v>
      </c>
      <c r="D704" s="117"/>
      <c r="E704" s="165" t="s">
        <v>89</v>
      </c>
      <c r="F704" s="117">
        <f>F703</f>
        <v>21</v>
      </c>
      <c r="G704" s="117" t="str">
        <f>G703</f>
        <v>中职</v>
      </c>
      <c r="H704" s="44"/>
      <c r="I704" s="24"/>
      <c r="J704" s="24"/>
      <c r="K704" s="117"/>
      <c r="L704" s="142"/>
      <c r="M704" s="93"/>
      <c r="N704" s="94">
        <f>SUBTOTAL(3,N697:N703)</f>
        <v>7</v>
      </c>
      <c r="O704" s="94">
        <f>O703</f>
        <v>38</v>
      </c>
      <c r="P704" s="94"/>
      <c r="Q704" s="94"/>
      <c r="R704" s="117"/>
      <c r="S704" s="169"/>
      <c r="T704" s="169"/>
      <c r="U704" s="170"/>
      <c r="V704" s="171"/>
      <c r="XFC704"/>
      <c r="XFD704"/>
    </row>
    <row r="705" s="3" customFormat="1" ht="20.1" hidden="1" customHeight="1" outlineLevel="2" spans="1:16384">
      <c r="A705" s="19">
        <v>816</v>
      </c>
      <c r="B705" s="117" t="s">
        <v>11</v>
      </c>
      <c r="C705" s="117" t="s">
        <v>72</v>
      </c>
      <c r="D705" s="117" t="s">
        <v>180</v>
      </c>
      <c r="E705" s="164" t="s">
        <v>1080</v>
      </c>
      <c r="F705" s="117">
        <v>21</v>
      </c>
      <c r="G705" s="117" t="s">
        <v>23</v>
      </c>
      <c r="H705" s="44" t="s">
        <v>304</v>
      </c>
      <c r="I705" s="24" t="s">
        <v>304</v>
      </c>
      <c r="J705" s="30" t="s">
        <v>305</v>
      </c>
      <c r="K705" s="32">
        <v>2021.08</v>
      </c>
      <c r="L705" s="53" t="s">
        <v>306</v>
      </c>
      <c r="M705" s="54" t="s">
        <v>307</v>
      </c>
      <c r="N705" s="55">
        <v>35</v>
      </c>
      <c r="O705" s="94">
        <v>46</v>
      </c>
      <c r="P705" s="94">
        <v>1</v>
      </c>
      <c r="Q705" s="94">
        <f t="shared" ref="Q705:Q709" si="19">O705+P705</f>
        <v>47</v>
      </c>
      <c r="R705" s="117"/>
      <c r="S705" s="169" t="s">
        <v>879</v>
      </c>
      <c r="T705" s="178" t="s">
        <v>194</v>
      </c>
      <c r="U705" s="179" t="s">
        <v>187</v>
      </c>
      <c r="V705" s="186" t="s">
        <v>827</v>
      </c>
      <c r="XFC705"/>
      <c r="XFD705"/>
    </row>
    <row r="706" s="3" customFormat="1" ht="20.1" hidden="1" customHeight="1" outlineLevel="2" spans="1:16384">
      <c r="A706" s="19">
        <v>817</v>
      </c>
      <c r="B706" s="117" t="s">
        <v>11</v>
      </c>
      <c r="C706" s="117" t="s">
        <v>72</v>
      </c>
      <c r="D706" s="117" t="s">
        <v>198</v>
      </c>
      <c r="E706" s="164" t="s">
        <v>1080</v>
      </c>
      <c r="F706" s="117">
        <v>21</v>
      </c>
      <c r="G706" s="117" t="s">
        <v>23</v>
      </c>
      <c r="H706" s="44" t="s">
        <v>831</v>
      </c>
      <c r="I706" s="44" t="s">
        <v>310</v>
      </c>
      <c r="J706" s="45" t="s">
        <v>254</v>
      </c>
      <c r="K706" s="46" t="s">
        <v>248</v>
      </c>
      <c r="L706" s="44" t="s">
        <v>249</v>
      </c>
      <c r="M706" s="47" t="s">
        <v>311</v>
      </c>
      <c r="N706" s="49">
        <v>19</v>
      </c>
      <c r="O706" s="94">
        <v>46</v>
      </c>
      <c r="P706" s="94"/>
      <c r="Q706" s="94">
        <f t="shared" si="19"/>
        <v>46</v>
      </c>
      <c r="R706" s="117"/>
      <c r="S706" s="169" t="s">
        <v>879</v>
      </c>
      <c r="T706" s="169" t="s">
        <v>256</v>
      </c>
      <c r="U706" s="182" t="s">
        <v>187</v>
      </c>
      <c r="V706" s="183" t="s">
        <v>251</v>
      </c>
      <c r="XFC706"/>
      <c r="XFD706"/>
    </row>
    <row r="707" s="3" customFormat="1" ht="20.1" hidden="1" customHeight="1" outlineLevel="2" spans="1:16384">
      <c r="A707" s="19">
        <v>818</v>
      </c>
      <c r="B707" s="117" t="s">
        <v>11</v>
      </c>
      <c r="C707" s="117" t="s">
        <v>72</v>
      </c>
      <c r="D707" s="117" t="s">
        <v>198</v>
      </c>
      <c r="E707" s="164" t="s">
        <v>1080</v>
      </c>
      <c r="F707" s="117">
        <v>21</v>
      </c>
      <c r="G707" s="117" t="s">
        <v>23</v>
      </c>
      <c r="H707" s="44" t="s">
        <v>831</v>
      </c>
      <c r="I707" s="44" t="s">
        <v>832</v>
      </c>
      <c r="J707" s="45" t="s">
        <v>254</v>
      </c>
      <c r="K707" s="46" t="s">
        <v>248</v>
      </c>
      <c r="L707" s="44" t="s">
        <v>249</v>
      </c>
      <c r="M707" s="47" t="s">
        <v>833</v>
      </c>
      <c r="N707" s="48">
        <v>13.8</v>
      </c>
      <c r="O707" s="94">
        <v>46</v>
      </c>
      <c r="P707" s="94"/>
      <c r="Q707" s="94">
        <f t="shared" si="19"/>
        <v>46</v>
      </c>
      <c r="R707" s="117"/>
      <c r="S707" s="169" t="s">
        <v>879</v>
      </c>
      <c r="T707" s="169" t="s">
        <v>256</v>
      </c>
      <c r="U707" s="182" t="s">
        <v>187</v>
      </c>
      <c r="V707" s="183" t="s">
        <v>251</v>
      </c>
      <c r="XFC707"/>
      <c r="XFD707"/>
    </row>
    <row r="708" s="3" customFormat="1" ht="20.1" hidden="1" customHeight="1" outlineLevel="2" spans="1:16384">
      <c r="A708" s="19">
        <v>819</v>
      </c>
      <c r="B708" s="117" t="s">
        <v>11</v>
      </c>
      <c r="C708" s="117" t="s">
        <v>72</v>
      </c>
      <c r="D708" s="117" t="s">
        <v>198</v>
      </c>
      <c r="E708" s="164" t="s">
        <v>1080</v>
      </c>
      <c r="F708" s="117">
        <v>21</v>
      </c>
      <c r="G708" s="117" t="s">
        <v>23</v>
      </c>
      <c r="H708" s="44" t="s">
        <v>834</v>
      </c>
      <c r="I708" s="44" t="s">
        <v>312</v>
      </c>
      <c r="J708" s="45" t="s">
        <v>259</v>
      </c>
      <c r="K708" s="46" t="s">
        <v>248</v>
      </c>
      <c r="L708" s="44" t="s">
        <v>249</v>
      </c>
      <c r="M708" s="47" t="s">
        <v>313</v>
      </c>
      <c r="N708" s="49">
        <v>24.8</v>
      </c>
      <c r="O708" s="94">
        <v>46</v>
      </c>
      <c r="P708" s="94"/>
      <c r="Q708" s="94">
        <f t="shared" si="19"/>
        <v>46</v>
      </c>
      <c r="R708" s="117"/>
      <c r="S708" s="169" t="s">
        <v>879</v>
      </c>
      <c r="T708" s="169" t="s">
        <v>261</v>
      </c>
      <c r="U708" s="182" t="s">
        <v>187</v>
      </c>
      <c r="V708" s="183" t="s">
        <v>251</v>
      </c>
      <c r="XFC708"/>
      <c r="XFD708"/>
    </row>
    <row r="709" s="3" customFormat="1" ht="20.1" hidden="1" customHeight="1" outlineLevel="2" spans="1:16384">
      <c r="A709" s="19">
        <v>820</v>
      </c>
      <c r="B709" s="117" t="s">
        <v>11</v>
      </c>
      <c r="C709" s="117" t="s">
        <v>72</v>
      </c>
      <c r="D709" s="117" t="s">
        <v>198</v>
      </c>
      <c r="E709" s="164" t="s">
        <v>1080</v>
      </c>
      <c r="F709" s="117">
        <v>21</v>
      </c>
      <c r="G709" s="117" t="s">
        <v>23</v>
      </c>
      <c r="H709" s="44" t="s">
        <v>834</v>
      </c>
      <c r="I709" s="44" t="s">
        <v>835</v>
      </c>
      <c r="J709" s="45" t="s">
        <v>259</v>
      </c>
      <c r="K709" s="46" t="s">
        <v>248</v>
      </c>
      <c r="L709" s="44" t="s">
        <v>249</v>
      </c>
      <c r="M709" s="47" t="s">
        <v>836</v>
      </c>
      <c r="N709" s="48">
        <v>19.6</v>
      </c>
      <c r="O709" s="94">
        <v>46</v>
      </c>
      <c r="P709" s="94"/>
      <c r="Q709" s="94">
        <f t="shared" si="19"/>
        <v>46</v>
      </c>
      <c r="R709" s="117"/>
      <c r="S709" s="169" t="s">
        <v>879</v>
      </c>
      <c r="T709" s="169" t="s">
        <v>261</v>
      </c>
      <c r="U709" s="182" t="s">
        <v>187</v>
      </c>
      <c r="V709" s="183" t="s">
        <v>251</v>
      </c>
      <c r="XFC709"/>
      <c r="XFD709"/>
    </row>
    <row r="710" s="3" customFormat="1" ht="20.1" hidden="1" customHeight="1" outlineLevel="2" spans="1:16384">
      <c r="A710" s="19">
        <v>822</v>
      </c>
      <c r="B710" s="117" t="s">
        <v>11</v>
      </c>
      <c r="C710" s="117" t="s">
        <v>72</v>
      </c>
      <c r="D710" s="117" t="s">
        <v>72</v>
      </c>
      <c r="E710" s="164" t="s">
        <v>1080</v>
      </c>
      <c r="F710" s="117">
        <v>21</v>
      </c>
      <c r="G710" s="117" t="s">
        <v>23</v>
      </c>
      <c r="H710" s="44" t="s">
        <v>864</v>
      </c>
      <c r="I710" s="124" t="s">
        <v>864</v>
      </c>
      <c r="J710" s="124" t="s">
        <v>1081</v>
      </c>
      <c r="K710" s="121">
        <v>42736</v>
      </c>
      <c r="L710" s="124" t="s">
        <v>565</v>
      </c>
      <c r="M710" s="47" t="s">
        <v>1082</v>
      </c>
      <c r="N710" s="52">
        <v>35</v>
      </c>
      <c r="O710" s="94">
        <v>46</v>
      </c>
      <c r="P710" s="94">
        <v>1</v>
      </c>
      <c r="Q710" s="94">
        <f t="shared" ref="Q710:Q714" si="20">O710+P710</f>
        <v>47</v>
      </c>
      <c r="R710" s="117"/>
      <c r="S710" s="169" t="s">
        <v>896</v>
      </c>
      <c r="T710" s="169" t="s">
        <v>916</v>
      </c>
      <c r="U710" s="174" t="s">
        <v>187</v>
      </c>
      <c r="V710" s="173" t="s">
        <v>1083</v>
      </c>
      <c r="XFC710"/>
      <c r="XFD710"/>
    </row>
    <row r="711" s="3" customFormat="1" ht="20.1" hidden="1" customHeight="1" outlineLevel="2" spans="1:16384">
      <c r="A711" s="19">
        <v>823</v>
      </c>
      <c r="B711" s="117" t="s">
        <v>11</v>
      </c>
      <c r="C711" s="117" t="s">
        <v>72</v>
      </c>
      <c r="D711" s="117" t="s">
        <v>72</v>
      </c>
      <c r="E711" s="164" t="s">
        <v>1080</v>
      </c>
      <c r="F711" s="117">
        <v>21</v>
      </c>
      <c r="G711" s="117" t="s">
        <v>23</v>
      </c>
      <c r="H711" s="44" t="s">
        <v>1084</v>
      </c>
      <c r="I711" s="124" t="s">
        <v>1085</v>
      </c>
      <c r="J711" s="124" t="s">
        <v>1086</v>
      </c>
      <c r="K711" s="52">
        <v>2018</v>
      </c>
      <c r="L711" s="124" t="s">
        <v>275</v>
      </c>
      <c r="M711" s="47" t="s">
        <v>1087</v>
      </c>
      <c r="N711" s="52">
        <v>37</v>
      </c>
      <c r="O711" s="94">
        <v>46</v>
      </c>
      <c r="P711" s="94">
        <v>1</v>
      </c>
      <c r="Q711" s="94">
        <f t="shared" si="20"/>
        <v>47</v>
      </c>
      <c r="R711" s="117"/>
      <c r="S711" s="169" t="s">
        <v>879</v>
      </c>
      <c r="T711" s="169" t="s">
        <v>880</v>
      </c>
      <c r="U711" s="172" t="s">
        <v>187</v>
      </c>
      <c r="V711" s="175" t="s">
        <v>379</v>
      </c>
      <c r="XFC711"/>
      <c r="XFD711"/>
    </row>
    <row r="712" s="3" customFormat="1" ht="20.1" hidden="1" customHeight="1" outlineLevel="2" spans="1:16384">
      <c r="A712" s="19">
        <v>824</v>
      </c>
      <c r="B712" s="117" t="s">
        <v>11</v>
      </c>
      <c r="C712" s="117" t="s">
        <v>72</v>
      </c>
      <c r="D712" s="117" t="s">
        <v>72</v>
      </c>
      <c r="E712" s="164" t="s">
        <v>1080</v>
      </c>
      <c r="F712" s="117">
        <v>21</v>
      </c>
      <c r="G712" s="117" t="s">
        <v>23</v>
      </c>
      <c r="H712" s="44" t="s">
        <v>1088</v>
      </c>
      <c r="I712" s="124" t="s">
        <v>1089</v>
      </c>
      <c r="J712" s="197" t="s">
        <v>1090</v>
      </c>
      <c r="K712" s="184">
        <v>43510</v>
      </c>
      <c r="L712" s="124" t="s">
        <v>212</v>
      </c>
      <c r="M712" s="47" t="s">
        <v>1091</v>
      </c>
      <c r="N712" s="52">
        <v>39</v>
      </c>
      <c r="O712" s="94">
        <v>46</v>
      </c>
      <c r="P712" s="94">
        <v>1</v>
      </c>
      <c r="Q712" s="94">
        <f t="shared" si="20"/>
        <v>47</v>
      </c>
      <c r="R712" s="117"/>
      <c r="S712" s="169" t="s">
        <v>896</v>
      </c>
      <c r="T712" s="169" t="s">
        <v>916</v>
      </c>
      <c r="U712" s="174" t="s">
        <v>187</v>
      </c>
      <c r="V712" s="173" t="s">
        <v>1092</v>
      </c>
      <c r="XFC712"/>
      <c r="XFD712"/>
    </row>
    <row r="713" s="3" customFormat="1" ht="20.1" hidden="1" customHeight="1" outlineLevel="2" spans="1:16384">
      <c r="A713" s="19">
        <v>825</v>
      </c>
      <c r="B713" s="117" t="s">
        <v>11</v>
      </c>
      <c r="C713" s="117" t="s">
        <v>72</v>
      </c>
      <c r="D713" s="117" t="s">
        <v>72</v>
      </c>
      <c r="E713" s="164" t="s">
        <v>1080</v>
      </c>
      <c r="F713" s="117">
        <v>21</v>
      </c>
      <c r="G713" s="117" t="s">
        <v>23</v>
      </c>
      <c r="H713" s="44" t="s">
        <v>1093</v>
      </c>
      <c r="I713" s="124" t="s">
        <v>1093</v>
      </c>
      <c r="J713" s="124" t="s">
        <v>1094</v>
      </c>
      <c r="K713" s="52">
        <v>2017.04</v>
      </c>
      <c r="L713" s="124" t="s">
        <v>212</v>
      </c>
      <c r="M713" s="47" t="s">
        <v>1095</v>
      </c>
      <c r="N713" s="50">
        <v>29.9</v>
      </c>
      <c r="O713" s="94">
        <v>46</v>
      </c>
      <c r="P713" s="94">
        <v>1</v>
      </c>
      <c r="Q713" s="94">
        <f t="shared" si="20"/>
        <v>47</v>
      </c>
      <c r="R713" s="117"/>
      <c r="S713" s="169" t="s">
        <v>879</v>
      </c>
      <c r="T713" s="169" t="s">
        <v>916</v>
      </c>
      <c r="U713" s="174" t="s">
        <v>187</v>
      </c>
      <c r="V713" s="187" t="s">
        <v>1092</v>
      </c>
      <c r="XFC713"/>
      <c r="XFD713"/>
    </row>
    <row r="714" s="3" customFormat="1" ht="20.1" hidden="1" customHeight="1" outlineLevel="2" spans="1:16384">
      <c r="A714" s="19">
        <v>826</v>
      </c>
      <c r="B714" s="117" t="s">
        <v>11</v>
      </c>
      <c r="C714" s="117" t="s">
        <v>72</v>
      </c>
      <c r="D714" s="117" t="s">
        <v>72</v>
      </c>
      <c r="E714" s="164" t="s">
        <v>1080</v>
      </c>
      <c r="F714" s="117">
        <v>21</v>
      </c>
      <c r="G714" s="117" t="s">
        <v>23</v>
      </c>
      <c r="H714" s="44" t="s">
        <v>1096</v>
      </c>
      <c r="I714" s="124" t="s">
        <v>1097</v>
      </c>
      <c r="J714" s="124" t="s">
        <v>1098</v>
      </c>
      <c r="K714" s="52">
        <v>2018.08</v>
      </c>
      <c r="L714" s="168" t="s">
        <v>275</v>
      </c>
      <c r="M714" s="47" t="s">
        <v>1099</v>
      </c>
      <c r="N714" s="52">
        <v>19.8</v>
      </c>
      <c r="O714" s="94">
        <v>46</v>
      </c>
      <c r="P714" s="94">
        <v>1</v>
      </c>
      <c r="Q714" s="94">
        <f t="shared" si="20"/>
        <v>47</v>
      </c>
      <c r="R714" s="117"/>
      <c r="S714" s="169" t="s">
        <v>879</v>
      </c>
      <c r="T714" s="169" t="s">
        <v>893</v>
      </c>
      <c r="U714" s="172" t="s">
        <v>187</v>
      </c>
      <c r="V714" s="175" t="s">
        <v>1100</v>
      </c>
      <c r="XFC714"/>
      <c r="XFD714"/>
    </row>
    <row r="715" s="3" customFormat="1" ht="20.1" hidden="1" customHeight="1" outlineLevel="2" spans="1:16384">
      <c r="A715" s="19">
        <v>828</v>
      </c>
      <c r="B715" s="117" t="s">
        <v>11</v>
      </c>
      <c r="C715" s="117" t="s">
        <v>72</v>
      </c>
      <c r="D715" s="117" t="s">
        <v>72</v>
      </c>
      <c r="E715" s="164" t="s">
        <v>1080</v>
      </c>
      <c r="F715" s="117">
        <v>21</v>
      </c>
      <c r="G715" s="117" t="s">
        <v>23</v>
      </c>
      <c r="H715" s="44" t="s">
        <v>1023</v>
      </c>
      <c r="I715" s="124" t="s">
        <v>1023</v>
      </c>
      <c r="J715" s="124" t="s">
        <v>1025</v>
      </c>
      <c r="K715" s="52">
        <v>2017.05</v>
      </c>
      <c r="L715" s="124" t="s">
        <v>212</v>
      </c>
      <c r="M715" s="47" t="s">
        <v>1669</v>
      </c>
      <c r="N715" s="52">
        <v>36</v>
      </c>
      <c r="O715" s="94">
        <v>46</v>
      </c>
      <c r="P715" s="94">
        <v>1</v>
      </c>
      <c r="Q715" s="94">
        <f t="shared" ref="Q715:Q721" si="21">O715+P715</f>
        <v>47</v>
      </c>
      <c r="R715" s="117"/>
      <c r="S715" s="169" t="s">
        <v>879</v>
      </c>
      <c r="T715" s="169" t="s">
        <v>916</v>
      </c>
      <c r="U715" s="174" t="s">
        <v>187</v>
      </c>
      <c r="V715" s="173" t="s">
        <v>890</v>
      </c>
      <c r="XFC715"/>
      <c r="XFD715"/>
    </row>
    <row r="716" s="3" customFormat="1" ht="20.1" customHeight="1" outlineLevel="1" collapsed="1" spans="1:16384">
      <c r="A716" s="19"/>
      <c r="B716" s="117" t="str">
        <f>B715</f>
        <v>贾汪</v>
      </c>
      <c r="C716" s="117" t="str">
        <f>C715</f>
        <v>机械</v>
      </c>
      <c r="D716" s="117"/>
      <c r="E716" s="165" t="s">
        <v>90</v>
      </c>
      <c r="F716" s="117">
        <f>F715</f>
        <v>21</v>
      </c>
      <c r="G716" s="117" t="str">
        <f>G715</f>
        <v>中职</v>
      </c>
      <c r="H716" s="44"/>
      <c r="I716" s="124"/>
      <c r="J716" s="124"/>
      <c r="K716" s="52"/>
      <c r="L716" s="124"/>
      <c r="M716" s="47"/>
      <c r="N716" s="52">
        <f>SUBTOTAL(3,N705:N715)</f>
        <v>11</v>
      </c>
      <c r="O716" s="94">
        <f>O715</f>
        <v>46</v>
      </c>
      <c r="P716" s="94"/>
      <c r="Q716" s="94"/>
      <c r="R716" s="117"/>
      <c r="S716" s="169"/>
      <c r="T716" s="169"/>
      <c r="U716" s="174"/>
      <c r="V716" s="173"/>
      <c r="XFC716"/>
      <c r="XFD716"/>
    </row>
    <row r="717" s="3" customFormat="1" ht="20.1" hidden="1" customHeight="1" outlineLevel="2" spans="1:16384">
      <c r="A717" s="19">
        <v>829</v>
      </c>
      <c r="B717" s="117" t="s">
        <v>11</v>
      </c>
      <c r="C717" s="117" t="s">
        <v>72</v>
      </c>
      <c r="D717" s="117" t="s">
        <v>180</v>
      </c>
      <c r="E717" s="164" t="s">
        <v>1102</v>
      </c>
      <c r="F717" s="117">
        <v>21</v>
      </c>
      <c r="G717" s="117" t="s">
        <v>23</v>
      </c>
      <c r="H717" s="44" t="s">
        <v>304</v>
      </c>
      <c r="I717" s="24" t="s">
        <v>304</v>
      </c>
      <c r="J717" s="30" t="s">
        <v>305</v>
      </c>
      <c r="K717" s="32">
        <v>2021.08</v>
      </c>
      <c r="L717" s="53" t="s">
        <v>306</v>
      </c>
      <c r="M717" s="54" t="s">
        <v>307</v>
      </c>
      <c r="N717" s="55">
        <v>35</v>
      </c>
      <c r="O717" s="94">
        <v>46</v>
      </c>
      <c r="P717" s="94">
        <v>1</v>
      </c>
      <c r="Q717" s="94">
        <f t="shared" si="21"/>
        <v>47</v>
      </c>
      <c r="R717" s="117"/>
      <c r="S717" s="169" t="s">
        <v>879</v>
      </c>
      <c r="T717" s="178" t="s">
        <v>194</v>
      </c>
      <c r="U717" s="179" t="s">
        <v>187</v>
      </c>
      <c r="V717" s="186" t="s">
        <v>827</v>
      </c>
      <c r="XFC717"/>
      <c r="XFD717"/>
    </row>
    <row r="718" s="3" customFormat="1" ht="20.1" hidden="1" customHeight="1" outlineLevel="2" spans="1:16384">
      <c r="A718" s="19">
        <v>830</v>
      </c>
      <c r="B718" s="117" t="s">
        <v>11</v>
      </c>
      <c r="C718" s="117" t="s">
        <v>72</v>
      </c>
      <c r="D718" s="117" t="s">
        <v>198</v>
      </c>
      <c r="E718" s="164" t="s">
        <v>1102</v>
      </c>
      <c r="F718" s="117">
        <v>21</v>
      </c>
      <c r="G718" s="117" t="s">
        <v>23</v>
      </c>
      <c r="H718" s="44" t="s">
        <v>831</v>
      </c>
      <c r="I718" s="44" t="s">
        <v>310</v>
      </c>
      <c r="J718" s="45" t="s">
        <v>254</v>
      </c>
      <c r="K718" s="46" t="s">
        <v>248</v>
      </c>
      <c r="L718" s="44" t="s">
        <v>249</v>
      </c>
      <c r="M718" s="47" t="s">
        <v>311</v>
      </c>
      <c r="N718" s="49">
        <v>19</v>
      </c>
      <c r="O718" s="94">
        <v>46</v>
      </c>
      <c r="P718" s="94"/>
      <c r="Q718" s="94">
        <f t="shared" si="21"/>
        <v>46</v>
      </c>
      <c r="R718" s="117"/>
      <c r="S718" s="169" t="s">
        <v>879</v>
      </c>
      <c r="T718" s="169" t="s">
        <v>256</v>
      </c>
      <c r="U718" s="182" t="s">
        <v>187</v>
      </c>
      <c r="V718" s="183" t="s">
        <v>251</v>
      </c>
      <c r="XFC718"/>
      <c r="XFD718"/>
    </row>
    <row r="719" s="3" customFormat="1" ht="20.1" hidden="1" customHeight="1" outlineLevel="2" spans="1:16384">
      <c r="A719" s="19">
        <v>831</v>
      </c>
      <c r="B719" s="117" t="s">
        <v>11</v>
      </c>
      <c r="C719" s="117" t="s">
        <v>72</v>
      </c>
      <c r="D719" s="117" t="s">
        <v>198</v>
      </c>
      <c r="E719" s="164" t="s">
        <v>1102</v>
      </c>
      <c r="F719" s="117">
        <v>21</v>
      </c>
      <c r="G719" s="117" t="s">
        <v>23</v>
      </c>
      <c r="H719" s="44" t="s">
        <v>831</v>
      </c>
      <c r="I719" s="44" t="s">
        <v>832</v>
      </c>
      <c r="J719" s="45" t="s">
        <v>254</v>
      </c>
      <c r="K719" s="46" t="s">
        <v>248</v>
      </c>
      <c r="L719" s="44" t="s">
        <v>249</v>
      </c>
      <c r="M719" s="47" t="s">
        <v>833</v>
      </c>
      <c r="N719" s="48">
        <v>13.8</v>
      </c>
      <c r="O719" s="94">
        <v>46</v>
      </c>
      <c r="P719" s="94"/>
      <c r="Q719" s="94">
        <f t="shared" si="21"/>
        <v>46</v>
      </c>
      <c r="R719" s="117"/>
      <c r="S719" s="169" t="s">
        <v>879</v>
      </c>
      <c r="T719" s="169" t="s">
        <v>256</v>
      </c>
      <c r="U719" s="182" t="s">
        <v>187</v>
      </c>
      <c r="V719" s="183" t="s">
        <v>251</v>
      </c>
      <c r="XFC719"/>
      <c r="XFD719"/>
    </row>
    <row r="720" s="3" customFormat="1" ht="20.1" hidden="1" customHeight="1" outlineLevel="2" spans="1:16384">
      <c r="A720" s="19">
        <v>832</v>
      </c>
      <c r="B720" s="117" t="s">
        <v>11</v>
      </c>
      <c r="C720" s="117" t="s">
        <v>72</v>
      </c>
      <c r="D720" s="117" t="s">
        <v>198</v>
      </c>
      <c r="E720" s="164" t="s">
        <v>1102</v>
      </c>
      <c r="F720" s="117">
        <v>21</v>
      </c>
      <c r="G720" s="117" t="s">
        <v>23</v>
      </c>
      <c r="H720" s="44" t="s">
        <v>834</v>
      </c>
      <c r="I720" s="44" t="s">
        <v>312</v>
      </c>
      <c r="J720" s="45" t="s">
        <v>259</v>
      </c>
      <c r="K720" s="46" t="s">
        <v>248</v>
      </c>
      <c r="L720" s="44" t="s">
        <v>249</v>
      </c>
      <c r="M720" s="47" t="s">
        <v>313</v>
      </c>
      <c r="N720" s="49">
        <v>24.8</v>
      </c>
      <c r="O720" s="94">
        <v>46</v>
      </c>
      <c r="P720" s="94"/>
      <c r="Q720" s="94">
        <f t="shared" si="21"/>
        <v>46</v>
      </c>
      <c r="R720" s="117"/>
      <c r="S720" s="169" t="s">
        <v>879</v>
      </c>
      <c r="T720" s="169" t="s">
        <v>261</v>
      </c>
      <c r="U720" s="182" t="s">
        <v>187</v>
      </c>
      <c r="V720" s="183" t="s">
        <v>251</v>
      </c>
      <c r="XFC720"/>
      <c r="XFD720"/>
    </row>
    <row r="721" s="3" customFormat="1" ht="20.1" hidden="1" customHeight="1" outlineLevel="2" spans="1:16384">
      <c r="A721" s="19">
        <v>833</v>
      </c>
      <c r="B721" s="117" t="s">
        <v>11</v>
      </c>
      <c r="C721" s="117" t="s">
        <v>72</v>
      </c>
      <c r="D721" s="117" t="s">
        <v>198</v>
      </c>
      <c r="E721" s="164" t="s">
        <v>1102</v>
      </c>
      <c r="F721" s="117">
        <v>21</v>
      </c>
      <c r="G721" s="117" t="s">
        <v>23</v>
      </c>
      <c r="H721" s="44" t="s">
        <v>834</v>
      </c>
      <c r="I721" s="44" t="s">
        <v>835</v>
      </c>
      <c r="J721" s="45" t="s">
        <v>259</v>
      </c>
      <c r="K721" s="46" t="s">
        <v>248</v>
      </c>
      <c r="L721" s="44" t="s">
        <v>249</v>
      </c>
      <c r="M721" s="47" t="s">
        <v>836</v>
      </c>
      <c r="N721" s="48">
        <v>19.6</v>
      </c>
      <c r="O721" s="94">
        <v>46</v>
      </c>
      <c r="P721" s="94"/>
      <c r="Q721" s="94">
        <f t="shared" si="21"/>
        <v>46</v>
      </c>
      <c r="R721" s="117"/>
      <c r="S721" s="169" t="s">
        <v>879</v>
      </c>
      <c r="T721" s="169" t="s">
        <v>261</v>
      </c>
      <c r="U721" s="182" t="s">
        <v>187</v>
      </c>
      <c r="V721" s="183" t="s">
        <v>251</v>
      </c>
      <c r="XFC721"/>
      <c r="XFD721"/>
    </row>
    <row r="722" s="3" customFormat="1" ht="20.1" hidden="1" customHeight="1" outlineLevel="2" spans="1:16384">
      <c r="A722" s="19">
        <v>835</v>
      </c>
      <c r="B722" s="117" t="s">
        <v>11</v>
      </c>
      <c r="C722" s="117" t="s">
        <v>72</v>
      </c>
      <c r="D722" s="117" t="s">
        <v>72</v>
      </c>
      <c r="E722" s="164" t="s">
        <v>1102</v>
      </c>
      <c r="F722" s="117">
        <v>21</v>
      </c>
      <c r="G722" s="117" t="s">
        <v>23</v>
      </c>
      <c r="H722" s="44" t="s">
        <v>864</v>
      </c>
      <c r="I722" s="124" t="s">
        <v>864</v>
      </c>
      <c r="J722" s="124" t="s">
        <v>1081</v>
      </c>
      <c r="K722" s="121">
        <v>42736</v>
      </c>
      <c r="L722" s="124" t="s">
        <v>565</v>
      </c>
      <c r="M722" s="47" t="s">
        <v>1082</v>
      </c>
      <c r="N722" s="52">
        <v>35</v>
      </c>
      <c r="O722" s="94">
        <v>46</v>
      </c>
      <c r="P722" s="94">
        <v>1</v>
      </c>
      <c r="Q722" s="94">
        <f t="shared" ref="Q722:Q726" si="22">O722+P722</f>
        <v>47</v>
      </c>
      <c r="R722" s="117"/>
      <c r="S722" s="169" t="s">
        <v>896</v>
      </c>
      <c r="T722" s="169" t="s">
        <v>916</v>
      </c>
      <c r="U722" s="174" t="s">
        <v>187</v>
      </c>
      <c r="V722" s="173" t="s">
        <v>1083</v>
      </c>
      <c r="XFC722"/>
      <c r="XFD722"/>
    </row>
    <row r="723" s="3" customFormat="1" ht="20.1" hidden="1" customHeight="1" outlineLevel="2" spans="1:16384">
      <c r="A723" s="19">
        <v>836</v>
      </c>
      <c r="B723" s="117" t="s">
        <v>11</v>
      </c>
      <c r="C723" s="117" t="s">
        <v>72</v>
      </c>
      <c r="D723" s="117" t="s">
        <v>72</v>
      </c>
      <c r="E723" s="164" t="s">
        <v>1102</v>
      </c>
      <c r="F723" s="117">
        <v>21</v>
      </c>
      <c r="G723" s="117" t="s">
        <v>23</v>
      </c>
      <c r="H723" s="44" t="s">
        <v>1084</v>
      </c>
      <c r="I723" s="124" t="s">
        <v>1085</v>
      </c>
      <c r="J723" s="124" t="s">
        <v>1086</v>
      </c>
      <c r="K723" s="52">
        <v>2018</v>
      </c>
      <c r="L723" s="124" t="s">
        <v>275</v>
      </c>
      <c r="M723" s="47" t="s">
        <v>1087</v>
      </c>
      <c r="N723" s="52">
        <v>37</v>
      </c>
      <c r="O723" s="94">
        <v>46</v>
      </c>
      <c r="P723" s="94">
        <v>1</v>
      </c>
      <c r="Q723" s="94">
        <f t="shared" si="22"/>
        <v>47</v>
      </c>
      <c r="R723" s="117"/>
      <c r="S723" s="169" t="s">
        <v>879</v>
      </c>
      <c r="T723" s="169" t="s">
        <v>880</v>
      </c>
      <c r="U723" s="172" t="s">
        <v>187</v>
      </c>
      <c r="V723" s="175" t="s">
        <v>379</v>
      </c>
      <c r="XFC723"/>
      <c r="XFD723"/>
    </row>
    <row r="724" s="3" customFormat="1" ht="20.1" hidden="1" customHeight="1" outlineLevel="2" spans="1:16384">
      <c r="A724" s="19">
        <v>837</v>
      </c>
      <c r="B724" s="117" t="s">
        <v>11</v>
      </c>
      <c r="C724" s="117" t="s">
        <v>72</v>
      </c>
      <c r="D724" s="117" t="s">
        <v>72</v>
      </c>
      <c r="E724" s="164" t="s">
        <v>1102</v>
      </c>
      <c r="F724" s="117">
        <v>21</v>
      </c>
      <c r="G724" s="117" t="s">
        <v>23</v>
      </c>
      <c r="H724" s="44" t="s">
        <v>1088</v>
      </c>
      <c r="I724" s="124" t="s">
        <v>1089</v>
      </c>
      <c r="J724" s="197" t="s">
        <v>1090</v>
      </c>
      <c r="K724" s="184">
        <v>43510</v>
      </c>
      <c r="L724" s="124" t="s">
        <v>212</v>
      </c>
      <c r="M724" s="47" t="s">
        <v>1091</v>
      </c>
      <c r="N724" s="52">
        <v>39</v>
      </c>
      <c r="O724" s="94">
        <v>46</v>
      </c>
      <c r="P724" s="94">
        <v>1</v>
      </c>
      <c r="Q724" s="94">
        <f t="shared" si="22"/>
        <v>47</v>
      </c>
      <c r="R724" s="117"/>
      <c r="S724" s="169" t="s">
        <v>896</v>
      </c>
      <c r="T724" s="169" t="s">
        <v>916</v>
      </c>
      <c r="U724" s="174" t="s">
        <v>187</v>
      </c>
      <c r="V724" s="173" t="s">
        <v>1092</v>
      </c>
      <c r="XFC724"/>
      <c r="XFD724"/>
    </row>
    <row r="725" s="3" customFormat="1" ht="20.1" hidden="1" customHeight="1" outlineLevel="2" spans="1:16384">
      <c r="A725" s="19">
        <v>838</v>
      </c>
      <c r="B725" s="117" t="s">
        <v>11</v>
      </c>
      <c r="C725" s="117" t="s">
        <v>72</v>
      </c>
      <c r="D725" s="117" t="s">
        <v>72</v>
      </c>
      <c r="E725" s="164" t="s">
        <v>1102</v>
      </c>
      <c r="F725" s="117">
        <v>21</v>
      </c>
      <c r="G725" s="117" t="s">
        <v>23</v>
      </c>
      <c r="H725" s="44" t="s">
        <v>1093</v>
      </c>
      <c r="I725" s="124" t="s">
        <v>1093</v>
      </c>
      <c r="J725" s="124" t="s">
        <v>1094</v>
      </c>
      <c r="K725" s="52">
        <v>2017.04</v>
      </c>
      <c r="L725" s="124" t="s">
        <v>212</v>
      </c>
      <c r="M725" s="47" t="s">
        <v>1095</v>
      </c>
      <c r="N725" s="50">
        <v>29.9</v>
      </c>
      <c r="O725" s="94">
        <v>46</v>
      </c>
      <c r="P725" s="94">
        <v>1</v>
      </c>
      <c r="Q725" s="94">
        <f t="shared" si="22"/>
        <v>47</v>
      </c>
      <c r="R725" s="117"/>
      <c r="S725" s="169" t="s">
        <v>879</v>
      </c>
      <c r="T725" s="169" t="s">
        <v>916</v>
      </c>
      <c r="U725" s="174" t="s">
        <v>187</v>
      </c>
      <c r="V725" s="187" t="s">
        <v>1092</v>
      </c>
      <c r="XFC725"/>
      <c r="XFD725"/>
    </row>
    <row r="726" s="3" customFormat="1" ht="20.1" hidden="1" customHeight="1" outlineLevel="2" spans="1:16384">
      <c r="A726" s="19">
        <v>839</v>
      </c>
      <c r="B726" s="117" t="s">
        <v>11</v>
      </c>
      <c r="C726" s="117" t="s">
        <v>72</v>
      </c>
      <c r="D726" s="117" t="s">
        <v>72</v>
      </c>
      <c r="E726" s="164" t="s">
        <v>1102</v>
      </c>
      <c r="F726" s="117">
        <v>21</v>
      </c>
      <c r="G726" s="117" t="s">
        <v>23</v>
      </c>
      <c r="H726" s="44" t="s">
        <v>1096</v>
      </c>
      <c r="I726" s="124" t="s">
        <v>1097</v>
      </c>
      <c r="J726" s="124" t="s">
        <v>1098</v>
      </c>
      <c r="K726" s="52">
        <v>2018.08</v>
      </c>
      <c r="L726" s="168" t="s">
        <v>275</v>
      </c>
      <c r="M726" s="47" t="s">
        <v>1099</v>
      </c>
      <c r="N726" s="52">
        <v>19.8</v>
      </c>
      <c r="O726" s="94">
        <v>46</v>
      </c>
      <c r="P726" s="94">
        <v>1</v>
      </c>
      <c r="Q726" s="94">
        <f t="shared" si="22"/>
        <v>47</v>
      </c>
      <c r="R726" s="117"/>
      <c r="S726" s="169" t="s">
        <v>879</v>
      </c>
      <c r="T726" s="169" t="s">
        <v>893</v>
      </c>
      <c r="U726" s="172" t="s">
        <v>187</v>
      </c>
      <c r="V726" s="175" t="s">
        <v>1100</v>
      </c>
      <c r="XFC726"/>
      <c r="XFD726"/>
    </row>
    <row r="727" s="3" customFormat="1" ht="20.1" hidden="1" customHeight="1" outlineLevel="2" spans="1:16384">
      <c r="A727" s="19">
        <v>841</v>
      </c>
      <c r="B727" s="117" t="s">
        <v>11</v>
      </c>
      <c r="C727" s="117" t="s">
        <v>72</v>
      </c>
      <c r="D727" s="117" t="s">
        <v>72</v>
      </c>
      <c r="E727" s="164" t="s">
        <v>1102</v>
      </c>
      <c r="F727" s="117">
        <v>21</v>
      </c>
      <c r="G727" s="117" t="s">
        <v>23</v>
      </c>
      <c r="H727" s="44" t="s">
        <v>1023</v>
      </c>
      <c r="I727" s="124" t="s">
        <v>1023</v>
      </c>
      <c r="J727" s="124" t="s">
        <v>1025</v>
      </c>
      <c r="K727" s="52">
        <v>2017.05</v>
      </c>
      <c r="L727" s="124" t="s">
        <v>212</v>
      </c>
      <c r="M727" s="47" t="s">
        <v>1669</v>
      </c>
      <c r="N727" s="52">
        <v>36</v>
      </c>
      <c r="O727" s="94">
        <v>46</v>
      </c>
      <c r="P727" s="94">
        <v>1</v>
      </c>
      <c r="Q727" s="94">
        <f t="shared" ref="Q727:Q733" si="23">O727+P727</f>
        <v>47</v>
      </c>
      <c r="R727" s="117"/>
      <c r="S727" s="169" t="s">
        <v>879</v>
      </c>
      <c r="T727" s="169" t="s">
        <v>916</v>
      </c>
      <c r="U727" s="174" t="s">
        <v>187</v>
      </c>
      <c r="V727" s="173" t="s">
        <v>890</v>
      </c>
      <c r="XFC727"/>
      <c r="XFD727"/>
    </row>
    <row r="728" s="3" customFormat="1" ht="20.1" customHeight="1" outlineLevel="1" collapsed="1" spans="1:16384">
      <c r="A728" s="19"/>
      <c r="B728" s="117" t="str">
        <f>B727</f>
        <v>贾汪</v>
      </c>
      <c r="C728" s="117" t="str">
        <f>C727</f>
        <v>机械</v>
      </c>
      <c r="D728" s="117"/>
      <c r="E728" s="165" t="s">
        <v>91</v>
      </c>
      <c r="F728" s="117">
        <f>F727</f>
        <v>21</v>
      </c>
      <c r="G728" s="117" t="str">
        <f>G727</f>
        <v>中职</v>
      </c>
      <c r="H728" s="44"/>
      <c r="I728" s="124"/>
      <c r="J728" s="124"/>
      <c r="K728" s="52"/>
      <c r="L728" s="124"/>
      <c r="M728" s="47"/>
      <c r="N728" s="52">
        <f>SUBTOTAL(3,N717:N727)</f>
        <v>11</v>
      </c>
      <c r="O728" s="94">
        <f>O727</f>
        <v>46</v>
      </c>
      <c r="P728" s="94"/>
      <c r="Q728" s="94"/>
      <c r="R728" s="117"/>
      <c r="S728" s="169"/>
      <c r="T728" s="169"/>
      <c r="U728" s="174"/>
      <c r="V728" s="173"/>
      <c r="XFC728"/>
      <c r="XFD728"/>
    </row>
    <row r="729" s="3" customFormat="1" ht="20.1" hidden="1" customHeight="1" outlineLevel="2" spans="1:16384">
      <c r="A729" s="19">
        <v>842</v>
      </c>
      <c r="B729" s="117" t="s">
        <v>11</v>
      </c>
      <c r="C729" s="117" t="s">
        <v>72</v>
      </c>
      <c r="D729" s="117" t="s">
        <v>180</v>
      </c>
      <c r="E729" s="164" t="s">
        <v>1103</v>
      </c>
      <c r="F729" s="117">
        <v>21</v>
      </c>
      <c r="G729" s="117" t="s">
        <v>23</v>
      </c>
      <c r="H729" s="44" t="s">
        <v>304</v>
      </c>
      <c r="I729" s="24" t="s">
        <v>304</v>
      </c>
      <c r="J729" s="30" t="s">
        <v>305</v>
      </c>
      <c r="K729" s="32">
        <v>2021.08</v>
      </c>
      <c r="L729" s="53" t="s">
        <v>306</v>
      </c>
      <c r="M729" s="54" t="s">
        <v>307</v>
      </c>
      <c r="N729" s="55">
        <v>35</v>
      </c>
      <c r="O729" s="94">
        <v>32</v>
      </c>
      <c r="P729" s="94">
        <v>1</v>
      </c>
      <c r="Q729" s="94">
        <f t="shared" si="23"/>
        <v>33</v>
      </c>
      <c r="R729" s="117"/>
      <c r="S729" s="169" t="s">
        <v>879</v>
      </c>
      <c r="T729" s="178" t="s">
        <v>194</v>
      </c>
      <c r="U729" s="179" t="s">
        <v>187</v>
      </c>
      <c r="V729" s="186" t="s">
        <v>827</v>
      </c>
      <c r="XFC729"/>
      <c r="XFD729"/>
    </row>
    <row r="730" s="3" customFormat="1" ht="20.1" hidden="1" customHeight="1" outlineLevel="2" spans="1:16384">
      <c r="A730" s="19">
        <v>843</v>
      </c>
      <c r="B730" s="117" t="s">
        <v>11</v>
      </c>
      <c r="C730" s="117" t="s">
        <v>72</v>
      </c>
      <c r="D730" s="117" t="s">
        <v>198</v>
      </c>
      <c r="E730" s="164" t="s">
        <v>1103</v>
      </c>
      <c r="F730" s="117">
        <v>21</v>
      </c>
      <c r="G730" s="117" t="s">
        <v>23</v>
      </c>
      <c r="H730" s="44" t="s">
        <v>831</v>
      </c>
      <c r="I730" s="44" t="s">
        <v>310</v>
      </c>
      <c r="J730" s="45" t="s">
        <v>254</v>
      </c>
      <c r="K730" s="46" t="s">
        <v>248</v>
      </c>
      <c r="L730" s="44" t="s">
        <v>249</v>
      </c>
      <c r="M730" s="47" t="s">
        <v>311</v>
      </c>
      <c r="N730" s="49">
        <v>19</v>
      </c>
      <c r="O730" s="94">
        <v>32</v>
      </c>
      <c r="P730" s="94"/>
      <c r="Q730" s="94">
        <f t="shared" si="23"/>
        <v>32</v>
      </c>
      <c r="R730" s="117"/>
      <c r="S730" s="169" t="s">
        <v>879</v>
      </c>
      <c r="T730" s="169" t="s">
        <v>256</v>
      </c>
      <c r="U730" s="182" t="s">
        <v>187</v>
      </c>
      <c r="V730" s="183" t="s">
        <v>251</v>
      </c>
      <c r="XFC730"/>
      <c r="XFD730"/>
    </row>
    <row r="731" s="3" customFormat="1" ht="20.1" hidden="1" customHeight="1" outlineLevel="2" spans="1:16384">
      <c r="A731" s="19">
        <v>844</v>
      </c>
      <c r="B731" s="117" t="s">
        <v>11</v>
      </c>
      <c r="C731" s="117" t="s">
        <v>72</v>
      </c>
      <c r="D731" s="117" t="s">
        <v>198</v>
      </c>
      <c r="E731" s="164" t="s">
        <v>1103</v>
      </c>
      <c r="F731" s="117">
        <v>21</v>
      </c>
      <c r="G731" s="117" t="s">
        <v>23</v>
      </c>
      <c r="H731" s="44" t="s">
        <v>831</v>
      </c>
      <c r="I731" s="44" t="s">
        <v>832</v>
      </c>
      <c r="J731" s="45" t="s">
        <v>254</v>
      </c>
      <c r="K731" s="46" t="s">
        <v>248</v>
      </c>
      <c r="L731" s="44" t="s">
        <v>249</v>
      </c>
      <c r="M731" s="47" t="s">
        <v>833</v>
      </c>
      <c r="N731" s="48">
        <v>13.8</v>
      </c>
      <c r="O731" s="94">
        <v>32</v>
      </c>
      <c r="P731" s="94"/>
      <c r="Q731" s="94">
        <f t="shared" si="23"/>
        <v>32</v>
      </c>
      <c r="R731" s="117"/>
      <c r="S731" s="169" t="s">
        <v>879</v>
      </c>
      <c r="T731" s="169" t="s">
        <v>256</v>
      </c>
      <c r="U731" s="182" t="s">
        <v>187</v>
      </c>
      <c r="V731" s="183" t="s">
        <v>251</v>
      </c>
      <c r="XFC731"/>
      <c r="XFD731"/>
    </row>
    <row r="732" s="3" customFormat="1" ht="20.1" hidden="1" customHeight="1" outlineLevel="2" spans="1:16384">
      <c r="A732" s="19">
        <v>845</v>
      </c>
      <c r="B732" s="117" t="s">
        <v>11</v>
      </c>
      <c r="C732" s="117" t="s">
        <v>72</v>
      </c>
      <c r="D732" s="117" t="s">
        <v>198</v>
      </c>
      <c r="E732" s="164" t="s">
        <v>1103</v>
      </c>
      <c r="F732" s="117">
        <v>21</v>
      </c>
      <c r="G732" s="117" t="s">
        <v>23</v>
      </c>
      <c r="H732" s="44" t="s">
        <v>834</v>
      </c>
      <c r="I732" s="44" t="s">
        <v>312</v>
      </c>
      <c r="J732" s="45" t="s">
        <v>259</v>
      </c>
      <c r="K732" s="46" t="s">
        <v>248</v>
      </c>
      <c r="L732" s="44" t="s">
        <v>249</v>
      </c>
      <c r="M732" s="47" t="s">
        <v>313</v>
      </c>
      <c r="N732" s="49">
        <v>24.8</v>
      </c>
      <c r="O732" s="94">
        <v>32</v>
      </c>
      <c r="P732" s="94"/>
      <c r="Q732" s="94">
        <f t="shared" si="23"/>
        <v>32</v>
      </c>
      <c r="R732" s="117"/>
      <c r="S732" s="169" t="s">
        <v>879</v>
      </c>
      <c r="T732" s="169" t="s">
        <v>261</v>
      </c>
      <c r="U732" s="182" t="s">
        <v>187</v>
      </c>
      <c r="V732" s="183" t="s">
        <v>251</v>
      </c>
      <c r="XFC732"/>
      <c r="XFD732"/>
    </row>
    <row r="733" s="3" customFormat="1" ht="20.1" hidden="1" customHeight="1" outlineLevel="2" spans="1:16384">
      <c r="A733" s="19">
        <v>846</v>
      </c>
      <c r="B733" s="117" t="s">
        <v>11</v>
      </c>
      <c r="C733" s="117" t="s">
        <v>72</v>
      </c>
      <c r="D733" s="117" t="s">
        <v>198</v>
      </c>
      <c r="E733" s="164" t="s">
        <v>1103</v>
      </c>
      <c r="F733" s="117">
        <v>21</v>
      </c>
      <c r="G733" s="117" t="s">
        <v>23</v>
      </c>
      <c r="H733" s="44" t="s">
        <v>834</v>
      </c>
      <c r="I733" s="44" t="s">
        <v>835</v>
      </c>
      <c r="J733" s="45" t="s">
        <v>259</v>
      </c>
      <c r="K733" s="46" t="s">
        <v>248</v>
      </c>
      <c r="L733" s="44" t="s">
        <v>249</v>
      </c>
      <c r="M733" s="47" t="s">
        <v>836</v>
      </c>
      <c r="N733" s="48">
        <v>19.6</v>
      </c>
      <c r="O733" s="94">
        <v>32</v>
      </c>
      <c r="P733" s="94"/>
      <c r="Q733" s="94">
        <f t="shared" si="23"/>
        <v>32</v>
      </c>
      <c r="R733" s="117"/>
      <c r="S733" s="169" t="s">
        <v>879</v>
      </c>
      <c r="T733" s="169" t="s">
        <v>261</v>
      </c>
      <c r="U733" s="182" t="s">
        <v>187</v>
      </c>
      <c r="V733" s="183" t="s">
        <v>251</v>
      </c>
      <c r="XFC733"/>
      <c r="XFD733"/>
    </row>
    <row r="734" s="3" customFormat="1" ht="20.1" hidden="1" customHeight="1" outlineLevel="2" spans="1:16384">
      <c r="A734" s="19">
        <v>848</v>
      </c>
      <c r="B734" s="117" t="s">
        <v>11</v>
      </c>
      <c r="C734" s="117" t="s">
        <v>72</v>
      </c>
      <c r="D734" s="117" t="s">
        <v>72</v>
      </c>
      <c r="E734" s="164" t="s">
        <v>1103</v>
      </c>
      <c r="F734" s="117">
        <v>21</v>
      </c>
      <c r="G734" s="117" t="s">
        <v>23</v>
      </c>
      <c r="H734" s="44" t="s">
        <v>281</v>
      </c>
      <c r="I734" s="124" t="s">
        <v>281</v>
      </c>
      <c r="J734" s="124" t="s">
        <v>812</v>
      </c>
      <c r="K734" s="52">
        <v>2018.1</v>
      </c>
      <c r="L734" s="124" t="s">
        <v>284</v>
      </c>
      <c r="M734" s="47" t="s">
        <v>285</v>
      </c>
      <c r="N734" s="52">
        <v>26</v>
      </c>
      <c r="O734" s="94">
        <v>32</v>
      </c>
      <c r="P734" s="94">
        <v>1</v>
      </c>
      <c r="Q734" s="94">
        <f t="shared" ref="Q734:Q739" si="24">O734+P734</f>
        <v>33</v>
      </c>
      <c r="R734" s="117"/>
      <c r="S734" s="169" t="s">
        <v>879</v>
      </c>
      <c r="T734" s="169" t="s">
        <v>880</v>
      </c>
      <c r="U734" s="172" t="s">
        <v>272</v>
      </c>
      <c r="V734" s="175" t="s">
        <v>881</v>
      </c>
      <c r="XFC734"/>
      <c r="XFD734"/>
    </row>
    <row r="735" s="3" customFormat="1" ht="20.1" hidden="1" customHeight="1" outlineLevel="2" spans="1:16384">
      <c r="A735" s="19">
        <v>849</v>
      </c>
      <c r="B735" s="117" t="s">
        <v>11</v>
      </c>
      <c r="C735" s="117" t="s">
        <v>72</v>
      </c>
      <c r="D735" s="117" t="s">
        <v>72</v>
      </c>
      <c r="E735" s="164" t="s">
        <v>1103</v>
      </c>
      <c r="F735" s="117">
        <v>21</v>
      </c>
      <c r="G735" s="117" t="s">
        <v>23</v>
      </c>
      <c r="H735" s="44" t="s">
        <v>1093</v>
      </c>
      <c r="I735" s="124" t="s">
        <v>1093</v>
      </c>
      <c r="J735" s="124" t="s">
        <v>1094</v>
      </c>
      <c r="K735" s="52">
        <v>2017.04</v>
      </c>
      <c r="L735" s="124" t="s">
        <v>212</v>
      </c>
      <c r="M735" s="47" t="s">
        <v>1095</v>
      </c>
      <c r="N735" s="50">
        <v>29.9</v>
      </c>
      <c r="O735" s="94">
        <v>32</v>
      </c>
      <c r="P735" s="94">
        <v>1</v>
      </c>
      <c r="Q735" s="94">
        <f t="shared" si="24"/>
        <v>33</v>
      </c>
      <c r="R735" s="117"/>
      <c r="S735" s="169" t="s">
        <v>879</v>
      </c>
      <c r="T735" s="169" t="s">
        <v>916</v>
      </c>
      <c r="U735" s="174" t="s">
        <v>187</v>
      </c>
      <c r="V735" s="187" t="s">
        <v>1092</v>
      </c>
      <c r="XFC735"/>
      <c r="XFD735"/>
    </row>
    <row r="736" s="3" customFormat="1" ht="20.1" hidden="1" customHeight="1" outlineLevel="2" spans="1:16384">
      <c r="A736" s="19">
        <v>850</v>
      </c>
      <c r="B736" s="117" t="s">
        <v>11</v>
      </c>
      <c r="C736" s="117" t="s">
        <v>72</v>
      </c>
      <c r="D736" s="117" t="s">
        <v>72</v>
      </c>
      <c r="E736" s="164" t="s">
        <v>1103</v>
      </c>
      <c r="F736" s="117">
        <v>21</v>
      </c>
      <c r="G736" s="117" t="s">
        <v>23</v>
      </c>
      <c r="H736" s="44" t="s">
        <v>864</v>
      </c>
      <c r="I736" s="124" t="s">
        <v>864</v>
      </c>
      <c r="J736" s="124" t="s">
        <v>1081</v>
      </c>
      <c r="K736" s="121">
        <v>42736</v>
      </c>
      <c r="L736" s="124" t="s">
        <v>565</v>
      </c>
      <c r="M736" s="47" t="s">
        <v>1082</v>
      </c>
      <c r="N736" s="52">
        <v>35</v>
      </c>
      <c r="O736" s="94">
        <v>32</v>
      </c>
      <c r="P736" s="94">
        <v>1</v>
      </c>
      <c r="Q736" s="94">
        <f t="shared" si="24"/>
        <v>33</v>
      </c>
      <c r="R736" s="117"/>
      <c r="S736" s="169" t="s">
        <v>896</v>
      </c>
      <c r="T736" s="169" t="s">
        <v>916</v>
      </c>
      <c r="U736" s="174" t="s">
        <v>187</v>
      </c>
      <c r="V736" s="173" t="s">
        <v>1083</v>
      </c>
      <c r="XFC736"/>
      <c r="XFD736"/>
    </row>
    <row r="737" s="3" customFormat="1" ht="20.1" hidden="1" customHeight="1" outlineLevel="2" spans="1:16384">
      <c r="A737" s="19">
        <v>851</v>
      </c>
      <c r="B737" s="117" t="s">
        <v>11</v>
      </c>
      <c r="C737" s="117" t="s">
        <v>72</v>
      </c>
      <c r="D737" s="117" t="s">
        <v>72</v>
      </c>
      <c r="E737" s="164" t="s">
        <v>1103</v>
      </c>
      <c r="F737" s="117">
        <v>21</v>
      </c>
      <c r="G737" s="117" t="s">
        <v>23</v>
      </c>
      <c r="H737" s="44" t="s">
        <v>1084</v>
      </c>
      <c r="I737" s="124" t="s">
        <v>1085</v>
      </c>
      <c r="J737" s="124" t="s">
        <v>1086</v>
      </c>
      <c r="K737" s="52">
        <v>2018</v>
      </c>
      <c r="L737" s="124" t="s">
        <v>275</v>
      </c>
      <c r="M737" s="47" t="s">
        <v>1087</v>
      </c>
      <c r="N737" s="52">
        <v>37</v>
      </c>
      <c r="O737" s="94">
        <v>32</v>
      </c>
      <c r="P737" s="94">
        <v>1</v>
      </c>
      <c r="Q737" s="94">
        <f t="shared" si="24"/>
        <v>33</v>
      </c>
      <c r="R737" s="117"/>
      <c r="S737" s="169" t="s">
        <v>879</v>
      </c>
      <c r="T737" s="169" t="s">
        <v>880</v>
      </c>
      <c r="U737" s="172" t="s">
        <v>187</v>
      </c>
      <c r="V737" s="175" t="s">
        <v>379</v>
      </c>
      <c r="XFC737"/>
      <c r="XFD737"/>
    </row>
    <row r="738" s="3" customFormat="1" ht="20.1" hidden="1" customHeight="1" outlineLevel="2" spans="1:16384">
      <c r="A738" s="19">
        <v>852</v>
      </c>
      <c r="B738" s="117" t="s">
        <v>11</v>
      </c>
      <c r="C738" s="117" t="s">
        <v>72</v>
      </c>
      <c r="D738" s="117" t="s">
        <v>72</v>
      </c>
      <c r="E738" s="164" t="s">
        <v>1103</v>
      </c>
      <c r="F738" s="117">
        <v>21</v>
      </c>
      <c r="G738" s="117" t="s">
        <v>23</v>
      </c>
      <c r="H738" s="44" t="s">
        <v>1023</v>
      </c>
      <c r="I738" s="124" t="s">
        <v>1023</v>
      </c>
      <c r="J738" s="124" t="s">
        <v>1025</v>
      </c>
      <c r="K738" s="52">
        <v>2017.05</v>
      </c>
      <c r="L738" s="124" t="s">
        <v>212</v>
      </c>
      <c r="M738" s="47" t="s">
        <v>1669</v>
      </c>
      <c r="N738" s="52">
        <v>36</v>
      </c>
      <c r="O738" s="94">
        <v>32</v>
      </c>
      <c r="P738" s="94">
        <v>1</v>
      </c>
      <c r="Q738" s="94">
        <f t="shared" si="24"/>
        <v>33</v>
      </c>
      <c r="R738" s="117"/>
      <c r="S738" s="169" t="s">
        <v>879</v>
      </c>
      <c r="T738" s="169" t="s">
        <v>916</v>
      </c>
      <c r="U738" s="174" t="s">
        <v>187</v>
      </c>
      <c r="V738" s="173" t="s">
        <v>890</v>
      </c>
      <c r="XFC738"/>
      <c r="XFD738"/>
    </row>
    <row r="739" s="3" customFormat="1" ht="20.1" hidden="1" customHeight="1" outlineLevel="2" spans="1:16384">
      <c r="A739" s="19">
        <v>853</v>
      </c>
      <c r="B739" s="117" t="s">
        <v>11</v>
      </c>
      <c r="C739" s="117" t="s">
        <v>72</v>
      </c>
      <c r="D739" s="117" t="s">
        <v>72</v>
      </c>
      <c r="E739" s="164" t="s">
        <v>1103</v>
      </c>
      <c r="F739" s="117">
        <v>21</v>
      </c>
      <c r="G739" s="117" t="s">
        <v>23</v>
      </c>
      <c r="H739" s="44" t="s">
        <v>267</v>
      </c>
      <c r="I739" s="124" t="s">
        <v>267</v>
      </c>
      <c r="J739" s="124" t="s">
        <v>953</v>
      </c>
      <c r="K739" s="52">
        <v>2017</v>
      </c>
      <c r="L739" s="168" t="s">
        <v>528</v>
      </c>
      <c r="M739" s="47" t="s">
        <v>954</v>
      </c>
      <c r="N739" s="52">
        <v>30</v>
      </c>
      <c r="O739" s="94">
        <v>32</v>
      </c>
      <c r="P739" s="94">
        <v>1</v>
      </c>
      <c r="Q739" s="94">
        <f t="shared" si="24"/>
        <v>33</v>
      </c>
      <c r="R739" s="117"/>
      <c r="S739" s="169" t="s">
        <v>879</v>
      </c>
      <c r="T739" s="169" t="s">
        <v>916</v>
      </c>
      <c r="U739" s="172" t="s">
        <v>187</v>
      </c>
      <c r="V739" s="175" t="s">
        <v>881</v>
      </c>
      <c r="XFC739"/>
      <c r="XFD739"/>
    </row>
    <row r="740" s="3" customFormat="1" ht="20.1" customHeight="1" outlineLevel="1" collapsed="1" spans="1:16384">
      <c r="A740" s="19"/>
      <c r="B740" s="117" t="str">
        <f>B739</f>
        <v>贾汪</v>
      </c>
      <c r="C740" s="117" t="str">
        <f>C739</f>
        <v>机械</v>
      </c>
      <c r="D740" s="117"/>
      <c r="E740" s="165" t="s">
        <v>92</v>
      </c>
      <c r="F740" s="117">
        <f>F739</f>
        <v>21</v>
      </c>
      <c r="G740" s="117" t="str">
        <f>G739</f>
        <v>中职</v>
      </c>
      <c r="H740" s="44"/>
      <c r="I740" s="24"/>
      <c r="J740" s="24"/>
      <c r="K740" s="117"/>
      <c r="L740" s="142"/>
      <c r="M740" s="93"/>
      <c r="N740" s="94">
        <f>SUBTOTAL(3,N729:N739)</f>
        <v>11</v>
      </c>
      <c r="O740" s="94">
        <f>O739</f>
        <v>32</v>
      </c>
      <c r="P740" s="94"/>
      <c r="Q740" s="94"/>
      <c r="R740" s="117"/>
      <c r="S740" s="169"/>
      <c r="T740" s="169"/>
      <c r="U740" s="170"/>
      <c r="V740" s="171"/>
      <c r="XFC740"/>
      <c r="XFD740"/>
    </row>
    <row r="741" s="3" customFormat="1" ht="20.1" hidden="1" customHeight="1" outlineLevel="2" spans="1:16384">
      <c r="A741" s="19">
        <v>855</v>
      </c>
      <c r="B741" s="117" t="s">
        <v>11</v>
      </c>
      <c r="C741" s="117" t="s">
        <v>72</v>
      </c>
      <c r="D741" s="117" t="s">
        <v>180</v>
      </c>
      <c r="E741" s="164" t="s">
        <v>1105</v>
      </c>
      <c r="F741" s="117">
        <v>21</v>
      </c>
      <c r="G741" s="117" t="s">
        <v>23</v>
      </c>
      <c r="H741" s="44" t="s">
        <v>304</v>
      </c>
      <c r="I741" s="24" t="s">
        <v>304</v>
      </c>
      <c r="J741" s="30" t="s">
        <v>305</v>
      </c>
      <c r="K741" s="32">
        <v>2021.08</v>
      </c>
      <c r="L741" s="53" t="s">
        <v>306</v>
      </c>
      <c r="M741" s="54" t="s">
        <v>307</v>
      </c>
      <c r="N741" s="55">
        <v>35</v>
      </c>
      <c r="O741" s="94">
        <v>45</v>
      </c>
      <c r="P741" s="94">
        <v>1</v>
      </c>
      <c r="Q741" s="94">
        <f t="shared" ref="Q741:Q749" si="25">O741+P741</f>
        <v>46</v>
      </c>
      <c r="R741" s="117"/>
      <c r="S741" s="169" t="s">
        <v>879</v>
      </c>
      <c r="T741" s="178" t="s">
        <v>194</v>
      </c>
      <c r="U741" s="179" t="s">
        <v>187</v>
      </c>
      <c r="V741" s="186" t="s">
        <v>827</v>
      </c>
      <c r="XFC741"/>
      <c r="XFD741"/>
    </row>
    <row r="742" s="3" customFormat="1" ht="20.1" hidden="1" customHeight="1" outlineLevel="2" spans="1:16384">
      <c r="A742" s="19">
        <v>856</v>
      </c>
      <c r="B742" s="117" t="s">
        <v>11</v>
      </c>
      <c r="C742" s="117" t="s">
        <v>72</v>
      </c>
      <c r="D742" s="117" t="s">
        <v>198</v>
      </c>
      <c r="E742" s="164" t="s">
        <v>1105</v>
      </c>
      <c r="F742" s="117">
        <v>21</v>
      </c>
      <c r="G742" s="117" t="s">
        <v>23</v>
      </c>
      <c r="H742" s="44" t="s">
        <v>831</v>
      </c>
      <c r="I742" s="44" t="s">
        <v>310</v>
      </c>
      <c r="J742" s="45" t="s">
        <v>254</v>
      </c>
      <c r="K742" s="46" t="s">
        <v>248</v>
      </c>
      <c r="L742" s="44" t="s">
        <v>249</v>
      </c>
      <c r="M742" s="47" t="s">
        <v>311</v>
      </c>
      <c r="N742" s="49">
        <v>19</v>
      </c>
      <c r="O742" s="94">
        <v>45</v>
      </c>
      <c r="P742" s="94"/>
      <c r="Q742" s="94">
        <f t="shared" si="25"/>
        <v>45</v>
      </c>
      <c r="R742" s="117"/>
      <c r="S742" s="169" t="s">
        <v>879</v>
      </c>
      <c r="T742" s="169" t="s">
        <v>256</v>
      </c>
      <c r="U742" s="182" t="s">
        <v>187</v>
      </c>
      <c r="V742" s="183" t="s">
        <v>251</v>
      </c>
      <c r="XFC742"/>
      <c r="XFD742"/>
    </row>
    <row r="743" s="3" customFormat="1" ht="20.1" hidden="1" customHeight="1" outlineLevel="2" spans="1:16384">
      <c r="A743" s="19">
        <v>857</v>
      </c>
      <c r="B743" s="117" t="s">
        <v>11</v>
      </c>
      <c r="C743" s="117" t="s">
        <v>72</v>
      </c>
      <c r="D743" s="117" t="s">
        <v>198</v>
      </c>
      <c r="E743" s="164" t="s">
        <v>1105</v>
      </c>
      <c r="F743" s="117">
        <v>21</v>
      </c>
      <c r="G743" s="117" t="s">
        <v>23</v>
      </c>
      <c r="H743" s="44" t="s">
        <v>831</v>
      </c>
      <c r="I743" s="44" t="s">
        <v>832</v>
      </c>
      <c r="J743" s="45" t="s">
        <v>254</v>
      </c>
      <c r="K743" s="46" t="s">
        <v>248</v>
      </c>
      <c r="L743" s="44" t="s">
        <v>249</v>
      </c>
      <c r="M743" s="47" t="s">
        <v>833</v>
      </c>
      <c r="N743" s="48">
        <v>13.8</v>
      </c>
      <c r="O743" s="94">
        <v>45</v>
      </c>
      <c r="P743" s="94"/>
      <c r="Q743" s="94">
        <f t="shared" si="25"/>
        <v>45</v>
      </c>
      <c r="R743" s="117"/>
      <c r="S743" s="169" t="s">
        <v>879</v>
      </c>
      <c r="T743" s="169" t="s">
        <v>256</v>
      </c>
      <c r="U743" s="182" t="s">
        <v>187</v>
      </c>
      <c r="V743" s="183" t="s">
        <v>251</v>
      </c>
      <c r="XFC743"/>
      <c r="XFD743"/>
    </row>
    <row r="744" s="3" customFormat="1" ht="20.1" hidden="1" customHeight="1" outlineLevel="2" spans="1:16384">
      <c r="A744" s="19">
        <v>858</v>
      </c>
      <c r="B744" s="117" t="s">
        <v>11</v>
      </c>
      <c r="C744" s="117" t="s">
        <v>72</v>
      </c>
      <c r="D744" s="117" t="s">
        <v>198</v>
      </c>
      <c r="E744" s="164" t="s">
        <v>1105</v>
      </c>
      <c r="F744" s="117">
        <v>21</v>
      </c>
      <c r="G744" s="117" t="s">
        <v>23</v>
      </c>
      <c r="H744" s="44" t="s">
        <v>834</v>
      </c>
      <c r="I744" s="44" t="s">
        <v>312</v>
      </c>
      <c r="J744" s="45" t="s">
        <v>259</v>
      </c>
      <c r="K744" s="46" t="s">
        <v>248</v>
      </c>
      <c r="L744" s="44" t="s">
        <v>249</v>
      </c>
      <c r="M744" s="47" t="s">
        <v>313</v>
      </c>
      <c r="N744" s="49">
        <v>24.8</v>
      </c>
      <c r="O744" s="94">
        <v>45</v>
      </c>
      <c r="P744" s="94"/>
      <c r="Q744" s="94">
        <f t="shared" si="25"/>
        <v>45</v>
      </c>
      <c r="R744" s="117"/>
      <c r="S744" s="169" t="s">
        <v>879</v>
      </c>
      <c r="T744" s="169" t="s">
        <v>261</v>
      </c>
      <c r="U744" s="182" t="s">
        <v>187</v>
      </c>
      <c r="V744" s="183" t="s">
        <v>251</v>
      </c>
      <c r="XFC744"/>
      <c r="XFD744"/>
    </row>
    <row r="745" s="3" customFormat="1" ht="20.1" hidden="1" customHeight="1" outlineLevel="2" spans="1:16384">
      <c r="A745" s="19">
        <v>859</v>
      </c>
      <c r="B745" s="117" t="s">
        <v>11</v>
      </c>
      <c r="C745" s="117" t="s">
        <v>72</v>
      </c>
      <c r="D745" s="117" t="s">
        <v>198</v>
      </c>
      <c r="E745" s="164" t="s">
        <v>1105</v>
      </c>
      <c r="F745" s="117">
        <v>21</v>
      </c>
      <c r="G745" s="117" t="s">
        <v>23</v>
      </c>
      <c r="H745" s="44" t="s">
        <v>834</v>
      </c>
      <c r="I745" s="44" t="s">
        <v>835</v>
      </c>
      <c r="J745" s="45" t="s">
        <v>259</v>
      </c>
      <c r="K745" s="46" t="s">
        <v>248</v>
      </c>
      <c r="L745" s="44" t="s">
        <v>249</v>
      </c>
      <c r="M745" s="47" t="s">
        <v>836</v>
      </c>
      <c r="N745" s="48">
        <v>19.6</v>
      </c>
      <c r="O745" s="94">
        <v>45</v>
      </c>
      <c r="P745" s="94"/>
      <c r="Q745" s="94">
        <f t="shared" si="25"/>
        <v>45</v>
      </c>
      <c r="R745" s="117"/>
      <c r="S745" s="169" t="s">
        <v>879</v>
      </c>
      <c r="T745" s="169" t="s">
        <v>261</v>
      </c>
      <c r="U745" s="182" t="s">
        <v>187</v>
      </c>
      <c r="V745" s="183" t="s">
        <v>251</v>
      </c>
      <c r="XFC745"/>
      <c r="XFD745"/>
    </row>
    <row r="746" s="3" customFormat="1" ht="20.1" hidden="1" customHeight="1" outlineLevel="2" spans="1:16384">
      <c r="A746" s="19">
        <v>861</v>
      </c>
      <c r="B746" s="117" t="s">
        <v>11</v>
      </c>
      <c r="C746" s="117" t="s">
        <v>72</v>
      </c>
      <c r="D746" s="117" t="s">
        <v>72</v>
      </c>
      <c r="E746" s="164" t="s">
        <v>1105</v>
      </c>
      <c r="F746" s="117">
        <v>21</v>
      </c>
      <c r="G746" s="117" t="s">
        <v>23</v>
      </c>
      <c r="H746" s="44" t="s">
        <v>281</v>
      </c>
      <c r="I746" s="124" t="s">
        <v>281</v>
      </c>
      <c r="J746" s="124" t="s">
        <v>812</v>
      </c>
      <c r="K746" s="52">
        <v>2018.1</v>
      </c>
      <c r="L746" s="124" t="s">
        <v>284</v>
      </c>
      <c r="M746" s="47" t="s">
        <v>285</v>
      </c>
      <c r="N746" s="52">
        <v>26</v>
      </c>
      <c r="O746" s="94">
        <v>45</v>
      </c>
      <c r="P746" s="94">
        <v>1</v>
      </c>
      <c r="Q746" s="94">
        <f t="shared" si="25"/>
        <v>46</v>
      </c>
      <c r="R746" s="117"/>
      <c r="S746" s="169" t="s">
        <v>879</v>
      </c>
      <c r="T746" s="169" t="s">
        <v>916</v>
      </c>
      <c r="U746" s="172" t="s">
        <v>272</v>
      </c>
      <c r="V746" s="175" t="s">
        <v>881</v>
      </c>
      <c r="XFC746"/>
      <c r="XFD746"/>
    </row>
    <row r="747" s="3" customFormat="1" ht="20.1" hidden="1" customHeight="1" outlineLevel="2" spans="1:16384">
      <c r="A747" s="19">
        <v>863</v>
      </c>
      <c r="B747" s="117" t="s">
        <v>11</v>
      </c>
      <c r="C747" s="117" t="s">
        <v>72</v>
      </c>
      <c r="D747" s="117" t="s">
        <v>72</v>
      </c>
      <c r="E747" s="164" t="s">
        <v>1105</v>
      </c>
      <c r="F747" s="117">
        <v>21</v>
      </c>
      <c r="G747" s="117" t="s">
        <v>23</v>
      </c>
      <c r="H747" s="44" t="s">
        <v>1106</v>
      </c>
      <c r="I747" s="124" t="s">
        <v>1106</v>
      </c>
      <c r="J747" s="124" t="s">
        <v>1107</v>
      </c>
      <c r="K747" s="125">
        <v>44044</v>
      </c>
      <c r="L747" s="124" t="s">
        <v>212</v>
      </c>
      <c r="M747" s="47" t="s">
        <v>1108</v>
      </c>
      <c r="N747" s="52">
        <v>22</v>
      </c>
      <c r="O747" s="94">
        <v>45</v>
      </c>
      <c r="P747" s="94">
        <v>1</v>
      </c>
      <c r="Q747" s="94">
        <f t="shared" si="25"/>
        <v>46</v>
      </c>
      <c r="R747" s="117"/>
      <c r="S747" s="169" t="s">
        <v>879</v>
      </c>
      <c r="T747" s="169" t="s">
        <v>893</v>
      </c>
      <c r="U747" s="174" t="s">
        <v>187</v>
      </c>
      <c r="V747" s="173" t="s">
        <v>1109</v>
      </c>
      <c r="XFC747"/>
      <c r="XFD747"/>
    </row>
    <row r="748" s="3" customFormat="1" ht="20.1" hidden="1" customHeight="1" outlineLevel="2" spans="1:16384">
      <c r="A748" s="19">
        <v>864</v>
      </c>
      <c r="B748" s="117" t="s">
        <v>11</v>
      </c>
      <c r="C748" s="117" t="s">
        <v>72</v>
      </c>
      <c r="D748" s="117" t="s">
        <v>72</v>
      </c>
      <c r="E748" s="164" t="s">
        <v>1105</v>
      </c>
      <c r="F748" s="117">
        <v>21</v>
      </c>
      <c r="G748" s="117" t="s">
        <v>23</v>
      </c>
      <c r="H748" s="44" t="s">
        <v>1110</v>
      </c>
      <c r="I748" s="124" t="s">
        <v>1111</v>
      </c>
      <c r="J748" s="124" t="s">
        <v>1112</v>
      </c>
      <c r="K748" s="125">
        <v>44197</v>
      </c>
      <c r="L748" s="124" t="s">
        <v>275</v>
      </c>
      <c r="M748" s="47" t="s">
        <v>1113</v>
      </c>
      <c r="N748" s="52">
        <v>30</v>
      </c>
      <c r="O748" s="94">
        <v>45</v>
      </c>
      <c r="P748" s="94">
        <v>1</v>
      </c>
      <c r="Q748" s="94">
        <f t="shared" si="25"/>
        <v>46</v>
      </c>
      <c r="R748" s="117"/>
      <c r="S748" s="169" t="s">
        <v>879</v>
      </c>
      <c r="T748" s="169" t="s">
        <v>893</v>
      </c>
      <c r="U748" s="174" t="s">
        <v>187</v>
      </c>
      <c r="V748" s="173" t="s">
        <v>930</v>
      </c>
      <c r="XFC748"/>
      <c r="XFD748"/>
    </row>
    <row r="749" s="3" customFormat="1" ht="20.1" hidden="1" customHeight="1" outlineLevel="2" spans="1:16384">
      <c r="A749" s="19">
        <v>866</v>
      </c>
      <c r="B749" s="117" t="s">
        <v>11</v>
      </c>
      <c r="C749" s="117" t="s">
        <v>72</v>
      </c>
      <c r="D749" s="117" t="s">
        <v>72</v>
      </c>
      <c r="E749" s="164" t="s">
        <v>1105</v>
      </c>
      <c r="F749" s="117">
        <v>21</v>
      </c>
      <c r="G749" s="117" t="s">
        <v>23</v>
      </c>
      <c r="H749" s="44" t="s">
        <v>1115</v>
      </c>
      <c r="I749" s="124" t="s">
        <v>1116</v>
      </c>
      <c r="J749" s="124" t="s">
        <v>1117</v>
      </c>
      <c r="K749" s="47" t="s">
        <v>1118</v>
      </c>
      <c r="L749" s="124" t="s">
        <v>486</v>
      </c>
      <c r="M749" s="47" t="s">
        <v>1119</v>
      </c>
      <c r="N749" s="52">
        <v>46</v>
      </c>
      <c r="O749" s="94">
        <v>45</v>
      </c>
      <c r="P749" s="94">
        <v>1</v>
      </c>
      <c r="Q749" s="94">
        <f t="shared" si="25"/>
        <v>46</v>
      </c>
      <c r="R749" s="117"/>
      <c r="S749" s="169" t="s">
        <v>879</v>
      </c>
      <c r="T749" s="169" t="s">
        <v>893</v>
      </c>
      <c r="U749" s="174" t="s">
        <v>187</v>
      </c>
      <c r="V749" s="173" t="s">
        <v>1120</v>
      </c>
      <c r="XFC749"/>
      <c r="XFD749"/>
    </row>
    <row r="750" s="3" customFormat="1" ht="20.1" customHeight="1" outlineLevel="1" collapsed="1" spans="1:16384">
      <c r="A750" s="19"/>
      <c r="B750" s="117" t="str">
        <f>B749</f>
        <v>贾汪</v>
      </c>
      <c r="C750" s="117" t="str">
        <f>C749</f>
        <v>机械</v>
      </c>
      <c r="D750" s="117"/>
      <c r="E750" s="165" t="s">
        <v>93</v>
      </c>
      <c r="F750" s="117">
        <f>F749</f>
        <v>21</v>
      </c>
      <c r="G750" s="117" t="str">
        <f>G749</f>
        <v>中职</v>
      </c>
      <c r="H750" s="44"/>
      <c r="I750" s="24"/>
      <c r="J750" s="24"/>
      <c r="K750" s="117"/>
      <c r="L750" s="142"/>
      <c r="M750" s="93"/>
      <c r="N750" s="94">
        <f>SUBTOTAL(3,N741:N749)</f>
        <v>9</v>
      </c>
      <c r="O750" s="94">
        <f>O749</f>
        <v>45</v>
      </c>
      <c r="P750" s="94"/>
      <c r="Q750" s="94"/>
      <c r="R750" s="117"/>
      <c r="S750" s="169"/>
      <c r="T750" s="169"/>
      <c r="U750" s="170"/>
      <c r="V750" s="171"/>
      <c r="XFC750"/>
      <c r="XFD750"/>
    </row>
    <row r="751" s="3" customFormat="1" ht="20.1" hidden="1" customHeight="1" outlineLevel="2" spans="1:16384">
      <c r="A751" s="19">
        <v>868</v>
      </c>
      <c r="B751" s="117" t="s">
        <v>11</v>
      </c>
      <c r="C751" s="117" t="s">
        <v>72</v>
      </c>
      <c r="D751" s="117" t="s">
        <v>180</v>
      </c>
      <c r="E751" s="164" t="s">
        <v>1122</v>
      </c>
      <c r="F751" s="117">
        <v>21</v>
      </c>
      <c r="G751" s="117" t="s">
        <v>23</v>
      </c>
      <c r="H751" s="44" t="s">
        <v>304</v>
      </c>
      <c r="I751" s="24" t="s">
        <v>304</v>
      </c>
      <c r="J751" s="30" t="s">
        <v>305</v>
      </c>
      <c r="K751" s="32">
        <v>2021.08</v>
      </c>
      <c r="L751" s="53" t="s">
        <v>306</v>
      </c>
      <c r="M751" s="54" t="s">
        <v>307</v>
      </c>
      <c r="N751" s="55">
        <v>35</v>
      </c>
      <c r="O751" s="94">
        <v>43</v>
      </c>
      <c r="P751" s="94">
        <v>1</v>
      </c>
      <c r="Q751" s="94">
        <f t="shared" ref="Q751:Q759" si="26">O751+P751</f>
        <v>44</v>
      </c>
      <c r="R751" s="117"/>
      <c r="S751" s="169" t="s">
        <v>879</v>
      </c>
      <c r="T751" s="178" t="s">
        <v>194</v>
      </c>
      <c r="U751" s="179" t="s">
        <v>187</v>
      </c>
      <c r="V751" s="186" t="s">
        <v>827</v>
      </c>
      <c r="XFC751"/>
      <c r="XFD751"/>
    </row>
    <row r="752" s="3" customFormat="1" ht="20.1" hidden="1" customHeight="1" outlineLevel="2" spans="1:16384">
      <c r="A752" s="19">
        <v>869</v>
      </c>
      <c r="B752" s="117" t="s">
        <v>11</v>
      </c>
      <c r="C752" s="117" t="s">
        <v>72</v>
      </c>
      <c r="D752" s="117" t="s">
        <v>198</v>
      </c>
      <c r="E752" s="164" t="s">
        <v>1122</v>
      </c>
      <c r="F752" s="117">
        <v>21</v>
      </c>
      <c r="G752" s="117" t="s">
        <v>23</v>
      </c>
      <c r="H752" s="44" t="s">
        <v>831</v>
      </c>
      <c r="I752" s="44" t="s">
        <v>310</v>
      </c>
      <c r="J752" s="45" t="s">
        <v>254</v>
      </c>
      <c r="K752" s="46" t="s">
        <v>248</v>
      </c>
      <c r="L752" s="44" t="s">
        <v>249</v>
      </c>
      <c r="M752" s="47" t="s">
        <v>311</v>
      </c>
      <c r="N752" s="49">
        <v>19</v>
      </c>
      <c r="O752" s="94">
        <v>43</v>
      </c>
      <c r="P752" s="94"/>
      <c r="Q752" s="94">
        <f t="shared" si="26"/>
        <v>43</v>
      </c>
      <c r="R752" s="117"/>
      <c r="S752" s="169" t="s">
        <v>879</v>
      </c>
      <c r="T752" s="169" t="s">
        <v>256</v>
      </c>
      <c r="U752" s="182" t="s">
        <v>187</v>
      </c>
      <c r="V752" s="183" t="s">
        <v>251</v>
      </c>
      <c r="XFC752"/>
      <c r="XFD752"/>
    </row>
    <row r="753" s="3" customFormat="1" ht="20.1" hidden="1" customHeight="1" outlineLevel="2" spans="1:16384">
      <c r="A753" s="19">
        <v>870</v>
      </c>
      <c r="B753" s="117" t="s">
        <v>11</v>
      </c>
      <c r="C753" s="117" t="s">
        <v>72</v>
      </c>
      <c r="D753" s="117" t="s">
        <v>198</v>
      </c>
      <c r="E753" s="164" t="s">
        <v>1122</v>
      </c>
      <c r="F753" s="117">
        <v>21</v>
      </c>
      <c r="G753" s="117" t="s">
        <v>23</v>
      </c>
      <c r="H753" s="44" t="s">
        <v>831</v>
      </c>
      <c r="I753" s="44" t="s">
        <v>832</v>
      </c>
      <c r="J753" s="45" t="s">
        <v>254</v>
      </c>
      <c r="K753" s="46" t="s">
        <v>248</v>
      </c>
      <c r="L753" s="44" t="s">
        <v>249</v>
      </c>
      <c r="M753" s="47" t="s">
        <v>833</v>
      </c>
      <c r="N753" s="48">
        <v>13.8</v>
      </c>
      <c r="O753" s="94">
        <v>43</v>
      </c>
      <c r="P753" s="94"/>
      <c r="Q753" s="94">
        <f t="shared" si="26"/>
        <v>43</v>
      </c>
      <c r="R753" s="117"/>
      <c r="S753" s="169" t="s">
        <v>879</v>
      </c>
      <c r="T753" s="169" t="s">
        <v>256</v>
      </c>
      <c r="U753" s="182" t="s">
        <v>187</v>
      </c>
      <c r="V753" s="183" t="s">
        <v>251</v>
      </c>
      <c r="XFC753"/>
      <c r="XFD753"/>
    </row>
    <row r="754" s="3" customFormat="1" ht="20.1" hidden="1" customHeight="1" outlineLevel="2" spans="1:16384">
      <c r="A754" s="19">
        <v>871</v>
      </c>
      <c r="B754" s="117" t="s">
        <v>11</v>
      </c>
      <c r="C754" s="117" t="s">
        <v>72</v>
      </c>
      <c r="D754" s="117" t="s">
        <v>198</v>
      </c>
      <c r="E754" s="164" t="s">
        <v>1122</v>
      </c>
      <c r="F754" s="117">
        <v>21</v>
      </c>
      <c r="G754" s="117" t="s">
        <v>23</v>
      </c>
      <c r="H754" s="44" t="s">
        <v>834</v>
      </c>
      <c r="I754" s="44" t="s">
        <v>312</v>
      </c>
      <c r="J754" s="45" t="s">
        <v>259</v>
      </c>
      <c r="K754" s="46" t="s">
        <v>248</v>
      </c>
      <c r="L754" s="44" t="s">
        <v>249</v>
      </c>
      <c r="M754" s="47" t="s">
        <v>313</v>
      </c>
      <c r="N754" s="49">
        <v>24.8</v>
      </c>
      <c r="O754" s="94">
        <v>43</v>
      </c>
      <c r="P754" s="94"/>
      <c r="Q754" s="94">
        <f t="shared" si="26"/>
        <v>43</v>
      </c>
      <c r="R754" s="117"/>
      <c r="S754" s="169" t="s">
        <v>879</v>
      </c>
      <c r="T754" s="169" t="s">
        <v>261</v>
      </c>
      <c r="U754" s="182" t="s">
        <v>187</v>
      </c>
      <c r="V754" s="183" t="s">
        <v>251</v>
      </c>
      <c r="XFC754"/>
      <c r="XFD754"/>
    </row>
    <row r="755" s="3" customFormat="1" ht="20.1" hidden="1" customHeight="1" outlineLevel="2" spans="1:16384">
      <c r="A755" s="19">
        <v>872</v>
      </c>
      <c r="B755" s="117" t="s">
        <v>11</v>
      </c>
      <c r="C755" s="117" t="s">
        <v>72</v>
      </c>
      <c r="D755" s="117" t="s">
        <v>198</v>
      </c>
      <c r="E755" s="164" t="s">
        <v>1122</v>
      </c>
      <c r="F755" s="117">
        <v>21</v>
      </c>
      <c r="G755" s="117" t="s">
        <v>23</v>
      </c>
      <c r="H755" s="44" t="s">
        <v>834</v>
      </c>
      <c r="I755" s="44" t="s">
        <v>835</v>
      </c>
      <c r="J755" s="45" t="s">
        <v>259</v>
      </c>
      <c r="K755" s="46" t="s">
        <v>248</v>
      </c>
      <c r="L755" s="44" t="s">
        <v>249</v>
      </c>
      <c r="M755" s="47" t="s">
        <v>836</v>
      </c>
      <c r="N755" s="48">
        <v>19.6</v>
      </c>
      <c r="O755" s="94">
        <v>43</v>
      </c>
      <c r="P755" s="94"/>
      <c r="Q755" s="94">
        <f t="shared" si="26"/>
        <v>43</v>
      </c>
      <c r="R755" s="117"/>
      <c r="S755" s="169" t="s">
        <v>879</v>
      </c>
      <c r="T755" s="169" t="s">
        <v>261</v>
      </c>
      <c r="U755" s="182" t="s">
        <v>187</v>
      </c>
      <c r="V755" s="183" t="s">
        <v>251</v>
      </c>
      <c r="XFC755"/>
      <c r="XFD755"/>
    </row>
    <row r="756" s="3" customFormat="1" ht="20.1" hidden="1" customHeight="1" outlineLevel="2" spans="1:16384">
      <c r="A756" s="19">
        <v>874</v>
      </c>
      <c r="B756" s="117" t="s">
        <v>11</v>
      </c>
      <c r="C756" s="117" t="s">
        <v>72</v>
      </c>
      <c r="D756" s="117" t="s">
        <v>72</v>
      </c>
      <c r="E756" s="164" t="s">
        <v>1122</v>
      </c>
      <c r="F756" s="117">
        <v>21</v>
      </c>
      <c r="G756" s="117" t="s">
        <v>23</v>
      </c>
      <c r="H756" s="44" t="s">
        <v>281</v>
      </c>
      <c r="I756" s="124" t="s">
        <v>281</v>
      </c>
      <c r="J756" s="124" t="s">
        <v>812</v>
      </c>
      <c r="K756" s="52">
        <v>2018.1</v>
      </c>
      <c r="L756" s="124" t="s">
        <v>284</v>
      </c>
      <c r="M756" s="47" t="s">
        <v>285</v>
      </c>
      <c r="N756" s="52">
        <v>26</v>
      </c>
      <c r="O756" s="94">
        <v>43</v>
      </c>
      <c r="P756" s="94">
        <v>1</v>
      </c>
      <c r="Q756" s="94">
        <f t="shared" si="26"/>
        <v>44</v>
      </c>
      <c r="R756" s="117"/>
      <c r="S756" s="169" t="s">
        <v>879</v>
      </c>
      <c r="T756" s="169" t="s">
        <v>916</v>
      </c>
      <c r="U756" s="172" t="s">
        <v>272</v>
      </c>
      <c r="V756" s="175" t="s">
        <v>881</v>
      </c>
      <c r="XFC756"/>
      <c r="XFD756"/>
    </row>
    <row r="757" s="3" customFormat="1" ht="20.1" hidden="1" customHeight="1" outlineLevel="2" spans="1:16384">
      <c r="A757" s="19">
        <v>876</v>
      </c>
      <c r="B757" s="117" t="s">
        <v>11</v>
      </c>
      <c r="C757" s="117" t="s">
        <v>72</v>
      </c>
      <c r="D757" s="117" t="s">
        <v>72</v>
      </c>
      <c r="E757" s="164" t="s">
        <v>1122</v>
      </c>
      <c r="F757" s="117">
        <v>21</v>
      </c>
      <c r="G757" s="117" t="s">
        <v>23</v>
      </c>
      <c r="H757" s="44" t="s">
        <v>1106</v>
      </c>
      <c r="I757" s="124" t="s">
        <v>1106</v>
      </c>
      <c r="J757" s="124" t="s">
        <v>1107</v>
      </c>
      <c r="K757" s="125">
        <v>44044</v>
      </c>
      <c r="L757" s="124" t="s">
        <v>212</v>
      </c>
      <c r="M757" s="47" t="s">
        <v>1108</v>
      </c>
      <c r="N757" s="52">
        <v>22</v>
      </c>
      <c r="O757" s="94">
        <v>43</v>
      </c>
      <c r="P757" s="94">
        <v>1</v>
      </c>
      <c r="Q757" s="94">
        <f t="shared" si="26"/>
        <v>44</v>
      </c>
      <c r="R757" s="117"/>
      <c r="S757" s="169" t="s">
        <v>879</v>
      </c>
      <c r="T757" s="169" t="s">
        <v>893</v>
      </c>
      <c r="U757" s="174" t="s">
        <v>187</v>
      </c>
      <c r="V757" s="173" t="s">
        <v>1109</v>
      </c>
      <c r="XFC757"/>
      <c r="XFD757"/>
    </row>
    <row r="758" s="3" customFormat="1" ht="20.1" hidden="1" customHeight="1" outlineLevel="2" spans="1:16384">
      <c r="A758" s="19">
        <v>877</v>
      </c>
      <c r="B758" s="117" t="s">
        <v>11</v>
      </c>
      <c r="C758" s="117" t="s">
        <v>72</v>
      </c>
      <c r="D758" s="117" t="s">
        <v>72</v>
      </c>
      <c r="E758" s="164" t="s">
        <v>1122</v>
      </c>
      <c r="F758" s="117">
        <v>21</v>
      </c>
      <c r="G758" s="117" t="s">
        <v>23</v>
      </c>
      <c r="H758" s="44" t="s">
        <v>1110</v>
      </c>
      <c r="I758" s="124" t="s">
        <v>1111</v>
      </c>
      <c r="J758" s="124" t="s">
        <v>1112</v>
      </c>
      <c r="K758" s="125">
        <v>44197</v>
      </c>
      <c r="L758" s="124" t="s">
        <v>275</v>
      </c>
      <c r="M758" s="47" t="s">
        <v>1113</v>
      </c>
      <c r="N758" s="52">
        <v>30</v>
      </c>
      <c r="O758" s="94">
        <v>43</v>
      </c>
      <c r="P758" s="94">
        <v>1</v>
      </c>
      <c r="Q758" s="94">
        <f t="shared" si="26"/>
        <v>44</v>
      </c>
      <c r="R758" s="117"/>
      <c r="S758" s="169" t="s">
        <v>879</v>
      </c>
      <c r="T758" s="169" t="s">
        <v>893</v>
      </c>
      <c r="U758" s="174" t="s">
        <v>187</v>
      </c>
      <c r="V758" s="173" t="s">
        <v>930</v>
      </c>
      <c r="XFC758"/>
      <c r="XFD758"/>
    </row>
    <row r="759" s="3" customFormat="1" ht="20.1" hidden="1" customHeight="1" outlineLevel="2" spans="1:16384">
      <c r="A759" s="19">
        <v>879</v>
      </c>
      <c r="B759" s="117" t="s">
        <v>11</v>
      </c>
      <c r="C759" s="117" t="s">
        <v>72</v>
      </c>
      <c r="D759" s="117" t="s">
        <v>72</v>
      </c>
      <c r="E759" s="164" t="s">
        <v>1122</v>
      </c>
      <c r="F759" s="117">
        <v>21</v>
      </c>
      <c r="G759" s="117" t="s">
        <v>23</v>
      </c>
      <c r="H759" s="44" t="s">
        <v>1115</v>
      </c>
      <c r="I759" s="124" t="s">
        <v>1116</v>
      </c>
      <c r="J759" s="124" t="s">
        <v>1117</v>
      </c>
      <c r="K759" s="47" t="s">
        <v>1118</v>
      </c>
      <c r="L759" s="124" t="s">
        <v>486</v>
      </c>
      <c r="M759" s="47" t="s">
        <v>1119</v>
      </c>
      <c r="N759" s="52">
        <v>46</v>
      </c>
      <c r="O759" s="94">
        <v>43</v>
      </c>
      <c r="P759" s="94">
        <v>1</v>
      </c>
      <c r="Q759" s="94">
        <f t="shared" si="26"/>
        <v>44</v>
      </c>
      <c r="R759" s="117"/>
      <c r="S759" s="169" t="s">
        <v>879</v>
      </c>
      <c r="T759" s="169" t="s">
        <v>893</v>
      </c>
      <c r="U759" s="174" t="s">
        <v>187</v>
      </c>
      <c r="V759" s="173" t="s">
        <v>1120</v>
      </c>
      <c r="XFC759"/>
      <c r="XFD759"/>
    </row>
    <row r="760" s="3" customFormat="1" ht="20.1" customHeight="1" outlineLevel="1" collapsed="1" spans="1:16384">
      <c r="A760" s="19"/>
      <c r="B760" s="117" t="str">
        <f>B759</f>
        <v>贾汪</v>
      </c>
      <c r="C760" s="117" t="str">
        <f>C759</f>
        <v>机械</v>
      </c>
      <c r="D760" s="117"/>
      <c r="E760" s="165" t="s">
        <v>94</v>
      </c>
      <c r="F760" s="117">
        <f>F759</f>
        <v>21</v>
      </c>
      <c r="G760" s="117" t="str">
        <f>G759</f>
        <v>中职</v>
      </c>
      <c r="H760" s="44"/>
      <c r="I760" s="24"/>
      <c r="J760" s="24"/>
      <c r="K760" s="117"/>
      <c r="L760" s="142"/>
      <c r="M760" s="93"/>
      <c r="N760" s="94">
        <f>SUBTOTAL(3,N751:N759)</f>
        <v>9</v>
      </c>
      <c r="O760" s="94">
        <f>O759</f>
        <v>43</v>
      </c>
      <c r="P760" s="94"/>
      <c r="Q760" s="94"/>
      <c r="R760" s="117"/>
      <c r="S760" s="169"/>
      <c r="T760" s="169"/>
      <c r="U760" s="170"/>
      <c r="V760" s="171"/>
      <c r="XFC760"/>
      <c r="XFD760"/>
    </row>
    <row r="761" s="4" customFormat="1" ht="20.1" hidden="1" customHeight="1" outlineLevel="2" spans="1:22">
      <c r="A761" s="19">
        <v>881</v>
      </c>
      <c r="B761" s="188" t="s">
        <v>11</v>
      </c>
      <c r="C761" s="189" t="s">
        <v>95</v>
      </c>
      <c r="D761" s="189" t="s">
        <v>180</v>
      </c>
      <c r="E761" s="190" t="s">
        <v>1123</v>
      </c>
      <c r="F761" s="191">
        <v>19</v>
      </c>
      <c r="G761" s="191" t="s">
        <v>14</v>
      </c>
      <c r="H761" s="192" t="s">
        <v>189</v>
      </c>
      <c r="I761" s="198" t="s">
        <v>189</v>
      </c>
      <c r="J761" s="24" t="s">
        <v>190</v>
      </c>
      <c r="K761" s="46">
        <v>2021.09</v>
      </c>
      <c r="L761" s="120" t="s">
        <v>191</v>
      </c>
      <c r="M761" s="101" t="s">
        <v>192</v>
      </c>
      <c r="N761" s="50">
        <v>25</v>
      </c>
      <c r="O761" s="199">
        <v>34</v>
      </c>
      <c r="P761" s="94"/>
      <c r="Q761" s="94">
        <f>O761+P761</f>
        <v>34</v>
      </c>
      <c r="R761" s="188"/>
      <c r="S761" s="202" t="s">
        <v>511</v>
      </c>
      <c r="T761" s="203"/>
      <c r="U761" s="204" t="s">
        <v>187</v>
      </c>
      <c r="V761" s="205" t="s">
        <v>195</v>
      </c>
    </row>
    <row r="762" s="4" customFormat="1" ht="20.1" hidden="1" customHeight="1" outlineLevel="2" spans="1:22">
      <c r="A762" s="19">
        <v>882</v>
      </c>
      <c r="B762" s="188" t="s">
        <v>11</v>
      </c>
      <c r="C762" s="189" t="s">
        <v>95</v>
      </c>
      <c r="D762" s="189" t="s">
        <v>180</v>
      </c>
      <c r="E762" s="190" t="s">
        <v>1123</v>
      </c>
      <c r="F762" s="191">
        <v>19</v>
      </c>
      <c r="G762" s="191" t="s">
        <v>14</v>
      </c>
      <c r="H762" s="193" t="s">
        <v>1035</v>
      </c>
      <c r="I762" s="200" t="s">
        <v>1680</v>
      </c>
      <c r="J762" s="24"/>
      <c r="K762" s="46"/>
      <c r="L762" s="120"/>
      <c r="M762" s="29" t="s">
        <v>1680</v>
      </c>
      <c r="N762" s="29" t="s">
        <v>1680</v>
      </c>
      <c r="O762" s="199">
        <v>34</v>
      </c>
      <c r="P762" s="94"/>
      <c r="Q762" s="94">
        <f>O762+P762</f>
        <v>34</v>
      </c>
      <c r="R762" s="188"/>
      <c r="S762" s="202" t="s">
        <v>511</v>
      </c>
      <c r="T762" s="203"/>
      <c r="U762" s="204"/>
      <c r="V762" s="205"/>
    </row>
    <row r="763" s="4" customFormat="1" ht="20.1" hidden="1" customHeight="1" outlineLevel="2" spans="1:22">
      <c r="A763" s="19">
        <v>884</v>
      </c>
      <c r="B763" s="188" t="s">
        <v>11</v>
      </c>
      <c r="C763" s="189" t="s">
        <v>95</v>
      </c>
      <c r="D763" s="189" t="s">
        <v>95</v>
      </c>
      <c r="E763" s="190" t="s">
        <v>1123</v>
      </c>
      <c r="F763" s="191">
        <v>19</v>
      </c>
      <c r="G763" s="191" t="s">
        <v>14</v>
      </c>
      <c r="H763" s="194" t="s">
        <v>1124</v>
      </c>
      <c r="I763" s="198" t="s">
        <v>1124</v>
      </c>
      <c r="J763" s="24" t="s">
        <v>1125</v>
      </c>
      <c r="K763" s="46">
        <v>202009</v>
      </c>
      <c r="L763" s="120" t="s">
        <v>1126</v>
      </c>
      <c r="M763" s="101" t="s">
        <v>1127</v>
      </c>
      <c r="N763" s="50">
        <v>22</v>
      </c>
      <c r="O763" s="199">
        <v>34</v>
      </c>
      <c r="P763" s="94">
        <v>1</v>
      </c>
      <c r="Q763" s="94">
        <f t="shared" ref="Q763:Q766" si="27">O763+P763</f>
        <v>35</v>
      </c>
      <c r="R763" s="188"/>
      <c r="S763" s="202" t="s">
        <v>511</v>
      </c>
      <c r="T763" s="203" t="s">
        <v>1128</v>
      </c>
      <c r="U763" s="204" t="s">
        <v>187</v>
      </c>
      <c r="V763" s="205" t="s">
        <v>1129</v>
      </c>
    </row>
    <row r="764" s="4" customFormat="1" ht="20.1" hidden="1" customHeight="1" outlineLevel="2" spans="1:22">
      <c r="A764" s="19">
        <v>885</v>
      </c>
      <c r="B764" s="188" t="s">
        <v>11</v>
      </c>
      <c r="C764" s="189" t="s">
        <v>95</v>
      </c>
      <c r="D764" s="189" t="s">
        <v>95</v>
      </c>
      <c r="E764" s="190" t="s">
        <v>1123</v>
      </c>
      <c r="F764" s="191">
        <v>19</v>
      </c>
      <c r="G764" s="191" t="s">
        <v>14</v>
      </c>
      <c r="H764" s="192" t="s">
        <v>1130</v>
      </c>
      <c r="I764" s="198" t="s">
        <v>1130</v>
      </c>
      <c r="J764" s="24" t="s">
        <v>1131</v>
      </c>
      <c r="K764" s="46">
        <v>201701</v>
      </c>
      <c r="L764" s="120" t="s">
        <v>1126</v>
      </c>
      <c r="M764" s="101" t="s">
        <v>1132</v>
      </c>
      <c r="N764" s="50">
        <v>36</v>
      </c>
      <c r="O764" s="199">
        <v>34</v>
      </c>
      <c r="P764" s="94">
        <v>1</v>
      </c>
      <c r="Q764" s="94">
        <f t="shared" si="27"/>
        <v>35</v>
      </c>
      <c r="R764" s="188"/>
      <c r="S764" s="202" t="s">
        <v>511</v>
      </c>
      <c r="T764" s="203" t="s">
        <v>1128</v>
      </c>
      <c r="U764" s="204" t="s">
        <v>187</v>
      </c>
      <c r="V764" s="205" t="s">
        <v>1133</v>
      </c>
    </row>
    <row r="765" s="4" customFormat="1" ht="20.1" hidden="1" customHeight="1" outlineLevel="2" spans="1:22">
      <c r="A765" s="19">
        <v>886</v>
      </c>
      <c r="B765" s="188" t="s">
        <v>11</v>
      </c>
      <c r="C765" s="189" t="s">
        <v>95</v>
      </c>
      <c r="D765" s="189" t="s">
        <v>95</v>
      </c>
      <c r="E765" s="190" t="s">
        <v>1123</v>
      </c>
      <c r="F765" s="191">
        <v>19</v>
      </c>
      <c r="G765" s="191" t="s">
        <v>14</v>
      </c>
      <c r="H765" s="194" t="s">
        <v>1134</v>
      </c>
      <c r="I765" s="198" t="s">
        <v>1135</v>
      </c>
      <c r="J765" s="24" t="s">
        <v>1136</v>
      </c>
      <c r="K765" s="46">
        <v>202201</v>
      </c>
      <c r="L765" s="120" t="s">
        <v>1126</v>
      </c>
      <c r="M765" s="101" t="s">
        <v>1137</v>
      </c>
      <c r="N765" s="50">
        <v>40</v>
      </c>
      <c r="O765" s="199">
        <v>34</v>
      </c>
      <c r="P765" s="94">
        <v>1</v>
      </c>
      <c r="Q765" s="94">
        <f t="shared" si="27"/>
        <v>35</v>
      </c>
      <c r="R765" s="188"/>
      <c r="S765" s="202" t="s">
        <v>511</v>
      </c>
      <c r="T765" s="203" t="s">
        <v>1128</v>
      </c>
      <c r="U765" s="204" t="s">
        <v>187</v>
      </c>
      <c r="V765" s="205" t="s">
        <v>1138</v>
      </c>
    </row>
    <row r="766" s="4" customFormat="1" ht="20.1" hidden="1" customHeight="1" outlineLevel="2" spans="1:22">
      <c r="A766" s="19">
        <v>887</v>
      </c>
      <c r="B766" s="188" t="s">
        <v>11</v>
      </c>
      <c r="C766" s="189" t="s">
        <v>95</v>
      </c>
      <c r="D766" s="189" t="s">
        <v>95</v>
      </c>
      <c r="E766" s="190" t="s">
        <v>1123</v>
      </c>
      <c r="F766" s="191">
        <v>19</v>
      </c>
      <c r="G766" s="191" t="s">
        <v>14</v>
      </c>
      <c r="H766" s="192" t="s">
        <v>1139</v>
      </c>
      <c r="I766" s="198" t="s">
        <v>1139</v>
      </c>
      <c r="J766" s="24" t="s">
        <v>1140</v>
      </c>
      <c r="K766" s="46">
        <v>201612</v>
      </c>
      <c r="L766" s="120" t="s">
        <v>212</v>
      </c>
      <c r="M766" s="101" t="s">
        <v>1141</v>
      </c>
      <c r="N766" s="50">
        <v>22</v>
      </c>
      <c r="O766" s="199">
        <v>34</v>
      </c>
      <c r="P766" s="94">
        <v>1</v>
      </c>
      <c r="Q766" s="94">
        <f t="shared" si="27"/>
        <v>35</v>
      </c>
      <c r="R766" s="188"/>
      <c r="S766" s="202" t="s">
        <v>511</v>
      </c>
      <c r="T766" s="203" t="s">
        <v>1128</v>
      </c>
      <c r="U766" s="204" t="s">
        <v>187</v>
      </c>
      <c r="V766" s="205" t="s">
        <v>1142</v>
      </c>
    </row>
    <row r="767" s="4" customFormat="1" ht="20.1" customHeight="1" outlineLevel="1" collapsed="1" spans="1:22">
      <c r="A767" s="19"/>
      <c r="B767" s="188" t="str">
        <f>B766</f>
        <v>贾汪</v>
      </c>
      <c r="C767" s="189" t="str">
        <f>C766</f>
        <v>交通</v>
      </c>
      <c r="D767" s="189"/>
      <c r="E767" s="195" t="s">
        <v>96</v>
      </c>
      <c r="F767" s="191">
        <f>F766</f>
        <v>19</v>
      </c>
      <c r="G767" s="191" t="str">
        <f>G766</f>
        <v>高职</v>
      </c>
      <c r="H767" s="194"/>
      <c r="I767" s="198"/>
      <c r="J767" s="24"/>
      <c r="K767" s="46"/>
      <c r="L767" s="120"/>
      <c r="M767" s="201"/>
      <c r="N767" s="50">
        <f>SUBTOTAL(3,N761:N766)</f>
        <v>6</v>
      </c>
      <c r="O767" s="199">
        <f>O766</f>
        <v>34</v>
      </c>
      <c r="P767" s="94"/>
      <c r="Q767" s="94"/>
      <c r="R767" s="188"/>
      <c r="S767" s="202"/>
      <c r="T767" s="203"/>
      <c r="U767" s="204"/>
      <c r="V767" s="205"/>
    </row>
    <row r="768" s="4" customFormat="1" ht="20.1" hidden="1" customHeight="1" outlineLevel="2" spans="1:22">
      <c r="A768" s="19">
        <v>889</v>
      </c>
      <c r="B768" s="188" t="s">
        <v>11</v>
      </c>
      <c r="C768" s="189" t="s">
        <v>95</v>
      </c>
      <c r="D768" s="189" t="s">
        <v>180</v>
      </c>
      <c r="E768" s="190" t="s">
        <v>1144</v>
      </c>
      <c r="F768" s="191">
        <v>19</v>
      </c>
      <c r="G768" s="191" t="s">
        <v>14</v>
      </c>
      <c r="H768" s="196" t="s">
        <v>189</v>
      </c>
      <c r="I768" s="198" t="s">
        <v>189</v>
      </c>
      <c r="J768" s="24" t="s">
        <v>190</v>
      </c>
      <c r="K768" s="46">
        <v>2021.09</v>
      </c>
      <c r="L768" s="120" t="s">
        <v>191</v>
      </c>
      <c r="M768" s="101" t="s">
        <v>192</v>
      </c>
      <c r="N768" s="50">
        <v>25</v>
      </c>
      <c r="O768" s="199">
        <v>32</v>
      </c>
      <c r="P768" s="94"/>
      <c r="Q768" s="94">
        <f t="shared" ref="Q768:Q773" si="28">O768+P768</f>
        <v>32</v>
      </c>
      <c r="R768" s="188"/>
      <c r="S768" s="202" t="s">
        <v>511</v>
      </c>
      <c r="T768" s="203"/>
      <c r="U768" s="204" t="s">
        <v>187</v>
      </c>
      <c r="V768" s="205" t="s">
        <v>195</v>
      </c>
    </row>
    <row r="769" s="4" customFormat="1" ht="20.1" hidden="1" customHeight="1" outlineLevel="2" spans="1:22">
      <c r="A769" s="19">
        <v>890</v>
      </c>
      <c r="B769" s="188" t="s">
        <v>11</v>
      </c>
      <c r="C769" s="189" t="s">
        <v>95</v>
      </c>
      <c r="D769" s="189" t="s">
        <v>180</v>
      </c>
      <c r="E769" s="190" t="s">
        <v>1144</v>
      </c>
      <c r="F769" s="191">
        <v>19</v>
      </c>
      <c r="G769" s="191" t="s">
        <v>14</v>
      </c>
      <c r="H769" s="206" t="s">
        <v>1035</v>
      </c>
      <c r="I769" s="200" t="s">
        <v>1680</v>
      </c>
      <c r="J769" s="24"/>
      <c r="K769" s="46"/>
      <c r="L769" s="120"/>
      <c r="M769" s="29" t="s">
        <v>1680</v>
      </c>
      <c r="N769" s="29" t="s">
        <v>1680</v>
      </c>
      <c r="O769" s="199">
        <v>32</v>
      </c>
      <c r="P769" s="94"/>
      <c r="Q769" s="94">
        <f t="shared" si="28"/>
        <v>32</v>
      </c>
      <c r="R769" s="188"/>
      <c r="S769" s="202" t="s">
        <v>511</v>
      </c>
      <c r="T769" s="203"/>
      <c r="U769" s="204"/>
      <c r="V769" s="205"/>
    </row>
    <row r="770" s="4" customFormat="1" ht="20.1" hidden="1" customHeight="1" outlineLevel="2" spans="1:22">
      <c r="A770" s="19">
        <v>892</v>
      </c>
      <c r="B770" s="188" t="s">
        <v>11</v>
      </c>
      <c r="C770" s="189" t="s">
        <v>95</v>
      </c>
      <c r="D770" s="189" t="s">
        <v>95</v>
      </c>
      <c r="E770" s="190" t="s">
        <v>1144</v>
      </c>
      <c r="F770" s="191">
        <v>19</v>
      </c>
      <c r="G770" s="191" t="s">
        <v>14</v>
      </c>
      <c r="H770" s="196" t="s">
        <v>1124</v>
      </c>
      <c r="I770" s="198" t="s">
        <v>1124</v>
      </c>
      <c r="J770" s="24" t="s">
        <v>1125</v>
      </c>
      <c r="K770" s="46">
        <v>202009</v>
      </c>
      <c r="L770" s="120" t="s">
        <v>1126</v>
      </c>
      <c r="M770" s="101" t="s">
        <v>1127</v>
      </c>
      <c r="N770" s="50">
        <v>22</v>
      </c>
      <c r="O770" s="199">
        <v>32</v>
      </c>
      <c r="P770" s="55"/>
      <c r="Q770" s="94">
        <f t="shared" si="28"/>
        <v>32</v>
      </c>
      <c r="R770" s="188"/>
      <c r="S770" s="202" t="s">
        <v>511</v>
      </c>
      <c r="T770" s="203" t="s">
        <v>1128</v>
      </c>
      <c r="U770" s="204" t="s">
        <v>187</v>
      </c>
      <c r="V770" s="205" t="s">
        <v>1129</v>
      </c>
    </row>
    <row r="771" s="4" customFormat="1" ht="20.1" hidden="1" customHeight="1" outlineLevel="2" spans="1:22">
      <c r="A771" s="19">
        <v>893</v>
      </c>
      <c r="B771" s="188" t="s">
        <v>11</v>
      </c>
      <c r="C771" s="189" t="s">
        <v>95</v>
      </c>
      <c r="D771" s="189" t="s">
        <v>95</v>
      </c>
      <c r="E771" s="190" t="s">
        <v>1144</v>
      </c>
      <c r="F771" s="191">
        <v>19</v>
      </c>
      <c r="G771" s="191" t="s">
        <v>14</v>
      </c>
      <c r="H771" s="196" t="s">
        <v>1130</v>
      </c>
      <c r="I771" s="198" t="s">
        <v>1130</v>
      </c>
      <c r="J771" s="24" t="s">
        <v>1131</v>
      </c>
      <c r="K771" s="46">
        <v>201701</v>
      </c>
      <c r="L771" s="120" t="s">
        <v>1126</v>
      </c>
      <c r="M771" s="101" t="s">
        <v>1132</v>
      </c>
      <c r="N771" s="50">
        <v>36</v>
      </c>
      <c r="O771" s="199">
        <v>32</v>
      </c>
      <c r="P771" s="94"/>
      <c r="Q771" s="94">
        <f t="shared" si="28"/>
        <v>32</v>
      </c>
      <c r="R771" s="188"/>
      <c r="S771" s="202" t="s">
        <v>511</v>
      </c>
      <c r="T771" s="203" t="s">
        <v>1128</v>
      </c>
      <c r="U771" s="204" t="s">
        <v>187</v>
      </c>
      <c r="V771" s="205" t="s">
        <v>1133</v>
      </c>
    </row>
    <row r="772" s="4" customFormat="1" ht="20.1" hidden="1" customHeight="1" outlineLevel="2" spans="1:22">
      <c r="A772" s="19">
        <v>894</v>
      </c>
      <c r="B772" s="188" t="s">
        <v>11</v>
      </c>
      <c r="C772" s="189" t="s">
        <v>95</v>
      </c>
      <c r="D772" s="189" t="s">
        <v>95</v>
      </c>
      <c r="E772" s="190" t="s">
        <v>1144</v>
      </c>
      <c r="F772" s="191">
        <v>19</v>
      </c>
      <c r="G772" s="191" t="s">
        <v>14</v>
      </c>
      <c r="H772" s="196" t="s">
        <v>1134</v>
      </c>
      <c r="I772" s="198" t="s">
        <v>1135</v>
      </c>
      <c r="J772" s="24" t="s">
        <v>1136</v>
      </c>
      <c r="K772" s="46">
        <v>202201</v>
      </c>
      <c r="L772" s="120" t="s">
        <v>1126</v>
      </c>
      <c r="M772" s="101" t="s">
        <v>1137</v>
      </c>
      <c r="N772" s="50">
        <v>40</v>
      </c>
      <c r="O772" s="199">
        <v>32</v>
      </c>
      <c r="P772" s="94"/>
      <c r="Q772" s="94">
        <f t="shared" si="28"/>
        <v>32</v>
      </c>
      <c r="R772" s="188"/>
      <c r="S772" s="202" t="s">
        <v>511</v>
      </c>
      <c r="T772" s="203" t="s">
        <v>1128</v>
      </c>
      <c r="U772" s="204" t="s">
        <v>187</v>
      </c>
      <c r="V772" s="205" t="s">
        <v>1138</v>
      </c>
    </row>
    <row r="773" s="4" customFormat="1" ht="20.1" hidden="1" customHeight="1" outlineLevel="2" spans="1:22">
      <c r="A773" s="19">
        <v>895</v>
      </c>
      <c r="B773" s="188" t="s">
        <v>11</v>
      </c>
      <c r="C773" s="189" t="s">
        <v>95</v>
      </c>
      <c r="D773" s="189" t="s">
        <v>95</v>
      </c>
      <c r="E773" s="190" t="s">
        <v>1144</v>
      </c>
      <c r="F773" s="191">
        <v>19</v>
      </c>
      <c r="G773" s="191" t="s">
        <v>14</v>
      </c>
      <c r="H773" s="196" t="s">
        <v>1139</v>
      </c>
      <c r="I773" s="198" t="s">
        <v>1139</v>
      </c>
      <c r="J773" s="24" t="s">
        <v>1140</v>
      </c>
      <c r="K773" s="46">
        <v>201612</v>
      </c>
      <c r="L773" s="120" t="s">
        <v>212</v>
      </c>
      <c r="M773" s="101" t="s">
        <v>1141</v>
      </c>
      <c r="N773" s="50">
        <v>22</v>
      </c>
      <c r="O773" s="199">
        <v>32</v>
      </c>
      <c r="P773" s="94"/>
      <c r="Q773" s="94">
        <f t="shared" si="28"/>
        <v>32</v>
      </c>
      <c r="R773" s="188"/>
      <c r="S773" s="202" t="s">
        <v>511</v>
      </c>
      <c r="T773" s="203" t="s">
        <v>1128</v>
      </c>
      <c r="U773" s="204" t="s">
        <v>187</v>
      </c>
      <c r="V773" s="205" t="s">
        <v>1142</v>
      </c>
    </row>
    <row r="774" s="4" customFormat="1" ht="20.1" customHeight="1" outlineLevel="1" collapsed="1" spans="1:22">
      <c r="A774" s="19"/>
      <c r="B774" s="188" t="str">
        <f>B773</f>
        <v>贾汪</v>
      </c>
      <c r="C774" s="189" t="str">
        <f>C773</f>
        <v>交通</v>
      </c>
      <c r="D774" s="189"/>
      <c r="E774" s="195" t="s">
        <v>97</v>
      </c>
      <c r="F774" s="191">
        <f>F773</f>
        <v>19</v>
      </c>
      <c r="G774" s="191" t="str">
        <f>G773</f>
        <v>高职</v>
      </c>
      <c r="H774" s="196"/>
      <c r="I774" s="198"/>
      <c r="J774" s="24"/>
      <c r="K774" s="46"/>
      <c r="L774" s="120"/>
      <c r="M774" s="201"/>
      <c r="N774" s="50">
        <f>SUBTOTAL(3,N768:N773)</f>
        <v>6</v>
      </c>
      <c r="O774" s="199">
        <f>O773</f>
        <v>32</v>
      </c>
      <c r="P774" s="94"/>
      <c r="Q774" s="94"/>
      <c r="R774" s="188"/>
      <c r="S774" s="202"/>
      <c r="T774" s="203"/>
      <c r="U774" s="204"/>
      <c r="V774" s="205"/>
    </row>
    <row r="775" s="4" customFormat="1" ht="20.1" hidden="1" customHeight="1" outlineLevel="2" spans="1:22">
      <c r="A775" s="19">
        <v>897</v>
      </c>
      <c r="B775" s="188" t="s">
        <v>11</v>
      </c>
      <c r="C775" s="189" t="s">
        <v>95</v>
      </c>
      <c r="D775" s="189" t="s">
        <v>180</v>
      </c>
      <c r="E775" s="190" t="s">
        <v>1145</v>
      </c>
      <c r="F775" s="191">
        <v>19</v>
      </c>
      <c r="G775" s="191" t="s">
        <v>14</v>
      </c>
      <c r="H775" s="196" t="s">
        <v>189</v>
      </c>
      <c r="I775" s="198" t="s">
        <v>189</v>
      </c>
      <c r="J775" s="24" t="s">
        <v>190</v>
      </c>
      <c r="K775" s="46">
        <v>2021.09</v>
      </c>
      <c r="L775" s="120" t="s">
        <v>191</v>
      </c>
      <c r="M775" s="101" t="s">
        <v>192</v>
      </c>
      <c r="N775" s="50">
        <v>25</v>
      </c>
      <c r="O775" s="199">
        <v>52</v>
      </c>
      <c r="P775" s="94"/>
      <c r="Q775" s="94">
        <f t="shared" ref="Q775:Q781" si="29">O775+P775</f>
        <v>52</v>
      </c>
      <c r="R775" s="188"/>
      <c r="S775" s="202" t="s">
        <v>511</v>
      </c>
      <c r="T775" s="203"/>
      <c r="U775" s="204" t="s">
        <v>187</v>
      </c>
      <c r="V775" s="205" t="s">
        <v>195</v>
      </c>
    </row>
    <row r="776" s="4" customFormat="1" ht="20.1" hidden="1" customHeight="1" outlineLevel="2" spans="1:22">
      <c r="A776" s="19">
        <v>898</v>
      </c>
      <c r="B776" s="188" t="s">
        <v>11</v>
      </c>
      <c r="C776" s="189" t="s">
        <v>95</v>
      </c>
      <c r="D776" s="189" t="s">
        <v>180</v>
      </c>
      <c r="E776" s="190" t="s">
        <v>1145</v>
      </c>
      <c r="F776" s="191">
        <v>19</v>
      </c>
      <c r="G776" s="191" t="s">
        <v>14</v>
      </c>
      <c r="H776" s="206" t="s">
        <v>1035</v>
      </c>
      <c r="I776" s="200" t="s">
        <v>1680</v>
      </c>
      <c r="J776" s="24"/>
      <c r="K776" s="46"/>
      <c r="L776" s="120"/>
      <c r="M776" s="29" t="s">
        <v>1680</v>
      </c>
      <c r="N776" s="29" t="s">
        <v>1680</v>
      </c>
      <c r="O776" s="199">
        <v>52</v>
      </c>
      <c r="P776" s="94"/>
      <c r="Q776" s="94">
        <f t="shared" si="29"/>
        <v>52</v>
      </c>
      <c r="R776" s="188"/>
      <c r="S776" s="202" t="s">
        <v>511</v>
      </c>
      <c r="T776" s="203"/>
      <c r="U776" s="204"/>
      <c r="V776" s="205"/>
    </row>
    <row r="777" s="4" customFormat="1" ht="20.1" hidden="1" customHeight="1" outlineLevel="2" spans="1:22">
      <c r="A777" s="19">
        <v>900</v>
      </c>
      <c r="B777" s="188" t="s">
        <v>11</v>
      </c>
      <c r="C777" s="189" t="s">
        <v>95</v>
      </c>
      <c r="D777" s="189" t="s">
        <v>198</v>
      </c>
      <c r="E777" s="190" t="s">
        <v>1145</v>
      </c>
      <c r="F777" s="191">
        <v>19</v>
      </c>
      <c r="G777" s="191" t="s">
        <v>14</v>
      </c>
      <c r="H777" s="196" t="s">
        <v>196</v>
      </c>
      <c r="I777" s="198" t="s">
        <v>734</v>
      </c>
      <c r="J777" s="24" t="s">
        <v>735</v>
      </c>
      <c r="K777" s="46" t="s">
        <v>248</v>
      </c>
      <c r="L777" s="120" t="s">
        <v>736</v>
      </c>
      <c r="M777" s="101" t="s">
        <v>737</v>
      </c>
      <c r="N777" s="50">
        <v>35</v>
      </c>
      <c r="O777" s="199">
        <v>52</v>
      </c>
      <c r="P777" s="94"/>
      <c r="Q777" s="94">
        <f t="shared" si="29"/>
        <v>52</v>
      </c>
      <c r="R777" s="188"/>
      <c r="S777" s="202" t="s">
        <v>511</v>
      </c>
      <c r="T777" s="203" t="s">
        <v>1146</v>
      </c>
      <c r="U777" s="204" t="s">
        <v>187</v>
      </c>
      <c r="V777" s="205" t="s">
        <v>204</v>
      </c>
    </row>
    <row r="778" s="4" customFormat="1" ht="20.1" hidden="1" customHeight="1" outlineLevel="2" spans="1:22">
      <c r="A778" s="19">
        <v>901</v>
      </c>
      <c r="B778" s="188" t="s">
        <v>11</v>
      </c>
      <c r="C778" s="189" t="s">
        <v>95</v>
      </c>
      <c r="D778" s="189" t="s">
        <v>95</v>
      </c>
      <c r="E778" s="190" t="s">
        <v>1145</v>
      </c>
      <c r="F778" s="191">
        <v>19</v>
      </c>
      <c r="G778" s="191" t="s">
        <v>14</v>
      </c>
      <c r="H778" s="196" t="s">
        <v>1147</v>
      </c>
      <c r="I778" s="198" t="s">
        <v>1148</v>
      </c>
      <c r="J778" s="24" t="s">
        <v>1149</v>
      </c>
      <c r="K778" s="46">
        <v>202110</v>
      </c>
      <c r="L778" s="120" t="s">
        <v>413</v>
      </c>
      <c r="M778" s="101" t="s">
        <v>1150</v>
      </c>
      <c r="N778" s="50">
        <v>45</v>
      </c>
      <c r="O778" s="199">
        <v>52</v>
      </c>
      <c r="P778" s="94">
        <v>1</v>
      </c>
      <c r="Q778" s="94">
        <f t="shared" si="29"/>
        <v>53</v>
      </c>
      <c r="R778" s="188"/>
      <c r="S778" s="202" t="s">
        <v>511</v>
      </c>
      <c r="T778" s="203" t="s">
        <v>1146</v>
      </c>
      <c r="U778" s="204" t="s">
        <v>187</v>
      </c>
      <c r="V778" s="205" t="s">
        <v>379</v>
      </c>
    </row>
    <row r="779" s="4" customFormat="1" ht="20.1" hidden="1" customHeight="1" outlineLevel="2" spans="1:22">
      <c r="A779" s="19">
        <v>902</v>
      </c>
      <c r="B779" s="188" t="s">
        <v>11</v>
      </c>
      <c r="C779" s="189" t="s">
        <v>95</v>
      </c>
      <c r="D779" s="189" t="s">
        <v>95</v>
      </c>
      <c r="E779" s="190" t="s">
        <v>1145</v>
      </c>
      <c r="F779" s="191">
        <v>19</v>
      </c>
      <c r="G779" s="191" t="s">
        <v>14</v>
      </c>
      <c r="H779" s="196" t="s">
        <v>1151</v>
      </c>
      <c r="I779" s="198" t="s">
        <v>1152</v>
      </c>
      <c r="J779" s="24" t="s">
        <v>1153</v>
      </c>
      <c r="K779" s="46">
        <v>202008</v>
      </c>
      <c r="L779" s="120" t="s">
        <v>1154</v>
      </c>
      <c r="M779" s="101" t="s">
        <v>1155</v>
      </c>
      <c r="N779" s="50">
        <v>49</v>
      </c>
      <c r="O779" s="199">
        <v>52</v>
      </c>
      <c r="P779" s="94">
        <v>1</v>
      </c>
      <c r="Q779" s="94">
        <f t="shared" si="29"/>
        <v>53</v>
      </c>
      <c r="R779" s="188"/>
      <c r="S779" s="202" t="s">
        <v>511</v>
      </c>
      <c r="T779" s="203" t="s">
        <v>1146</v>
      </c>
      <c r="U779" s="204" t="s">
        <v>187</v>
      </c>
      <c r="V779" s="205" t="s">
        <v>379</v>
      </c>
    </row>
    <row r="780" s="4" customFormat="1" ht="20.1" hidden="1" customHeight="1" outlineLevel="2" spans="1:22">
      <c r="A780" s="19">
        <v>903</v>
      </c>
      <c r="B780" s="188" t="s">
        <v>11</v>
      </c>
      <c r="C780" s="189" t="s">
        <v>95</v>
      </c>
      <c r="D780" s="189" t="s">
        <v>95</v>
      </c>
      <c r="E780" s="190" t="s">
        <v>1145</v>
      </c>
      <c r="F780" s="191">
        <v>19</v>
      </c>
      <c r="G780" s="191" t="s">
        <v>14</v>
      </c>
      <c r="H780" s="196" t="s">
        <v>1156</v>
      </c>
      <c r="I780" s="198" t="s">
        <v>1157</v>
      </c>
      <c r="J780" s="24" t="s">
        <v>1158</v>
      </c>
      <c r="K780" s="46">
        <v>202005</v>
      </c>
      <c r="L780" s="120" t="s">
        <v>202</v>
      </c>
      <c r="M780" s="101" t="s">
        <v>1159</v>
      </c>
      <c r="N780" s="50">
        <v>34</v>
      </c>
      <c r="O780" s="199">
        <v>52</v>
      </c>
      <c r="P780" s="94">
        <v>1</v>
      </c>
      <c r="Q780" s="94">
        <f t="shared" si="29"/>
        <v>53</v>
      </c>
      <c r="R780" s="188"/>
      <c r="S780" s="202" t="s">
        <v>511</v>
      </c>
      <c r="T780" s="203" t="s">
        <v>1146</v>
      </c>
      <c r="U780" s="204" t="s">
        <v>187</v>
      </c>
      <c r="V780" s="205" t="s">
        <v>214</v>
      </c>
    </row>
    <row r="781" s="4" customFormat="1" ht="20.1" hidden="1" customHeight="1" outlineLevel="2" spans="1:22">
      <c r="A781" s="19">
        <v>904</v>
      </c>
      <c r="B781" s="188" t="s">
        <v>11</v>
      </c>
      <c r="C781" s="189" t="s">
        <v>95</v>
      </c>
      <c r="D781" s="189" t="s">
        <v>95</v>
      </c>
      <c r="E781" s="190" t="s">
        <v>1145</v>
      </c>
      <c r="F781" s="191">
        <v>19</v>
      </c>
      <c r="G781" s="191" t="s">
        <v>14</v>
      </c>
      <c r="H781" s="196" t="s">
        <v>1160</v>
      </c>
      <c r="I781" s="198" t="s">
        <v>1160</v>
      </c>
      <c r="J781" s="24" t="s">
        <v>1161</v>
      </c>
      <c r="K781" s="46">
        <v>201902</v>
      </c>
      <c r="L781" s="120" t="s">
        <v>1162</v>
      </c>
      <c r="M781" s="101" t="s">
        <v>1163</v>
      </c>
      <c r="N781" s="50">
        <v>42</v>
      </c>
      <c r="O781" s="199">
        <v>52</v>
      </c>
      <c r="P781" s="55">
        <v>1</v>
      </c>
      <c r="Q781" s="94">
        <f t="shared" si="29"/>
        <v>53</v>
      </c>
      <c r="R781" s="188"/>
      <c r="S781" s="202" t="s">
        <v>511</v>
      </c>
      <c r="T781" s="203" t="s">
        <v>1146</v>
      </c>
      <c r="U781" s="204" t="s">
        <v>187</v>
      </c>
      <c r="V781" s="205" t="s">
        <v>1164</v>
      </c>
    </row>
    <row r="782" s="4" customFormat="1" ht="20.1" customHeight="1" outlineLevel="1" collapsed="1" spans="1:22">
      <c r="A782" s="19"/>
      <c r="B782" s="188" t="str">
        <f>B781</f>
        <v>贾汪</v>
      </c>
      <c r="C782" s="189" t="str">
        <f>C781</f>
        <v>交通</v>
      </c>
      <c r="D782" s="189"/>
      <c r="E782" s="195" t="s">
        <v>98</v>
      </c>
      <c r="F782" s="191">
        <f>F781</f>
        <v>19</v>
      </c>
      <c r="G782" s="191" t="str">
        <f>G781</f>
        <v>高职</v>
      </c>
      <c r="H782" s="196"/>
      <c r="I782" s="198"/>
      <c r="J782" s="24"/>
      <c r="K782" s="46"/>
      <c r="L782" s="120"/>
      <c r="M782" s="101"/>
      <c r="N782" s="50">
        <f>SUBTOTAL(3,N775:N781)</f>
        <v>7</v>
      </c>
      <c r="O782" s="199">
        <f>O781</f>
        <v>52</v>
      </c>
      <c r="P782" s="55"/>
      <c r="Q782" s="94"/>
      <c r="R782" s="188"/>
      <c r="S782" s="202"/>
      <c r="T782" s="203"/>
      <c r="U782" s="204"/>
      <c r="V782" s="205"/>
    </row>
    <row r="783" s="4" customFormat="1" ht="20.1" hidden="1" customHeight="1" outlineLevel="2" spans="1:22">
      <c r="A783" s="19">
        <v>905</v>
      </c>
      <c r="B783" s="188" t="s">
        <v>11</v>
      </c>
      <c r="C783" s="189" t="s">
        <v>95</v>
      </c>
      <c r="D783" s="189" t="s">
        <v>180</v>
      </c>
      <c r="E783" s="190" t="s">
        <v>1165</v>
      </c>
      <c r="F783" s="191">
        <v>19</v>
      </c>
      <c r="G783" s="191" t="s">
        <v>14</v>
      </c>
      <c r="H783" s="196" t="s">
        <v>189</v>
      </c>
      <c r="I783" s="198" t="s">
        <v>189</v>
      </c>
      <c r="J783" s="24" t="s">
        <v>190</v>
      </c>
      <c r="K783" s="46">
        <v>2021.09</v>
      </c>
      <c r="L783" s="120" t="s">
        <v>191</v>
      </c>
      <c r="M783" s="101" t="s">
        <v>192</v>
      </c>
      <c r="N783" s="50">
        <v>25</v>
      </c>
      <c r="O783" s="199">
        <v>45</v>
      </c>
      <c r="P783" s="94"/>
      <c r="Q783" s="94">
        <f t="shared" ref="Q783:Q789" si="30">O783+P783</f>
        <v>45</v>
      </c>
      <c r="R783" s="188"/>
      <c r="S783" s="202" t="s">
        <v>511</v>
      </c>
      <c r="T783" s="203"/>
      <c r="U783" s="204" t="s">
        <v>187</v>
      </c>
      <c r="V783" s="205" t="s">
        <v>195</v>
      </c>
    </row>
    <row r="784" s="4" customFormat="1" ht="20.1" hidden="1" customHeight="1" outlineLevel="2" spans="1:22">
      <c r="A784" s="19">
        <v>906</v>
      </c>
      <c r="B784" s="188" t="s">
        <v>11</v>
      </c>
      <c r="C784" s="189" t="s">
        <v>95</v>
      </c>
      <c r="D784" s="189" t="s">
        <v>180</v>
      </c>
      <c r="E784" s="190" t="s">
        <v>1165</v>
      </c>
      <c r="F784" s="191">
        <v>19</v>
      </c>
      <c r="G784" s="191" t="s">
        <v>14</v>
      </c>
      <c r="H784" s="206" t="s">
        <v>1035</v>
      </c>
      <c r="I784" s="200" t="s">
        <v>1680</v>
      </c>
      <c r="J784" s="24"/>
      <c r="K784" s="46"/>
      <c r="L784" s="120"/>
      <c r="M784" s="29" t="s">
        <v>1680</v>
      </c>
      <c r="N784" s="29" t="s">
        <v>1680</v>
      </c>
      <c r="O784" s="199">
        <v>45</v>
      </c>
      <c r="P784" s="94"/>
      <c r="Q784" s="94">
        <f t="shared" si="30"/>
        <v>45</v>
      </c>
      <c r="R784" s="188"/>
      <c r="S784" s="202" t="s">
        <v>511</v>
      </c>
      <c r="T784" s="203"/>
      <c r="U784" s="204"/>
      <c r="V784" s="205"/>
    </row>
    <row r="785" s="4" customFormat="1" ht="20.1" hidden="1" customHeight="1" outlineLevel="2" spans="1:22">
      <c r="A785" s="19">
        <v>908</v>
      </c>
      <c r="B785" s="188" t="s">
        <v>11</v>
      </c>
      <c r="C785" s="189" t="s">
        <v>95</v>
      </c>
      <c r="D785" s="189" t="s">
        <v>198</v>
      </c>
      <c r="E785" s="190" t="s">
        <v>1165</v>
      </c>
      <c r="F785" s="191">
        <v>19</v>
      </c>
      <c r="G785" s="191" t="s">
        <v>14</v>
      </c>
      <c r="H785" s="196" t="s">
        <v>196</v>
      </c>
      <c r="I785" s="198" t="s">
        <v>734</v>
      </c>
      <c r="J785" s="24" t="s">
        <v>735</v>
      </c>
      <c r="K785" s="46" t="s">
        <v>248</v>
      </c>
      <c r="L785" s="120" t="s">
        <v>736</v>
      </c>
      <c r="M785" s="101" t="s">
        <v>737</v>
      </c>
      <c r="N785" s="50">
        <v>35</v>
      </c>
      <c r="O785" s="199">
        <v>45</v>
      </c>
      <c r="P785" s="94"/>
      <c r="Q785" s="94">
        <f t="shared" si="30"/>
        <v>45</v>
      </c>
      <c r="R785" s="188"/>
      <c r="S785" s="202" t="s">
        <v>511</v>
      </c>
      <c r="T785" s="203" t="s">
        <v>1146</v>
      </c>
      <c r="U785" s="204" t="s">
        <v>187</v>
      </c>
      <c r="V785" s="205" t="s">
        <v>204</v>
      </c>
    </row>
    <row r="786" s="4" customFormat="1" ht="20.1" hidden="1" customHeight="1" outlineLevel="2" spans="1:22">
      <c r="A786" s="19">
        <v>909</v>
      </c>
      <c r="B786" s="188" t="s">
        <v>11</v>
      </c>
      <c r="C786" s="189" t="s">
        <v>95</v>
      </c>
      <c r="D786" s="189" t="s">
        <v>95</v>
      </c>
      <c r="E786" s="190" t="s">
        <v>1165</v>
      </c>
      <c r="F786" s="191">
        <v>19</v>
      </c>
      <c r="G786" s="191" t="s">
        <v>14</v>
      </c>
      <c r="H786" s="196" t="s">
        <v>1147</v>
      </c>
      <c r="I786" s="198" t="s">
        <v>1148</v>
      </c>
      <c r="J786" s="24" t="s">
        <v>1149</v>
      </c>
      <c r="K786" s="46">
        <v>202110</v>
      </c>
      <c r="L786" s="120" t="s">
        <v>413</v>
      </c>
      <c r="M786" s="101" t="s">
        <v>1150</v>
      </c>
      <c r="N786" s="50">
        <v>45</v>
      </c>
      <c r="O786" s="199">
        <v>45</v>
      </c>
      <c r="P786" s="94"/>
      <c r="Q786" s="94">
        <f t="shared" si="30"/>
        <v>45</v>
      </c>
      <c r="R786" s="188"/>
      <c r="S786" s="202" t="s">
        <v>511</v>
      </c>
      <c r="T786" s="203" t="s">
        <v>1146</v>
      </c>
      <c r="U786" s="204" t="s">
        <v>187</v>
      </c>
      <c r="V786" s="205" t="s">
        <v>379</v>
      </c>
    </row>
    <row r="787" s="4" customFormat="1" ht="20.1" hidden="1" customHeight="1" outlineLevel="2" spans="1:22">
      <c r="A787" s="19">
        <v>910</v>
      </c>
      <c r="B787" s="188" t="s">
        <v>11</v>
      </c>
      <c r="C787" s="189" t="s">
        <v>95</v>
      </c>
      <c r="D787" s="189" t="s">
        <v>95</v>
      </c>
      <c r="E787" s="190" t="s">
        <v>1165</v>
      </c>
      <c r="F787" s="191">
        <v>19</v>
      </c>
      <c r="G787" s="191" t="s">
        <v>14</v>
      </c>
      <c r="H787" s="196" t="s">
        <v>1151</v>
      </c>
      <c r="I787" s="198" t="s">
        <v>1152</v>
      </c>
      <c r="J787" s="24" t="s">
        <v>1153</v>
      </c>
      <c r="K787" s="46">
        <v>202008</v>
      </c>
      <c r="L787" s="120" t="s">
        <v>1154</v>
      </c>
      <c r="M787" s="101" t="s">
        <v>1155</v>
      </c>
      <c r="N787" s="50">
        <v>49</v>
      </c>
      <c r="O787" s="199">
        <v>45</v>
      </c>
      <c r="P787" s="94"/>
      <c r="Q787" s="94">
        <f t="shared" si="30"/>
        <v>45</v>
      </c>
      <c r="R787" s="188"/>
      <c r="S787" s="202" t="s">
        <v>511</v>
      </c>
      <c r="T787" s="203" t="s">
        <v>1146</v>
      </c>
      <c r="U787" s="204" t="s">
        <v>187</v>
      </c>
      <c r="V787" s="205" t="s">
        <v>379</v>
      </c>
    </row>
    <row r="788" s="4" customFormat="1" ht="20.1" hidden="1" customHeight="1" outlineLevel="2" spans="1:22">
      <c r="A788" s="19">
        <v>911</v>
      </c>
      <c r="B788" s="188" t="s">
        <v>11</v>
      </c>
      <c r="C788" s="189" t="s">
        <v>95</v>
      </c>
      <c r="D788" s="189" t="s">
        <v>95</v>
      </c>
      <c r="E788" s="190" t="s">
        <v>1165</v>
      </c>
      <c r="F788" s="191">
        <v>19</v>
      </c>
      <c r="G788" s="191" t="s">
        <v>14</v>
      </c>
      <c r="H788" s="196" t="s">
        <v>1156</v>
      </c>
      <c r="I788" s="198" t="s">
        <v>1157</v>
      </c>
      <c r="J788" s="24" t="s">
        <v>1158</v>
      </c>
      <c r="K788" s="46">
        <v>202005</v>
      </c>
      <c r="L788" s="120" t="s">
        <v>202</v>
      </c>
      <c r="M788" s="101" t="s">
        <v>1159</v>
      </c>
      <c r="N788" s="50">
        <v>34</v>
      </c>
      <c r="O788" s="199">
        <v>45</v>
      </c>
      <c r="P788" s="94"/>
      <c r="Q788" s="94">
        <f t="shared" si="30"/>
        <v>45</v>
      </c>
      <c r="R788" s="188"/>
      <c r="S788" s="202" t="s">
        <v>511</v>
      </c>
      <c r="T788" s="203" t="s">
        <v>1146</v>
      </c>
      <c r="U788" s="204" t="s">
        <v>187</v>
      </c>
      <c r="V788" s="205" t="s">
        <v>214</v>
      </c>
    </row>
    <row r="789" s="4" customFormat="1" ht="20.1" hidden="1" customHeight="1" outlineLevel="2" spans="1:22">
      <c r="A789" s="19">
        <v>912</v>
      </c>
      <c r="B789" s="188" t="s">
        <v>11</v>
      </c>
      <c r="C789" s="189" t="s">
        <v>95</v>
      </c>
      <c r="D789" s="189" t="s">
        <v>95</v>
      </c>
      <c r="E789" s="190" t="s">
        <v>1165</v>
      </c>
      <c r="F789" s="191">
        <v>19</v>
      </c>
      <c r="G789" s="191" t="s">
        <v>14</v>
      </c>
      <c r="H789" s="196" t="s">
        <v>1160</v>
      </c>
      <c r="I789" s="198" t="s">
        <v>1160</v>
      </c>
      <c r="J789" s="24" t="s">
        <v>1161</v>
      </c>
      <c r="K789" s="46">
        <v>201902</v>
      </c>
      <c r="L789" s="120" t="s">
        <v>1162</v>
      </c>
      <c r="M789" s="101" t="s">
        <v>1163</v>
      </c>
      <c r="N789" s="50">
        <v>42</v>
      </c>
      <c r="O789" s="199">
        <v>45</v>
      </c>
      <c r="P789" s="94"/>
      <c r="Q789" s="94">
        <f t="shared" si="30"/>
        <v>45</v>
      </c>
      <c r="R789" s="188"/>
      <c r="S789" s="202" t="s">
        <v>511</v>
      </c>
      <c r="T789" s="203" t="s">
        <v>1146</v>
      </c>
      <c r="U789" s="204" t="s">
        <v>187</v>
      </c>
      <c r="V789" s="205" t="s">
        <v>1164</v>
      </c>
    </row>
    <row r="790" s="4" customFormat="1" ht="20.1" customHeight="1" outlineLevel="1" collapsed="1" spans="1:22">
      <c r="A790" s="19"/>
      <c r="B790" s="188" t="str">
        <f>B789</f>
        <v>贾汪</v>
      </c>
      <c r="C790" s="189" t="str">
        <f>C789</f>
        <v>交通</v>
      </c>
      <c r="D790" s="189"/>
      <c r="E790" s="195" t="s">
        <v>99</v>
      </c>
      <c r="F790" s="191">
        <f>F789</f>
        <v>19</v>
      </c>
      <c r="G790" s="191" t="str">
        <f>G789</f>
        <v>高职</v>
      </c>
      <c r="H790" s="196"/>
      <c r="I790" s="198"/>
      <c r="J790" s="24"/>
      <c r="K790" s="46"/>
      <c r="L790" s="120"/>
      <c r="M790" s="101"/>
      <c r="N790" s="50">
        <f>SUBTOTAL(3,N783:N789)</f>
        <v>7</v>
      </c>
      <c r="O790" s="199">
        <f>O789</f>
        <v>45</v>
      </c>
      <c r="P790" s="94"/>
      <c r="Q790" s="94"/>
      <c r="R790" s="188"/>
      <c r="S790" s="202"/>
      <c r="T790" s="203"/>
      <c r="U790" s="204"/>
      <c r="V790" s="205"/>
    </row>
    <row r="791" s="4" customFormat="1" ht="20.1" hidden="1" customHeight="1" outlineLevel="2" spans="1:22">
      <c r="A791" s="19">
        <v>913</v>
      </c>
      <c r="B791" s="188" t="s">
        <v>11</v>
      </c>
      <c r="C791" s="189" t="s">
        <v>95</v>
      </c>
      <c r="D791" s="189" t="s">
        <v>180</v>
      </c>
      <c r="E791" s="190" t="s">
        <v>1166</v>
      </c>
      <c r="F791" s="191">
        <v>19</v>
      </c>
      <c r="G791" s="191" t="s">
        <v>14</v>
      </c>
      <c r="H791" s="196" t="s">
        <v>189</v>
      </c>
      <c r="I791" s="198" t="s">
        <v>189</v>
      </c>
      <c r="J791" s="24" t="s">
        <v>190</v>
      </c>
      <c r="K791" s="46">
        <v>2021.09</v>
      </c>
      <c r="L791" s="120" t="s">
        <v>191</v>
      </c>
      <c r="M791" s="101" t="s">
        <v>192</v>
      </c>
      <c r="N791" s="50">
        <v>25</v>
      </c>
      <c r="O791" s="199">
        <v>31</v>
      </c>
      <c r="P791" s="94"/>
      <c r="Q791" s="94">
        <f t="shared" ref="Q791:Q797" si="31">O791+P791</f>
        <v>31</v>
      </c>
      <c r="R791" s="188"/>
      <c r="S791" s="202" t="s">
        <v>511</v>
      </c>
      <c r="T791" s="203"/>
      <c r="U791" s="204" t="s">
        <v>187</v>
      </c>
      <c r="V791" s="205" t="s">
        <v>195</v>
      </c>
    </row>
    <row r="792" s="4" customFormat="1" ht="20.1" hidden="1" customHeight="1" outlineLevel="2" spans="1:22">
      <c r="A792" s="19">
        <v>914</v>
      </c>
      <c r="B792" s="188" t="s">
        <v>11</v>
      </c>
      <c r="C792" s="189" t="s">
        <v>95</v>
      </c>
      <c r="D792" s="189" t="s">
        <v>180</v>
      </c>
      <c r="E792" s="190" t="s">
        <v>1166</v>
      </c>
      <c r="F792" s="191">
        <v>19</v>
      </c>
      <c r="G792" s="191" t="s">
        <v>14</v>
      </c>
      <c r="H792" s="206" t="s">
        <v>1035</v>
      </c>
      <c r="I792" s="200" t="s">
        <v>1680</v>
      </c>
      <c r="J792" s="24"/>
      <c r="K792" s="46"/>
      <c r="L792" s="120"/>
      <c r="M792" s="29" t="s">
        <v>1680</v>
      </c>
      <c r="N792" s="29" t="s">
        <v>1680</v>
      </c>
      <c r="O792" s="199">
        <v>31</v>
      </c>
      <c r="P792" s="94"/>
      <c r="Q792" s="94">
        <f t="shared" si="31"/>
        <v>31</v>
      </c>
      <c r="R792" s="188"/>
      <c r="S792" s="202" t="s">
        <v>511</v>
      </c>
      <c r="T792" s="203"/>
      <c r="U792" s="204"/>
      <c r="V792" s="205"/>
    </row>
    <row r="793" s="4" customFormat="1" ht="20.1" hidden="1" customHeight="1" outlineLevel="2" spans="1:22">
      <c r="A793" s="19">
        <v>916</v>
      </c>
      <c r="B793" s="188" t="s">
        <v>11</v>
      </c>
      <c r="C793" s="189" t="s">
        <v>95</v>
      </c>
      <c r="D793" s="189" t="s">
        <v>198</v>
      </c>
      <c r="E793" s="190" t="s">
        <v>1166</v>
      </c>
      <c r="F793" s="191">
        <v>19</v>
      </c>
      <c r="G793" s="191" t="s">
        <v>14</v>
      </c>
      <c r="H793" s="196" t="s">
        <v>196</v>
      </c>
      <c r="I793" s="198" t="s">
        <v>734</v>
      </c>
      <c r="J793" s="24" t="s">
        <v>735</v>
      </c>
      <c r="K793" s="46" t="s">
        <v>248</v>
      </c>
      <c r="L793" s="120" t="s">
        <v>736</v>
      </c>
      <c r="M793" s="101" t="s">
        <v>737</v>
      </c>
      <c r="N793" s="50">
        <v>35</v>
      </c>
      <c r="O793" s="199">
        <v>31</v>
      </c>
      <c r="P793" s="94"/>
      <c r="Q793" s="94">
        <f t="shared" si="31"/>
        <v>31</v>
      </c>
      <c r="R793" s="188"/>
      <c r="S793" s="202" t="s">
        <v>511</v>
      </c>
      <c r="T793" s="203" t="s">
        <v>1146</v>
      </c>
      <c r="U793" s="204" t="s">
        <v>187</v>
      </c>
      <c r="V793" s="205" t="s">
        <v>204</v>
      </c>
    </row>
    <row r="794" s="4" customFormat="1" ht="20.1" hidden="1" customHeight="1" outlineLevel="2" spans="1:22">
      <c r="A794" s="19">
        <v>917</v>
      </c>
      <c r="B794" s="188" t="s">
        <v>11</v>
      </c>
      <c r="C794" s="189" t="s">
        <v>95</v>
      </c>
      <c r="D794" s="189" t="s">
        <v>95</v>
      </c>
      <c r="E794" s="190" t="s">
        <v>1166</v>
      </c>
      <c r="F794" s="191">
        <v>19</v>
      </c>
      <c r="G794" s="191" t="s">
        <v>14</v>
      </c>
      <c r="H794" s="196" t="s">
        <v>1147</v>
      </c>
      <c r="I794" s="198" t="s">
        <v>1148</v>
      </c>
      <c r="J794" s="24" t="s">
        <v>1149</v>
      </c>
      <c r="K794" s="46">
        <v>202110</v>
      </c>
      <c r="L794" s="120" t="s">
        <v>413</v>
      </c>
      <c r="M794" s="101" t="s">
        <v>1150</v>
      </c>
      <c r="N794" s="50">
        <v>45</v>
      </c>
      <c r="O794" s="199">
        <v>31</v>
      </c>
      <c r="P794" s="55"/>
      <c r="Q794" s="94">
        <f t="shared" si="31"/>
        <v>31</v>
      </c>
      <c r="R794" s="188"/>
      <c r="S794" s="202" t="s">
        <v>511</v>
      </c>
      <c r="T794" s="203" t="s">
        <v>1146</v>
      </c>
      <c r="U794" s="204" t="s">
        <v>187</v>
      </c>
      <c r="V794" s="205" t="s">
        <v>379</v>
      </c>
    </row>
    <row r="795" s="4" customFormat="1" ht="20.1" hidden="1" customHeight="1" outlineLevel="2" spans="1:22">
      <c r="A795" s="19">
        <v>918</v>
      </c>
      <c r="B795" s="188" t="s">
        <v>11</v>
      </c>
      <c r="C795" s="189" t="s">
        <v>95</v>
      </c>
      <c r="D795" s="189" t="s">
        <v>95</v>
      </c>
      <c r="E795" s="190" t="s">
        <v>1166</v>
      </c>
      <c r="F795" s="191">
        <v>19</v>
      </c>
      <c r="G795" s="191" t="s">
        <v>14</v>
      </c>
      <c r="H795" s="196" t="s">
        <v>1151</v>
      </c>
      <c r="I795" s="198" t="s">
        <v>1152</v>
      </c>
      <c r="J795" s="24" t="s">
        <v>1153</v>
      </c>
      <c r="K795" s="46">
        <v>202008</v>
      </c>
      <c r="L795" s="120" t="s">
        <v>1154</v>
      </c>
      <c r="M795" s="101" t="s">
        <v>1155</v>
      </c>
      <c r="N795" s="50">
        <v>49</v>
      </c>
      <c r="O795" s="199">
        <v>31</v>
      </c>
      <c r="P795" s="94"/>
      <c r="Q795" s="94">
        <f t="shared" si="31"/>
        <v>31</v>
      </c>
      <c r="R795" s="188"/>
      <c r="S795" s="202" t="s">
        <v>511</v>
      </c>
      <c r="T795" s="203" t="s">
        <v>1146</v>
      </c>
      <c r="U795" s="204" t="s">
        <v>187</v>
      </c>
      <c r="V795" s="205" t="s">
        <v>379</v>
      </c>
    </row>
    <row r="796" s="4" customFormat="1" ht="20.1" hidden="1" customHeight="1" outlineLevel="2" spans="1:22">
      <c r="A796" s="19">
        <v>919</v>
      </c>
      <c r="B796" s="188" t="s">
        <v>11</v>
      </c>
      <c r="C796" s="189" t="s">
        <v>95</v>
      </c>
      <c r="D796" s="189" t="s">
        <v>95</v>
      </c>
      <c r="E796" s="190" t="s">
        <v>1166</v>
      </c>
      <c r="F796" s="191">
        <v>19</v>
      </c>
      <c r="G796" s="191" t="s">
        <v>14</v>
      </c>
      <c r="H796" s="196" t="s">
        <v>1156</v>
      </c>
      <c r="I796" s="198" t="s">
        <v>1157</v>
      </c>
      <c r="J796" s="24" t="s">
        <v>1158</v>
      </c>
      <c r="K796" s="46">
        <v>202005</v>
      </c>
      <c r="L796" s="120" t="s">
        <v>202</v>
      </c>
      <c r="M796" s="101" t="s">
        <v>1159</v>
      </c>
      <c r="N796" s="50">
        <v>34</v>
      </c>
      <c r="O796" s="199">
        <v>31</v>
      </c>
      <c r="P796" s="94"/>
      <c r="Q796" s="94">
        <f t="shared" si="31"/>
        <v>31</v>
      </c>
      <c r="R796" s="188"/>
      <c r="S796" s="202" t="s">
        <v>511</v>
      </c>
      <c r="T796" s="203" t="s">
        <v>1146</v>
      </c>
      <c r="U796" s="204" t="s">
        <v>187</v>
      </c>
      <c r="V796" s="205" t="s">
        <v>214</v>
      </c>
    </row>
    <row r="797" s="4" customFormat="1" ht="20.1" hidden="1" customHeight="1" outlineLevel="2" spans="1:22">
      <c r="A797" s="19">
        <v>920</v>
      </c>
      <c r="B797" s="188" t="s">
        <v>11</v>
      </c>
      <c r="C797" s="189" t="s">
        <v>95</v>
      </c>
      <c r="D797" s="189" t="s">
        <v>95</v>
      </c>
      <c r="E797" s="190" t="s">
        <v>1166</v>
      </c>
      <c r="F797" s="191">
        <v>19</v>
      </c>
      <c r="G797" s="191" t="s">
        <v>14</v>
      </c>
      <c r="H797" s="196" t="s">
        <v>1160</v>
      </c>
      <c r="I797" s="198" t="s">
        <v>1160</v>
      </c>
      <c r="J797" s="24" t="s">
        <v>1161</v>
      </c>
      <c r="K797" s="46">
        <v>201902</v>
      </c>
      <c r="L797" s="120" t="s">
        <v>1162</v>
      </c>
      <c r="M797" s="101" t="s">
        <v>1163</v>
      </c>
      <c r="N797" s="50">
        <v>42</v>
      </c>
      <c r="O797" s="199">
        <v>31</v>
      </c>
      <c r="P797" s="94"/>
      <c r="Q797" s="94">
        <f t="shared" si="31"/>
        <v>31</v>
      </c>
      <c r="R797" s="188"/>
      <c r="S797" s="202" t="s">
        <v>511</v>
      </c>
      <c r="T797" s="203" t="s">
        <v>1146</v>
      </c>
      <c r="U797" s="204" t="s">
        <v>187</v>
      </c>
      <c r="V797" s="205" t="s">
        <v>1164</v>
      </c>
    </row>
    <row r="798" s="4" customFormat="1" ht="20.1" customHeight="1" outlineLevel="1" collapsed="1" spans="1:22">
      <c r="A798" s="19"/>
      <c r="B798" s="188" t="str">
        <f>B797</f>
        <v>贾汪</v>
      </c>
      <c r="C798" s="189" t="str">
        <f>C797</f>
        <v>交通</v>
      </c>
      <c r="D798" s="189"/>
      <c r="E798" s="195" t="s">
        <v>100</v>
      </c>
      <c r="F798" s="191">
        <f>F797</f>
        <v>19</v>
      </c>
      <c r="G798" s="191" t="str">
        <f>G797</f>
        <v>高职</v>
      </c>
      <c r="H798" s="196"/>
      <c r="I798" s="198"/>
      <c r="J798" s="24"/>
      <c r="K798" s="46"/>
      <c r="L798" s="120"/>
      <c r="M798" s="101"/>
      <c r="N798" s="50">
        <f>SUBTOTAL(3,N791:N797)</f>
        <v>7</v>
      </c>
      <c r="O798" s="199">
        <f>O797</f>
        <v>31</v>
      </c>
      <c r="P798" s="94"/>
      <c r="Q798" s="94"/>
      <c r="R798" s="188"/>
      <c r="S798" s="202"/>
      <c r="T798" s="203"/>
      <c r="U798" s="204"/>
      <c r="V798" s="205"/>
    </row>
    <row r="799" s="4" customFormat="1" ht="20.1" hidden="1" customHeight="1" outlineLevel="2" spans="1:22">
      <c r="A799" s="19">
        <v>921</v>
      </c>
      <c r="B799" s="188" t="s">
        <v>11</v>
      </c>
      <c r="C799" s="189" t="s">
        <v>95</v>
      </c>
      <c r="D799" s="189" t="s">
        <v>180</v>
      </c>
      <c r="E799" s="190" t="s">
        <v>1167</v>
      </c>
      <c r="F799" s="191">
        <v>19</v>
      </c>
      <c r="G799" s="191" t="s">
        <v>14</v>
      </c>
      <c r="H799" s="196" t="s">
        <v>189</v>
      </c>
      <c r="I799" s="198" t="s">
        <v>189</v>
      </c>
      <c r="J799" s="24" t="s">
        <v>190</v>
      </c>
      <c r="K799" s="46">
        <v>2021.09</v>
      </c>
      <c r="L799" s="120" t="s">
        <v>191</v>
      </c>
      <c r="M799" s="101" t="s">
        <v>192</v>
      </c>
      <c r="N799" s="50">
        <v>25</v>
      </c>
      <c r="O799" s="199">
        <v>26</v>
      </c>
      <c r="P799" s="94"/>
      <c r="Q799" s="94">
        <f t="shared" ref="Q799:Q805" si="32">O799+P799</f>
        <v>26</v>
      </c>
      <c r="R799" s="188"/>
      <c r="S799" s="202" t="s">
        <v>511</v>
      </c>
      <c r="T799" s="203"/>
      <c r="U799" s="204" t="s">
        <v>187</v>
      </c>
      <c r="V799" s="205" t="s">
        <v>195</v>
      </c>
    </row>
    <row r="800" s="4" customFormat="1" ht="20.1" hidden="1" customHeight="1" outlineLevel="2" spans="1:22">
      <c r="A800" s="19">
        <v>922</v>
      </c>
      <c r="B800" s="188" t="s">
        <v>11</v>
      </c>
      <c r="C800" s="189" t="s">
        <v>95</v>
      </c>
      <c r="D800" s="189" t="s">
        <v>180</v>
      </c>
      <c r="E800" s="190" t="s">
        <v>1167</v>
      </c>
      <c r="F800" s="191">
        <v>19</v>
      </c>
      <c r="G800" s="191" t="s">
        <v>14</v>
      </c>
      <c r="H800" s="206" t="s">
        <v>1035</v>
      </c>
      <c r="I800" s="200" t="s">
        <v>1680</v>
      </c>
      <c r="J800" s="24"/>
      <c r="K800" s="46"/>
      <c r="L800" s="120"/>
      <c r="M800" s="29" t="s">
        <v>1680</v>
      </c>
      <c r="N800" s="29" t="s">
        <v>1680</v>
      </c>
      <c r="O800" s="199">
        <v>26</v>
      </c>
      <c r="P800" s="94"/>
      <c r="Q800" s="94">
        <f t="shared" si="32"/>
        <v>26</v>
      </c>
      <c r="R800" s="188"/>
      <c r="S800" s="202" t="s">
        <v>511</v>
      </c>
      <c r="T800" s="203"/>
      <c r="U800" s="204"/>
      <c r="V800" s="205"/>
    </row>
    <row r="801" s="4" customFormat="1" ht="20.1" hidden="1" customHeight="1" outlineLevel="2" spans="1:22">
      <c r="A801" s="19">
        <v>924</v>
      </c>
      <c r="B801" s="188" t="s">
        <v>11</v>
      </c>
      <c r="C801" s="189" t="s">
        <v>95</v>
      </c>
      <c r="D801" s="189" t="s">
        <v>198</v>
      </c>
      <c r="E801" s="190" t="s">
        <v>1167</v>
      </c>
      <c r="F801" s="191">
        <v>19</v>
      </c>
      <c r="G801" s="191" t="s">
        <v>14</v>
      </c>
      <c r="H801" s="196" t="s">
        <v>196</v>
      </c>
      <c r="I801" s="198" t="s">
        <v>734</v>
      </c>
      <c r="J801" s="24" t="s">
        <v>735</v>
      </c>
      <c r="K801" s="46" t="s">
        <v>248</v>
      </c>
      <c r="L801" s="120" t="s">
        <v>736</v>
      </c>
      <c r="M801" s="101" t="s">
        <v>737</v>
      </c>
      <c r="N801" s="50">
        <v>35</v>
      </c>
      <c r="O801" s="199">
        <v>26</v>
      </c>
      <c r="P801" s="94"/>
      <c r="Q801" s="94">
        <f t="shared" si="32"/>
        <v>26</v>
      </c>
      <c r="R801" s="188"/>
      <c r="S801" s="202" t="s">
        <v>511</v>
      </c>
      <c r="T801" s="203" t="s">
        <v>1146</v>
      </c>
      <c r="U801" s="204" t="s">
        <v>187</v>
      </c>
      <c r="V801" s="205" t="s">
        <v>204</v>
      </c>
    </row>
    <row r="802" s="4" customFormat="1" ht="20.1" hidden="1" customHeight="1" outlineLevel="2" spans="1:22">
      <c r="A802" s="19">
        <v>925</v>
      </c>
      <c r="B802" s="188" t="s">
        <v>11</v>
      </c>
      <c r="C802" s="189" t="s">
        <v>95</v>
      </c>
      <c r="D802" s="189" t="s">
        <v>95</v>
      </c>
      <c r="E802" s="190" t="s">
        <v>1167</v>
      </c>
      <c r="F802" s="191">
        <v>19</v>
      </c>
      <c r="G802" s="191" t="s">
        <v>14</v>
      </c>
      <c r="H802" s="196" t="s">
        <v>1147</v>
      </c>
      <c r="I802" s="198" t="s">
        <v>1148</v>
      </c>
      <c r="J802" s="24" t="s">
        <v>1149</v>
      </c>
      <c r="K802" s="46">
        <v>202110</v>
      </c>
      <c r="L802" s="120" t="s">
        <v>413</v>
      </c>
      <c r="M802" s="101" t="s">
        <v>1150</v>
      </c>
      <c r="N802" s="50">
        <v>45</v>
      </c>
      <c r="O802" s="199">
        <v>26</v>
      </c>
      <c r="P802" s="94"/>
      <c r="Q802" s="94">
        <f t="shared" si="32"/>
        <v>26</v>
      </c>
      <c r="R802" s="188"/>
      <c r="S802" s="202" t="s">
        <v>511</v>
      </c>
      <c r="T802" s="203" t="s">
        <v>1146</v>
      </c>
      <c r="U802" s="204" t="s">
        <v>187</v>
      </c>
      <c r="V802" s="205" t="s">
        <v>379</v>
      </c>
    </row>
    <row r="803" s="4" customFormat="1" ht="20.1" hidden="1" customHeight="1" outlineLevel="2" spans="1:22">
      <c r="A803" s="19">
        <v>926</v>
      </c>
      <c r="B803" s="188" t="s">
        <v>11</v>
      </c>
      <c r="C803" s="189" t="s">
        <v>95</v>
      </c>
      <c r="D803" s="189" t="s">
        <v>95</v>
      </c>
      <c r="E803" s="190" t="s">
        <v>1167</v>
      </c>
      <c r="F803" s="191">
        <v>19</v>
      </c>
      <c r="G803" s="191" t="s">
        <v>14</v>
      </c>
      <c r="H803" s="196" t="s">
        <v>1151</v>
      </c>
      <c r="I803" s="198" t="s">
        <v>1152</v>
      </c>
      <c r="J803" s="24" t="s">
        <v>1153</v>
      </c>
      <c r="K803" s="46">
        <v>202008</v>
      </c>
      <c r="L803" s="120" t="s">
        <v>1154</v>
      </c>
      <c r="M803" s="101" t="s">
        <v>1155</v>
      </c>
      <c r="N803" s="50">
        <v>49</v>
      </c>
      <c r="O803" s="199">
        <v>26</v>
      </c>
      <c r="P803" s="94"/>
      <c r="Q803" s="94">
        <f t="shared" si="32"/>
        <v>26</v>
      </c>
      <c r="R803" s="188"/>
      <c r="S803" s="202" t="s">
        <v>511</v>
      </c>
      <c r="T803" s="203" t="s">
        <v>1146</v>
      </c>
      <c r="U803" s="204" t="s">
        <v>187</v>
      </c>
      <c r="V803" s="205" t="s">
        <v>379</v>
      </c>
    </row>
    <row r="804" s="4" customFormat="1" ht="20.1" hidden="1" customHeight="1" outlineLevel="2" spans="1:22">
      <c r="A804" s="19">
        <v>927</v>
      </c>
      <c r="B804" s="188" t="s">
        <v>11</v>
      </c>
      <c r="C804" s="189" t="s">
        <v>95</v>
      </c>
      <c r="D804" s="189" t="s">
        <v>95</v>
      </c>
      <c r="E804" s="190" t="s">
        <v>1167</v>
      </c>
      <c r="F804" s="191">
        <v>19</v>
      </c>
      <c r="G804" s="191" t="s">
        <v>14</v>
      </c>
      <c r="H804" s="196" t="s">
        <v>1156</v>
      </c>
      <c r="I804" s="198" t="s">
        <v>1157</v>
      </c>
      <c r="J804" s="24" t="s">
        <v>1158</v>
      </c>
      <c r="K804" s="46">
        <v>202005</v>
      </c>
      <c r="L804" s="120" t="s">
        <v>202</v>
      </c>
      <c r="M804" s="101" t="s">
        <v>1159</v>
      </c>
      <c r="N804" s="50">
        <v>39</v>
      </c>
      <c r="O804" s="199">
        <v>26</v>
      </c>
      <c r="P804" s="94"/>
      <c r="Q804" s="94">
        <f t="shared" si="32"/>
        <v>26</v>
      </c>
      <c r="R804" s="188"/>
      <c r="S804" s="202" t="s">
        <v>511</v>
      </c>
      <c r="T804" s="203" t="s">
        <v>1146</v>
      </c>
      <c r="U804" s="204" t="s">
        <v>187</v>
      </c>
      <c r="V804" s="205" t="s">
        <v>214</v>
      </c>
    </row>
    <row r="805" s="4" customFormat="1" ht="20.1" hidden="1" customHeight="1" outlineLevel="2" spans="1:22">
      <c r="A805" s="19">
        <v>928</v>
      </c>
      <c r="B805" s="188" t="s">
        <v>11</v>
      </c>
      <c r="C805" s="189" t="s">
        <v>95</v>
      </c>
      <c r="D805" s="189" t="s">
        <v>95</v>
      </c>
      <c r="E805" s="190" t="s">
        <v>1167</v>
      </c>
      <c r="F805" s="191">
        <v>19</v>
      </c>
      <c r="G805" s="191" t="s">
        <v>14</v>
      </c>
      <c r="H805" s="196" t="s">
        <v>1160</v>
      </c>
      <c r="I805" s="198" t="s">
        <v>1160</v>
      </c>
      <c r="J805" s="24" t="s">
        <v>1161</v>
      </c>
      <c r="K805" s="46">
        <v>201902</v>
      </c>
      <c r="L805" s="120" t="s">
        <v>1162</v>
      </c>
      <c r="M805" s="101" t="s">
        <v>1163</v>
      </c>
      <c r="N805" s="50">
        <v>42</v>
      </c>
      <c r="O805" s="199">
        <v>26</v>
      </c>
      <c r="P805" s="94"/>
      <c r="Q805" s="94">
        <f t="shared" si="32"/>
        <v>26</v>
      </c>
      <c r="R805" s="188"/>
      <c r="S805" s="202" t="s">
        <v>511</v>
      </c>
      <c r="T805" s="203" t="s">
        <v>1146</v>
      </c>
      <c r="U805" s="204" t="s">
        <v>187</v>
      </c>
      <c r="V805" s="205" t="s">
        <v>1164</v>
      </c>
    </row>
    <row r="806" s="4" customFormat="1" ht="20.1" customHeight="1" outlineLevel="1" collapsed="1" spans="1:22">
      <c r="A806" s="19"/>
      <c r="B806" s="188" t="str">
        <f>B805</f>
        <v>贾汪</v>
      </c>
      <c r="C806" s="189" t="str">
        <f>C805</f>
        <v>交通</v>
      </c>
      <c r="D806" s="189"/>
      <c r="E806" s="195" t="s">
        <v>101</v>
      </c>
      <c r="F806" s="191">
        <f>F805</f>
        <v>19</v>
      </c>
      <c r="G806" s="191" t="str">
        <f>G805</f>
        <v>高职</v>
      </c>
      <c r="H806" s="196"/>
      <c r="I806" s="198"/>
      <c r="J806" s="24"/>
      <c r="K806" s="46"/>
      <c r="L806" s="120"/>
      <c r="M806" s="101"/>
      <c r="N806" s="50">
        <f>SUBTOTAL(3,N799:N805)</f>
        <v>7</v>
      </c>
      <c r="O806" s="199">
        <f>O805</f>
        <v>26</v>
      </c>
      <c r="P806" s="94"/>
      <c r="Q806" s="94"/>
      <c r="R806" s="188"/>
      <c r="S806" s="202"/>
      <c r="T806" s="203"/>
      <c r="U806" s="204"/>
      <c r="V806" s="205"/>
    </row>
    <row r="807" s="4" customFormat="1" ht="20.1" hidden="1" customHeight="1" outlineLevel="2" spans="1:22">
      <c r="A807" s="19">
        <v>929</v>
      </c>
      <c r="B807" s="188" t="s">
        <v>11</v>
      </c>
      <c r="C807" s="189" t="s">
        <v>95</v>
      </c>
      <c r="D807" s="189" t="s">
        <v>180</v>
      </c>
      <c r="E807" s="190" t="s">
        <v>1168</v>
      </c>
      <c r="F807" s="191">
        <v>20</v>
      </c>
      <c r="G807" s="191" t="s">
        <v>14</v>
      </c>
      <c r="H807" s="196" t="s">
        <v>1169</v>
      </c>
      <c r="I807" s="198" t="s">
        <v>242</v>
      </c>
      <c r="J807" s="24" t="s">
        <v>190</v>
      </c>
      <c r="K807" s="46">
        <v>2021.09</v>
      </c>
      <c r="L807" s="120" t="s">
        <v>191</v>
      </c>
      <c r="M807" s="101" t="s">
        <v>243</v>
      </c>
      <c r="N807" s="50">
        <v>18</v>
      </c>
      <c r="O807" s="199">
        <v>56</v>
      </c>
      <c r="P807" s="94"/>
      <c r="Q807" s="94">
        <f t="shared" ref="Q807:Q816" si="33">O807+P807</f>
        <v>56</v>
      </c>
      <c r="R807" s="188"/>
      <c r="S807" s="202" t="s">
        <v>193</v>
      </c>
      <c r="T807" s="203"/>
      <c r="U807" s="204" t="s">
        <v>187</v>
      </c>
      <c r="V807" s="205" t="s">
        <v>195</v>
      </c>
    </row>
    <row r="808" s="4" customFormat="1" ht="20.1" hidden="1" customHeight="1" outlineLevel="2" spans="1:22">
      <c r="A808" s="19">
        <v>930</v>
      </c>
      <c r="B808" s="188" t="s">
        <v>11</v>
      </c>
      <c r="C808" s="189" t="s">
        <v>95</v>
      </c>
      <c r="D808" s="189" t="s">
        <v>180</v>
      </c>
      <c r="E808" s="190" t="s">
        <v>1168</v>
      </c>
      <c r="F808" s="191">
        <v>20</v>
      </c>
      <c r="G808" s="191" t="s">
        <v>14</v>
      </c>
      <c r="H808" s="206" t="s">
        <v>1035</v>
      </c>
      <c r="I808" s="200" t="s">
        <v>1680</v>
      </c>
      <c r="J808" s="24"/>
      <c r="K808" s="46"/>
      <c r="L808" s="120"/>
      <c r="M808" s="29" t="s">
        <v>1680</v>
      </c>
      <c r="N808" s="29" t="s">
        <v>1680</v>
      </c>
      <c r="O808" s="199">
        <v>56</v>
      </c>
      <c r="P808" s="94"/>
      <c r="Q808" s="94">
        <f t="shared" si="33"/>
        <v>56</v>
      </c>
      <c r="R808" s="188"/>
      <c r="S808" s="202" t="s">
        <v>193</v>
      </c>
      <c r="T808" s="203"/>
      <c r="U808" s="204"/>
      <c r="V808" s="205"/>
    </row>
    <row r="809" s="4" customFormat="1" ht="20.1" hidden="1" customHeight="1" outlineLevel="2" spans="1:22">
      <c r="A809" s="19">
        <v>931</v>
      </c>
      <c r="B809" s="188" t="s">
        <v>11</v>
      </c>
      <c r="C809" s="189" t="s">
        <v>95</v>
      </c>
      <c r="D809" s="189" t="s">
        <v>198</v>
      </c>
      <c r="E809" s="190" t="s">
        <v>1168</v>
      </c>
      <c r="F809" s="191">
        <v>20</v>
      </c>
      <c r="G809" s="191" t="s">
        <v>14</v>
      </c>
      <c r="H809" s="196" t="s">
        <v>245</v>
      </c>
      <c r="I809" s="198" t="s">
        <v>246</v>
      </c>
      <c r="J809" s="24" t="s">
        <v>247</v>
      </c>
      <c r="K809" s="46" t="s">
        <v>248</v>
      </c>
      <c r="L809" s="120" t="s">
        <v>249</v>
      </c>
      <c r="M809" s="101" t="s">
        <v>250</v>
      </c>
      <c r="N809" s="48">
        <v>22.3</v>
      </c>
      <c r="O809" s="199">
        <v>56</v>
      </c>
      <c r="P809" s="55"/>
      <c r="Q809" s="94">
        <f t="shared" si="33"/>
        <v>56</v>
      </c>
      <c r="R809" s="188"/>
      <c r="S809" s="202" t="s">
        <v>511</v>
      </c>
      <c r="T809" s="203"/>
      <c r="U809" s="204" t="s">
        <v>187</v>
      </c>
      <c r="V809" s="205" t="s">
        <v>251</v>
      </c>
    </row>
    <row r="810" s="4" customFormat="1" ht="20.1" hidden="1" customHeight="1" outlineLevel="2" spans="1:22">
      <c r="A810" s="19">
        <v>932</v>
      </c>
      <c r="B810" s="188" t="s">
        <v>11</v>
      </c>
      <c r="C810" s="189" t="s">
        <v>95</v>
      </c>
      <c r="D810" s="189" t="s">
        <v>198</v>
      </c>
      <c r="E810" s="190" t="s">
        <v>1168</v>
      </c>
      <c r="F810" s="191">
        <v>20</v>
      </c>
      <c r="G810" s="191" t="s">
        <v>14</v>
      </c>
      <c r="H810" s="196" t="s">
        <v>245</v>
      </c>
      <c r="I810" s="198" t="s">
        <v>803</v>
      </c>
      <c r="J810" s="24" t="s">
        <v>247</v>
      </c>
      <c r="K810" s="46" t="s">
        <v>248</v>
      </c>
      <c r="L810" s="120" t="s">
        <v>249</v>
      </c>
      <c r="M810" s="101" t="s">
        <v>804</v>
      </c>
      <c r="N810" s="48">
        <v>21.8</v>
      </c>
      <c r="O810" s="199">
        <v>56</v>
      </c>
      <c r="P810" s="55"/>
      <c r="Q810" s="94">
        <f t="shared" si="33"/>
        <v>56</v>
      </c>
      <c r="R810" s="188"/>
      <c r="S810" s="202" t="s">
        <v>511</v>
      </c>
      <c r="T810" s="203"/>
      <c r="U810" s="204" t="s">
        <v>187</v>
      </c>
      <c r="V810" s="205" t="s">
        <v>251</v>
      </c>
    </row>
    <row r="811" s="4" customFormat="1" ht="20.1" hidden="1" customHeight="1" outlineLevel="2" spans="1:22">
      <c r="A811" s="19">
        <v>933</v>
      </c>
      <c r="B811" s="188" t="s">
        <v>11</v>
      </c>
      <c r="C811" s="189" t="s">
        <v>95</v>
      </c>
      <c r="D811" s="189" t="s">
        <v>198</v>
      </c>
      <c r="E811" s="190" t="s">
        <v>1168</v>
      </c>
      <c r="F811" s="191">
        <v>20</v>
      </c>
      <c r="G811" s="191" t="s">
        <v>14</v>
      </c>
      <c r="H811" s="196" t="s">
        <v>252</v>
      </c>
      <c r="I811" s="198" t="s">
        <v>253</v>
      </c>
      <c r="J811" s="24" t="s">
        <v>254</v>
      </c>
      <c r="K811" s="46" t="s">
        <v>248</v>
      </c>
      <c r="L811" s="120" t="s">
        <v>249</v>
      </c>
      <c r="M811" s="101" t="s">
        <v>255</v>
      </c>
      <c r="N811" s="49">
        <v>30.8</v>
      </c>
      <c r="O811" s="199">
        <v>56</v>
      </c>
      <c r="P811" s="55"/>
      <c r="Q811" s="94">
        <f t="shared" si="33"/>
        <v>56</v>
      </c>
      <c r="R811" s="188"/>
      <c r="S811" s="202" t="s">
        <v>511</v>
      </c>
      <c r="T811" s="203"/>
      <c r="U811" s="204" t="s">
        <v>187</v>
      </c>
      <c r="V811" s="205" t="s">
        <v>251</v>
      </c>
    </row>
    <row r="812" s="4" customFormat="1" ht="20.1" hidden="1" customHeight="1" outlineLevel="2" spans="1:22">
      <c r="A812" s="19">
        <v>934</v>
      </c>
      <c r="B812" s="188" t="s">
        <v>11</v>
      </c>
      <c r="C812" s="189" t="s">
        <v>95</v>
      </c>
      <c r="D812" s="189" t="s">
        <v>198</v>
      </c>
      <c r="E812" s="190" t="s">
        <v>1168</v>
      </c>
      <c r="F812" s="191">
        <v>20</v>
      </c>
      <c r="G812" s="191" t="s">
        <v>14</v>
      </c>
      <c r="H812" s="196" t="s">
        <v>252</v>
      </c>
      <c r="I812" s="198" t="s">
        <v>806</v>
      </c>
      <c r="J812" s="24" t="s">
        <v>254</v>
      </c>
      <c r="K812" s="46" t="s">
        <v>248</v>
      </c>
      <c r="L812" s="120" t="s">
        <v>249</v>
      </c>
      <c r="M812" s="101" t="s">
        <v>807</v>
      </c>
      <c r="N812" s="48">
        <v>22.4</v>
      </c>
      <c r="O812" s="199">
        <v>56</v>
      </c>
      <c r="P812" s="55"/>
      <c r="Q812" s="94">
        <f t="shared" si="33"/>
        <v>56</v>
      </c>
      <c r="R812" s="188"/>
      <c r="S812" s="202" t="s">
        <v>511</v>
      </c>
      <c r="T812" s="203"/>
      <c r="U812" s="204" t="s">
        <v>187</v>
      </c>
      <c r="V812" s="205" t="s">
        <v>251</v>
      </c>
    </row>
    <row r="813" s="4" customFormat="1" ht="20.1" hidden="1" customHeight="1" outlineLevel="2" spans="1:22">
      <c r="A813" s="19">
        <v>935</v>
      </c>
      <c r="B813" s="188" t="s">
        <v>11</v>
      </c>
      <c r="C813" s="189" t="s">
        <v>95</v>
      </c>
      <c r="D813" s="189" t="s">
        <v>198</v>
      </c>
      <c r="E813" s="190" t="s">
        <v>1168</v>
      </c>
      <c r="F813" s="191">
        <v>20</v>
      </c>
      <c r="G813" s="191" t="s">
        <v>14</v>
      </c>
      <c r="H813" s="196" t="s">
        <v>257</v>
      </c>
      <c r="I813" s="198" t="s">
        <v>258</v>
      </c>
      <c r="J813" s="24" t="s">
        <v>259</v>
      </c>
      <c r="K813" s="46" t="s">
        <v>248</v>
      </c>
      <c r="L813" s="120" t="s">
        <v>249</v>
      </c>
      <c r="M813" s="101" t="s">
        <v>260</v>
      </c>
      <c r="N813" s="48">
        <v>22.8</v>
      </c>
      <c r="O813" s="199">
        <v>56</v>
      </c>
      <c r="P813" s="55"/>
      <c r="Q813" s="94">
        <f t="shared" si="33"/>
        <v>56</v>
      </c>
      <c r="R813" s="188"/>
      <c r="S813" s="202" t="s">
        <v>511</v>
      </c>
      <c r="T813" s="203"/>
      <c r="U813" s="204" t="s">
        <v>187</v>
      </c>
      <c r="V813" s="205" t="s">
        <v>251</v>
      </c>
    </row>
    <row r="814" s="4" customFormat="1" ht="20.1" hidden="1" customHeight="1" outlineLevel="2" spans="1:22">
      <c r="A814" s="19">
        <v>936</v>
      </c>
      <c r="B814" s="188" t="s">
        <v>11</v>
      </c>
      <c r="C814" s="189" t="s">
        <v>95</v>
      </c>
      <c r="D814" s="189" t="s">
        <v>198</v>
      </c>
      <c r="E814" s="190" t="s">
        <v>1168</v>
      </c>
      <c r="F814" s="191">
        <v>20</v>
      </c>
      <c r="G814" s="191" t="s">
        <v>14</v>
      </c>
      <c r="H814" s="196" t="s">
        <v>257</v>
      </c>
      <c r="I814" s="198" t="s">
        <v>809</v>
      </c>
      <c r="J814" s="24" t="s">
        <v>259</v>
      </c>
      <c r="K814" s="46" t="s">
        <v>248</v>
      </c>
      <c r="L814" s="120" t="s">
        <v>249</v>
      </c>
      <c r="M814" s="101" t="s">
        <v>810</v>
      </c>
      <c r="N814" s="48">
        <v>14.6</v>
      </c>
      <c r="O814" s="199">
        <v>56</v>
      </c>
      <c r="P814" s="55"/>
      <c r="Q814" s="94">
        <f t="shared" si="33"/>
        <v>56</v>
      </c>
      <c r="R814" s="188"/>
      <c r="S814" s="202" t="s">
        <v>511</v>
      </c>
      <c r="T814" s="203"/>
      <c r="U814" s="204" t="s">
        <v>187</v>
      </c>
      <c r="V814" s="205" t="s">
        <v>251</v>
      </c>
    </row>
    <row r="815" s="4" customFormat="1" ht="20.1" hidden="1" customHeight="1" outlineLevel="2" spans="1:22">
      <c r="A815" s="19">
        <v>940</v>
      </c>
      <c r="B815" s="188" t="s">
        <v>11</v>
      </c>
      <c r="C815" s="189" t="s">
        <v>95</v>
      </c>
      <c r="D815" s="189" t="s">
        <v>95</v>
      </c>
      <c r="E815" s="190" t="s">
        <v>1168</v>
      </c>
      <c r="F815" s="191">
        <v>20</v>
      </c>
      <c r="G815" s="191" t="s">
        <v>14</v>
      </c>
      <c r="H815" s="196" t="s">
        <v>1171</v>
      </c>
      <c r="I815" s="198" t="s">
        <v>1171</v>
      </c>
      <c r="J815" s="24" t="s">
        <v>1172</v>
      </c>
      <c r="K815" s="46">
        <v>201803</v>
      </c>
      <c r="L815" s="120" t="s">
        <v>1126</v>
      </c>
      <c r="M815" s="101" t="s">
        <v>1173</v>
      </c>
      <c r="N815" s="50">
        <v>39</v>
      </c>
      <c r="O815" s="199">
        <v>56</v>
      </c>
      <c r="P815" s="94">
        <v>1</v>
      </c>
      <c r="Q815" s="94">
        <f t="shared" si="33"/>
        <v>57</v>
      </c>
      <c r="R815" s="188"/>
      <c r="S815" s="202" t="s">
        <v>511</v>
      </c>
      <c r="T815" s="203" t="s">
        <v>1128</v>
      </c>
      <c r="U815" s="204" t="s">
        <v>187</v>
      </c>
      <c r="V815" s="205" t="s">
        <v>1174</v>
      </c>
    </row>
    <row r="816" s="4" customFormat="1" ht="20.1" hidden="1" customHeight="1" outlineLevel="2" spans="1:22">
      <c r="A816" s="19">
        <v>941</v>
      </c>
      <c r="B816" s="188" t="s">
        <v>11</v>
      </c>
      <c r="C816" s="189" t="s">
        <v>95</v>
      </c>
      <c r="D816" s="189" t="s">
        <v>95</v>
      </c>
      <c r="E816" s="190" t="s">
        <v>1168</v>
      </c>
      <c r="F816" s="191">
        <v>20</v>
      </c>
      <c r="G816" s="191" t="s">
        <v>14</v>
      </c>
      <c r="H816" s="196" t="s">
        <v>1175</v>
      </c>
      <c r="I816" s="198" t="s">
        <v>1171</v>
      </c>
      <c r="J816" s="24" t="s">
        <v>1176</v>
      </c>
      <c r="K816" s="46">
        <v>202101</v>
      </c>
      <c r="L816" s="120" t="s">
        <v>1177</v>
      </c>
      <c r="M816" s="101" t="s">
        <v>1178</v>
      </c>
      <c r="N816" s="50">
        <v>36</v>
      </c>
      <c r="O816" s="199">
        <v>56</v>
      </c>
      <c r="P816" s="94">
        <v>1</v>
      </c>
      <c r="Q816" s="94">
        <f t="shared" si="33"/>
        <v>57</v>
      </c>
      <c r="R816" s="188"/>
      <c r="S816" s="202" t="s">
        <v>511</v>
      </c>
      <c r="T816" s="203" t="s">
        <v>1128</v>
      </c>
      <c r="U816" s="204" t="s">
        <v>187</v>
      </c>
      <c r="V816" s="205" t="s">
        <v>379</v>
      </c>
    </row>
    <row r="817" s="4" customFormat="1" ht="20.1" customHeight="1" outlineLevel="1" collapsed="1" spans="1:22">
      <c r="A817" s="19"/>
      <c r="B817" s="188" t="str">
        <f>B816</f>
        <v>贾汪</v>
      </c>
      <c r="C817" s="189" t="str">
        <f>C816</f>
        <v>交通</v>
      </c>
      <c r="D817" s="189"/>
      <c r="E817" s="195" t="s">
        <v>102</v>
      </c>
      <c r="F817" s="191">
        <f>F816</f>
        <v>20</v>
      </c>
      <c r="G817" s="191" t="str">
        <f>G816</f>
        <v>高职</v>
      </c>
      <c r="H817" s="196"/>
      <c r="I817" s="198"/>
      <c r="J817" s="24"/>
      <c r="K817" s="46"/>
      <c r="L817" s="120"/>
      <c r="M817" s="201"/>
      <c r="N817" s="50">
        <f>SUBTOTAL(3,N807:N816)</f>
        <v>10</v>
      </c>
      <c r="O817" s="199">
        <f>O816</f>
        <v>56</v>
      </c>
      <c r="P817" s="94"/>
      <c r="Q817" s="94"/>
      <c r="R817" s="188"/>
      <c r="S817" s="202"/>
      <c r="T817" s="203"/>
      <c r="U817" s="204"/>
      <c r="V817" s="205"/>
    </row>
    <row r="818" s="4" customFormat="1" ht="20.1" hidden="1" customHeight="1" outlineLevel="2" spans="1:22">
      <c r="A818" s="19">
        <v>944</v>
      </c>
      <c r="B818" s="188" t="s">
        <v>11</v>
      </c>
      <c r="C818" s="189" t="s">
        <v>95</v>
      </c>
      <c r="D818" s="189" t="s">
        <v>180</v>
      </c>
      <c r="E818" s="190" t="s">
        <v>1181</v>
      </c>
      <c r="F818" s="191">
        <v>20</v>
      </c>
      <c r="G818" s="191" t="s">
        <v>14</v>
      </c>
      <c r="H818" s="196" t="s">
        <v>1169</v>
      </c>
      <c r="I818" s="198" t="s">
        <v>242</v>
      </c>
      <c r="J818" s="24" t="s">
        <v>190</v>
      </c>
      <c r="K818" s="46">
        <v>2021.09</v>
      </c>
      <c r="L818" s="120" t="s">
        <v>191</v>
      </c>
      <c r="M818" s="101" t="s">
        <v>243</v>
      </c>
      <c r="N818" s="50">
        <v>18</v>
      </c>
      <c r="O818" s="199">
        <v>40</v>
      </c>
      <c r="P818" s="94"/>
      <c r="Q818" s="94">
        <f t="shared" ref="Q818:Q825" si="34">O818+P818</f>
        <v>40</v>
      </c>
      <c r="R818" s="188"/>
      <c r="S818" s="202" t="s">
        <v>193</v>
      </c>
      <c r="T818" s="203"/>
      <c r="U818" s="204" t="s">
        <v>187</v>
      </c>
      <c r="V818" s="205" t="s">
        <v>195</v>
      </c>
    </row>
    <row r="819" s="4" customFormat="1" ht="20.1" hidden="1" customHeight="1" outlineLevel="2" spans="1:22">
      <c r="A819" s="19">
        <v>945</v>
      </c>
      <c r="B819" s="188" t="s">
        <v>11</v>
      </c>
      <c r="C819" s="189" t="s">
        <v>95</v>
      </c>
      <c r="D819" s="189" t="s">
        <v>180</v>
      </c>
      <c r="E819" s="190" t="s">
        <v>1181</v>
      </c>
      <c r="F819" s="191">
        <v>20</v>
      </c>
      <c r="G819" s="191" t="s">
        <v>14</v>
      </c>
      <c r="H819" s="206" t="s">
        <v>1035</v>
      </c>
      <c r="I819" s="200" t="s">
        <v>1680</v>
      </c>
      <c r="J819" s="24"/>
      <c r="K819" s="46"/>
      <c r="L819" s="120"/>
      <c r="M819" s="29" t="s">
        <v>1680</v>
      </c>
      <c r="N819" s="29" t="s">
        <v>1680</v>
      </c>
      <c r="O819" s="199">
        <v>40</v>
      </c>
      <c r="P819" s="94"/>
      <c r="Q819" s="94">
        <f t="shared" si="34"/>
        <v>40</v>
      </c>
      <c r="R819" s="188"/>
      <c r="S819" s="202" t="s">
        <v>193</v>
      </c>
      <c r="T819" s="203"/>
      <c r="U819" s="204"/>
      <c r="V819" s="205"/>
    </row>
    <row r="820" s="4" customFormat="1" ht="20.1" hidden="1" customHeight="1" outlineLevel="2" spans="1:22">
      <c r="A820" s="19">
        <v>946</v>
      </c>
      <c r="B820" s="188" t="s">
        <v>11</v>
      </c>
      <c r="C820" s="189" t="s">
        <v>95</v>
      </c>
      <c r="D820" s="189" t="s">
        <v>198</v>
      </c>
      <c r="E820" s="190" t="s">
        <v>1181</v>
      </c>
      <c r="F820" s="191">
        <v>20</v>
      </c>
      <c r="G820" s="191" t="s">
        <v>14</v>
      </c>
      <c r="H820" s="196" t="s">
        <v>245</v>
      </c>
      <c r="I820" s="198" t="s">
        <v>246</v>
      </c>
      <c r="J820" s="24" t="s">
        <v>247</v>
      </c>
      <c r="K820" s="46" t="s">
        <v>248</v>
      </c>
      <c r="L820" s="120" t="s">
        <v>249</v>
      </c>
      <c r="M820" s="101" t="s">
        <v>250</v>
      </c>
      <c r="N820" s="48">
        <v>22.3</v>
      </c>
      <c r="O820" s="199">
        <v>40</v>
      </c>
      <c r="P820" s="94"/>
      <c r="Q820" s="94">
        <f t="shared" si="34"/>
        <v>40</v>
      </c>
      <c r="R820" s="188"/>
      <c r="S820" s="202" t="s">
        <v>511</v>
      </c>
      <c r="T820" s="203"/>
      <c r="U820" s="204" t="s">
        <v>187</v>
      </c>
      <c r="V820" s="205" t="s">
        <v>251</v>
      </c>
    </row>
    <row r="821" s="4" customFormat="1" ht="20.1" hidden="1" customHeight="1" outlineLevel="2" spans="1:22">
      <c r="A821" s="19">
        <v>947</v>
      </c>
      <c r="B821" s="188" t="s">
        <v>11</v>
      </c>
      <c r="C821" s="189" t="s">
        <v>95</v>
      </c>
      <c r="D821" s="189" t="s">
        <v>198</v>
      </c>
      <c r="E821" s="190" t="s">
        <v>1181</v>
      </c>
      <c r="F821" s="191">
        <v>20</v>
      </c>
      <c r="G821" s="191" t="s">
        <v>14</v>
      </c>
      <c r="H821" s="196" t="s">
        <v>245</v>
      </c>
      <c r="I821" s="198" t="s">
        <v>803</v>
      </c>
      <c r="J821" s="24" t="s">
        <v>247</v>
      </c>
      <c r="K821" s="46" t="s">
        <v>248</v>
      </c>
      <c r="L821" s="120" t="s">
        <v>249</v>
      </c>
      <c r="M821" s="101" t="s">
        <v>804</v>
      </c>
      <c r="N821" s="48">
        <v>21.8</v>
      </c>
      <c r="O821" s="199">
        <v>40</v>
      </c>
      <c r="P821" s="94"/>
      <c r="Q821" s="94">
        <f t="shared" si="34"/>
        <v>40</v>
      </c>
      <c r="R821" s="188"/>
      <c r="S821" s="202" t="s">
        <v>511</v>
      </c>
      <c r="T821" s="203"/>
      <c r="U821" s="204" t="s">
        <v>187</v>
      </c>
      <c r="V821" s="205" t="s">
        <v>251</v>
      </c>
    </row>
    <row r="822" s="4" customFormat="1" ht="20.1" hidden="1" customHeight="1" outlineLevel="2" spans="1:22">
      <c r="A822" s="19">
        <v>948</v>
      </c>
      <c r="B822" s="188" t="s">
        <v>11</v>
      </c>
      <c r="C822" s="189" t="s">
        <v>95</v>
      </c>
      <c r="D822" s="189" t="s">
        <v>198</v>
      </c>
      <c r="E822" s="190" t="s">
        <v>1181</v>
      </c>
      <c r="F822" s="191">
        <v>20</v>
      </c>
      <c r="G822" s="191" t="s">
        <v>14</v>
      </c>
      <c r="H822" s="196" t="s">
        <v>252</v>
      </c>
      <c r="I822" s="198" t="s">
        <v>253</v>
      </c>
      <c r="J822" s="24" t="s">
        <v>254</v>
      </c>
      <c r="K822" s="46" t="s">
        <v>248</v>
      </c>
      <c r="L822" s="120" t="s">
        <v>249</v>
      </c>
      <c r="M822" s="101" t="s">
        <v>255</v>
      </c>
      <c r="N822" s="49">
        <v>30.8</v>
      </c>
      <c r="O822" s="199">
        <v>40</v>
      </c>
      <c r="P822" s="94"/>
      <c r="Q822" s="94">
        <f t="shared" si="34"/>
        <v>40</v>
      </c>
      <c r="R822" s="188"/>
      <c r="S822" s="202" t="s">
        <v>511</v>
      </c>
      <c r="T822" s="203"/>
      <c r="U822" s="204" t="s">
        <v>187</v>
      </c>
      <c r="V822" s="205" t="s">
        <v>251</v>
      </c>
    </row>
    <row r="823" s="4" customFormat="1" ht="20.1" hidden="1" customHeight="1" outlineLevel="2" spans="1:22">
      <c r="A823" s="19">
        <v>949</v>
      </c>
      <c r="B823" s="188" t="s">
        <v>11</v>
      </c>
      <c r="C823" s="189" t="s">
        <v>95</v>
      </c>
      <c r="D823" s="189" t="s">
        <v>198</v>
      </c>
      <c r="E823" s="190" t="s">
        <v>1181</v>
      </c>
      <c r="F823" s="191">
        <v>20</v>
      </c>
      <c r="G823" s="191" t="s">
        <v>14</v>
      </c>
      <c r="H823" s="196" t="s">
        <v>252</v>
      </c>
      <c r="I823" s="198" t="s">
        <v>806</v>
      </c>
      <c r="J823" s="24" t="s">
        <v>254</v>
      </c>
      <c r="K823" s="46" t="s">
        <v>248</v>
      </c>
      <c r="L823" s="120" t="s">
        <v>249</v>
      </c>
      <c r="M823" s="101" t="s">
        <v>807</v>
      </c>
      <c r="N823" s="48">
        <v>22.4</v>
      </c>
      <c r="O823" s="199">
        <v>40</v>
      </c>
      <c r="P823" s="94"/>
      <c r="Q823" s="94">
        <f t="shared" si="34"/>
        <v>40</v>
      </c>
      <c r="R823" s="188"/>
      <c r="S823" s="202" t="s">
        <v>511</v>
      </c>
      <c r="T823" s="203"/>
      <c r="U823" s="204" t="s">
        <v>187</v>
      </c>
      <c r="V823" s="205" t="s">
        <v>251</v>
      </c>
    </row>
    <row r="824" s="4" customFormat="1" ht="20.1" hidden="1" customHeight="1" outlineLevel="2" spans="1:22">
      <c r="A824" s="19">
        <v>950</v>
      </c>
      <c r="B824" s="188" t="s">
        <v>11</v>
      </c>
      <c r="C824" s="189" t="s">
        <v>95</v>
      </c>
      <c r="D824" s="189" t="s">
        <v>198</v>
      </c>
      <c r="E824" s="190" t="s">
        <v>1181</v>
      </c>
      <c r="F824" s="191">
        <v>20</v>
      </c>
      <c r="G824" s="191" t="s">
        <v>14</v>
      </c>
      <c r="H824" s="196" t="s">
        <v>257</v>
      </c>
      <c r="I824" s="198" t="s">
        <v>258</v>
      </c>
      <c r="J824" s="24" t="s">
        <v>259</v>
      </c>
      <c r="K824" s="46" t="s">
        <v>248</v>
      </c>
      <c r="L824" s="120" t="s">
        <v>249</v>
      </c>
      <c r="M824" s="101" t="s">
        <v>260</v>
      </c>
      <c r="N824" s="48">
        <v>22.8</v>
      </c>
      <c r="O824" s="199">
        <v>40</v>
      </c>
      <c r="P824" s="94"/>
      <c r="Q824" s="94">
        <f t="shared" si="34"/>
        <v>40</v>
      </c>
      <c r="R824" s="188"/>
      <c r="S824" s="202" t="s">
        <v>511</v>
      </c>
      <c r="T824" s="203"/>
      <c r="U824" s="204" t="s">
        <v>187</v>
      </c>
      <c r="V824" s="205" t="s">
        <v>251</v>
      </c>
    </row>
    <row r="825" s="4" customFormat="1" ht="20.1" hidden="1" customHeight="1" outlineLevel="2" spans="1:22">
      <c r="A825" s="19">
        <v>951</v>
      </c>
      <c r="B825" s="188" t="s">
        <v>11</v>
      </c>
      <c r="C825" s="189" t="s">
        <v>95</v>
      </c>
      <c r="D825" s="189" t="s">
        <v>198</v>
      </c>
      <c r="E825" s="190" t="s">
        <v>1181</v>
      </c>
      <c r="F825" s="191">
        <v>20</v>
      </c>
      <c r="G825" s="191" t="s">
        <v>14</v>
      </c>
      <c r="H825" s="196" t="s">
        <v>257</v>
      </c>
      <c r="I825" s="198" t="s">
        <v>809</v>
      </c>
      <c r="J825" s="24" t="s">
        <v>259</v>
      </c>
      <c r="K825" s="46" t="s">
        <v>248</v>
      </c>
      <c r="L825" s="120" t="s">
        <v>249</v>
      </c>
      <c r="M825" s="101" t="s">
        <v>810</v>
      </c>
      <c r="N825" s="48">
        <v>14.6</v>
      </c>
      <c r="O825" s="199">
        <v>40</v>
      </c>
      <c r="P825" s="94"/>
      <c r="Q825" s="94">
        <f t="shared" si="34"/>
        <v>40</v>
      </c>
      <c r="R825" s="188"/>
      <c r="S825" s="202" t="s">
        <v>511</v>
      </c>
      <c r="T825" s="203"/>
      <c r="U825" s="204" t="s">
        <v>187</v>
      </c>
      <c r="V825" s="205" t="s">
        <v>251</v>
      </c>
    </row>
    <row r="826" s="4" customFormat="1" ht="20.1" hidden="1" customHeight="1" outlineLevel="2" spans="1:22">
      <c r="A826" s="19">
        <v>955</v>
      </c>
      <c r="B826" s="188" t="s">
        <v>11</v>
      </c>
      <c r="C826" s="189" t="s">
        <v>95</v>
      </c>
      <c r="D826" s="189" t="s">
        <v>95</v>
      </c>
      <c r="E826" s="190" t="s">
        <v>1181</v>
      </c>
      <c r="F826" s="191">
        <v>20</v>
      </c>
      <c r="G826" s="191" t="s">
        <v>14</v>
      </c>
      <c r="H826" s="196" t="s">
        <v>1182</v>
      </c>
      <c r="I826" s="198" t="s">
        <v>1182</v>
      </c>
      <c r="J826" s="24" t="s">
        <v>1183</v>
      </c>
      <c r="K826" s="46">
        <v>202010</v>
      </c>
      <c r="L826" s="120" t="s">
        <v>212</v>
      </c>
      <c r="M826" s="101" t="s">
        <v>1184</v>
      </c>
      <c r="N826" s="50">
        <v>36</v>
      </c>
      <c r="O826" s="199">
        <v>40</v>
      </c>
      <c r="P826" s="94">
        <v>1</v>
      </c>
      <c r="Q826" s="94">
        <f t="shared" ref="Q826:Q829" si="35">O826+P826</f>
        <v>41</v>
      </c>
      <c r="R826" s="188"/>
      <c r="S826" s="202" t="s">
        <v>511</v>
      </c>
      <c r="T826" s="203" t="s">
        <v>1146</v>
      </c>
      <c r="U826" s="204" t="s">
        <v>187</v>
      </c>
      <c r="V826" s="205" t="s">
        <v>379</v>
      </c>
    </row>
    <row r="827" s="4" customFormat="1" ht="20.1" hidden="1" customHeight="1" outlineLevel="2" spans="1:22">
      <c r="A827" s="19">
        <v>956</v>
      </c>
      <c r="B827" s="188" t="s">
        <v>11</v>
      </c>
      <c r="C827" s="189" t="s">
        <v>95</v>
      </c>
      <c r="D827" s="189" t="s">
        <v>95</v>
      </c>
      <c r="E827" s="190" t="s">
        <v>1181</v>
      </c>
      <c r="F827" s="191">
        <v>20</v>
      </c>
      <c r="G827" s="191" t="s">
        <v>14</v>
      </c>
      <c r="H827" s="196" t="s">
        <v>1185</v>
      </c>
      <c r="I827" s="198" t="s">
        <v>1186</v>
      </c>
      <c r="J827" s="24" t="s">
        <v>1187</v>
      </c>
      <c r="K827" s="46">
        <v>202007</v>
      </c>
      <c r="L827" s="120" t="s">
        <v>1162</v>
      </c>
      <c r="M827" s="101" t="s">
        <v>1188</v>
      </c>
      <c r="N827" s="50">
        <v>42</v>
      </c>
      <c r="O827" s="199">
        <v>40</v>
      </c>
      <c r="P827" s="94">
        <v>1</v>
      </c>
      <c r="Q827" s="94">
        <f t="shared" si="35"/>
        <v>41</v>
      </c>
      <c r="R827" s="188"/>
      <c r="S827" s="202" t="s">
        <v>511</v>
      </c>
      <c r="T827" s="203" t="s">
        <v>1146</v>
      </c>
      <c r="U827" s="204" t="s">
        <v>187</v>
      </c>
      <c r="V827" s="205" t="s">
        <v>930</v>
      </c>
    </row>
    <row r="828" s="4" customFormat="1" ht="20.1" hidden="1" customHeight="1" outlineLevel="2" spans="1:22">
      <c r="A828" s="19">
        <v>957</v>
      </c>
      <c r="B828" s="188" t="s">
        <v>11</v>
      </c>
      <c r="C828" s="189" t="s">
        <v>95</v>
      </c>
      <c r="D828" s="189" t="s">
        <v>95</v>
      </c>
      <c r="E828" s="190" t="s">
        <v>1181</v>
      </c>
      <c r="F828" s="191">
        <v>20</v>
      </c>
      <c r="G828" s="191" t="s">
        <v>14</v>
      </c>
      <c r="H828" s="196" t="s">
        <v>1189</v>
      </c>
      <c r="I828" s="198" t="s">
        <v>1190</v>
      </c>
      <c r="J828" s="24" t="s">
        <v>1191</v>
      </c>
      <c r="K828" s="46">
        <v>201907</v>
      </c>
      <c r="L828" s="120" t="s">
        <v>1192</v>
      </c>
      <c r="M828" s="101" t="s">
        <v>1193</v>
      </c>
      <c r="N828" s="50">
        <v>38.9</v>
      </c>
      <c r="O828" s="199">
        <v>40</v>
      </c>
      <c r="P828" s="94">
        <v>1</v>
      </c>
      <c r="Q828" s="94">
        <f t="shared" si="35"/>
        <v>41</v>
      </c>
      <c r="R828" s="188"/>
      <c r="S828" s="202" t="s">
        <v>511</v>
      </c>
      <c r="T828" s="203" t="s">
        <v>1146</v>
      </c>
      <c r="U828" s="204" t="s">
        <v>187</v>
      </c>
      <c r="V828" s="205" t="s">
        <v>379</v>
      </c>
    </row>
    <row r="829" s="4" customFormat="1" ht="20.1" hidden="1" customHeight="1" outlineLevel="2" spans="1:22">
      <c r="A829" s="19">
        <v>958</v>
      </c>
      <c r="B829" s="188" t="s">
        <v>11</v>
      </c>
      <c r="C829" s="189" t="s">
        <v>95</v>
      </c>
      <c r="D829" s="189" t="s">
        <v>95</v>
      </c>
      <c r="E829" s="190" t="s">
        <v>1181</v>
      </c>
      <c r="F829" s="191">
        <v>20</v>
      </c>
      <c r="G829" s="191" t="s">
        <v>14</v>
      </c>
      <c r="H829" s="196" t="s">
        <v>1194</v>
      </c>
      <c r="I829" s="198" t="s">
        <v>1228</v>
      </c>
      <c r="J829" s="24" t="s">
        <v>1196</v>
      </c>
      <c r="K829" s="46">
        <v>201605</v>
      </c>
      <c r="L829" s="120" t="s">
        <v>1126</v>
      </c>
      <c r="M829" s="101" t="s">
        <v>1675</v>
      </c>
      <c r="N829" s="50">
        <v>19</v>
      </c>
      <c r="O829" s="199">
        <v>40</v>
      </c>
      <c r="P829" s="94">
        <v>1</v>
      </c>
      <c r="Q829" s="94">
        <f t="shared" si="35"/>
        <v>41</v>
      </c>
      <c r="R829" s="188"/>
      <c r="S829" s="202" t="s">
        <v>511</v>
      </c>
      <c r="T829" s="203" t="s">
        <v>1146</v>
      </c>
      <c r="U829" s="204" t="s">
        <v>187</v>
      </c>
      <c r="V829" s="205" t="s">
        <v>1198</v>
      </c>
    </row>
    <row r="830" s="4" customFormat="1" ht="20.1" customHeight="1" outlineLevel="1" collapsed="1" spans="1:22">
      <c r="A830" s="19"/>
      <c r="B830" s="188" t="str">
        <f>B829</f>
        <v>贾汪</v>
      </c>
      <c r="C830" s="189" t="str">
        <f>C829</f>
        <v>交通</v>
      </c>
      <c r="D830" s="189"/>
      <c r="E830" s="195" t="s">
        <v>103</v>
      </c>
      <c r="F830" s="191">
        <f>F829</f>
        <v>20</v>
      </c>
      <c r="G830" s="191" t="str">
        <f>G829</f>
        <v>高职</v>
      </c>
      <c r="H830" s="196"/>
      <c r="I830" s="198"/>
      <c r="J830" s="24"/>
      <c r="K830" s="46"/>
      <c r="L830" s="120"/>
      <c r="M830" s="101"/>
      <c r="N830" s="50">
        <f>SUBTOTAL(3,N818:N829)</f>
        <v>12</v>
      </c>
      <c r="O830" s="199">
        <f>O829</f>
        <v>40</v>
      </c>
      <c r="P830" s="94"/>
      <c r="Q830" s="94"/>
      <c r="R830" s="188"/>
      <c r="S830" s="202"/>
      <c r="T830" s="203"/>
      <c r="U830" s="204"/>
      <c r="V830" s="205"/>
    </row>
    <row r="831" s="4" customFormat="1" ht="20.1" hidden="1" customHeight="1" outlineLevel="2" spans="1:22">
      <c r="A831" s="19">
        <v>959</v>
      </c>
      <c r="B831" s="188" t="s">
        <v>11</v>
      </c>
      <c r="C831" s="189" t="s">
        <v>95</v>
      </c>
      <c r="D831" s="189" t="s">
        <v>180</v>
      </c>
      <c r="E831" s="190" t="s">
        <v>1199</v>
      </c>
      <c r="F831" s="191">
        <v>20</v>
      </c>
      <c r="G831" s="191" t="s">
        <v>14</v>
      </c>
      <c r="H831" s="196" t="s">
        <v>1169</v>
      </c>
      <c r="I831" s="198" t="s">
        <v>242</v>
      </c>
      <c r="J831" s="24" t="s">
        <v>190</v>
      </c>
      <c r="K831" s="46">
        <v>2021.09</v>
      </c>
      <c r="L831" s="120" t="s">
        <v>191</v>
      </c>
      <c r="M831" s="101" t="s">
        <v>243</v>
      </c>
      <c r="N831" s="50">
        <v>18</v>
      </c>
      <c r="O831" s="199">
        <v>29</v>
      </c>
      <c r="P831" s="94"/>
      <c r="Q831" s="94">
        <f t="shared" ref="Q831:Q838" si="36">O831+P831</f>
        <v>29</v>
      </c>
      <c r="R831" s="188"/>
      <c r="S831" s="202" t="s">
        <v>193</v>
      </c>
      <c r="T831" s="203"/>
      <c r="U831" s="204" t="s">
        <v>187</v>
      </c>
      <c r="V831" s="205" t="s">
        <v>195</v>
      </c>
    </row>
    <row r="832" s="4" customFormat="1" ht="20.1" hidden="1" customHeight="1" outlineLevel="2" spans="1:22">
      <c r="A832" s="19">
        <v>960</v>
      </c>
      <c r="B832" s="188" t="s">
        <v>11</v>
      </c>
      <c r="C832" s="189" t="s">
        <v>95</v>
      </c>
      <c r="D832" s="189" t="s">
        <v>180</v>
      </c>
      <c r="E832" s="190" t="s">
        <v>1199</v>
      </c>
      <c r="F832" s="191">
        <v>20</v>
      </c>
      <c r="G832" s="191" t="s">
        <v>14</v>
      </c>
      <c r="H832" s="206" t="s">
        <v>1035</v>
      </c>
      <c r="I832" s="200" t="s">
        <v>1680</v>
      </c>
      <c r="J832" s="24"/>
      <c r="K832" s="46"/>
      <c r="L832" s="120"/>
      <c r="M832" s="29" t="s">
        <v>1680</v>
      </c>
      <c r="N832" s="29" t="s">
        <v>1680</v>
      </c>
      <c r="O832" s="199">
        <v>29</v>
      </c>
      <c r="P832" s="94"/>
      <c r="Q832" s="94">
        <f t="shared" si="36"/>
        <v>29</v>
      </c>
      <c r="R832" s="188"/>
      <c r="S832" s="202" t="s">
        <v>193</v>
      </c>
      <c r="T832" s="203"/>
      <c r="U832" s="204"/>
      <c r="V832" s="205"/>
    </row>
    <row r="833" s="4" customFormat="1" ht="20.1" hidden="1" customHeight="1" outlineLevel="2" spans="1:22">
      <c r="A833" s="19">
        <v>961</v>
      </c>
      <c r="B833" s="188" t="s">
        <v>11</v>
      </c>
      <c r="C833" s="189" t="s">
        <v>95</v>
      </c>
      <c r="D833" s="189" t="s">
        <v>198</v>
      </c>
      <c r="E833" s="190" t="s">
        <v>1199</v>
      </c>
      <c r="F833" s="191">
        <v>20</v>
      </c>
      <c r="G833" s="191" t="s">
        <v>14</v>
      </c>
      <c r="H833" s="196" t="s">
        <v>245</v>
      </c>
      <c r="I833" s="198" t="s">
        <v>246</v>
      </c>
      <c r="J833" s="24" t="s">
        <v>247</v>
      </c>
      <c r="K833" s="46" t="s">
        <v>248</v>
      </c>
      <c r="L833" s="120" t="s">
        <v>249</v>
      </c>
      <c r="M833" s="101" t="s">
        <v>250</v>
      </c>
      <c r="N833" s="48">
        <v>22.3</v>
      </c>
      <c r="O833" s="199">
        <v>29</v>
      </c>
      <c r="P833" s="94"/>
      <c r="Q833" s="94">
        <f t="shared" si="36"/>
        <v>29</v>
      </c>
      <c r="R833" s="188"/>
      <c r="S833" s="202" t="s">
        <v>511</v>
      </c>
      <c r="T833" s="203"/>
      <c r="U833" s="204" t="s">
        <v>187</v>
      </c>
      <c r="V833" s="205" t="s">
        <v>251</v>
      </c>
    </row>
    <row r="834" s="4" customFormat="1" ht="20.1" hidden="1" customHeight="1" outlineLevel="2" spans="1:22">
      <c r="A834" s="19">
        <v>962</v>
      </c>
      <c r="B834" s="188" t="s">
        <v>11</v>
      </c>
      <c r="C834" s="189" t="s">
        <v>95</v>
      </c>
      <c r="D834" s="189" t="s">
        <v>198</v>
      </c>
      <c r="E834" s="190" t="s">
        <v>1199</v>
      </c>
      <c r="F834" s="191">
        <v>20</v>
      </c>
      <c r="G834" s="191" t="s">
        <v>14</v>
      </c>
      <c r="H834" s="196" t="s">
        <v>245</v>
      </c>
      <c r="I834" s="198" t="s">
        <v>803</v>
      </c>
      <c r="J834" s="24" t="s">
        <v>247</v>
      </c>
      <c r="K834" s="46" t="s">
        <v>248</v>
      </c>
      <c r="L834" s="120" t="s">
        <v>249</v>
      </c>
      <c r="M834" s="101" t="s">
        <v>804</v>
      </c>
      <c r="N834" s="48">
        <v>21.8</v>
      </c>
      <c r="O834" s="199">
        <v>29</v>
      </c>
      <c r="P834" s="94"/>
      <c r="Q834" s="94">
        <f t="shared" si="36"/>
        <v>29</v>
      </c>
      <c r="R834" s="188"/>
      <c r="S834" s="202" t="s">
        <v>511</v>
      </c>
      <c r="T834" s="203"/>
      <c r="U834" s="204" t="s">
        <v>187</v>
      </c>
      <c r="V834" s="205" t="s">
        <v>251</v>
      </c>
    </row>
    <row r="835" s="4" customFormat="1" ht="20.1" hidden="1" customHeight="1" outlineLevel="2" spans="1:22">
      <c r="A835" s="19">
        <v>963</v>
      </c>
      <c r="B835" s="188" t="s">
        <v>11</v>
      </c>
      <c r="C835" s="189" t="s">
        <v>95</v>
      </c>
      <c r="D835" s="189" t="s">
        <v>198</v>
      </c>
      <c r="E835" s="190" t="s">
        <v>1199</v>
      </c>
      <c r="F835" s="191">
        <v>20</v>
      </c>
      <c r="G835" s="191" t="s">
        <v>14</v>
      </c>
      <c r="H835" s="196" t="s">
        <v>252</v>
      </c>
      <c r="I835" s="198" t="s">
        <v>253</v>
      </c>
      <c r="J835" s="24" t="s">
        <v>254</v>
      </c>
      <c r="K835" s="46" t="s">
        <v>248</v>
      </c>
      <c r="L835" s="120" t="s">
        <v>249</v>
      </c>
      <c r="M835" s="101" t="s">
        <v>255</v>
      </c>
      <c r="N835" s="49">
        <v>30.8</v>
      </c>
      <c r="O835" s="199">
        <v>29</v>
      </c>
      <c r="P835" s="94"/>
      <c r="Q835" s="94">
        <f t="shared" si="36"/>
        <v>29</v>
      </c>
      <c r="R835" s="188"/>
      <c r="S835" s="202" t="s">
        <v>511</v>
      </c>
      <c r="T835" s="203"/>
      <c r="U835" s="204" t="s">
        <v>187</v>
      </c>
      <c r="V835" s="205" t="s">
        <v>251</v>
      </c>
    </row>
    <row r="836" s="4" customFormat="1" ht="20.1" hidden="1" customHeight="1" outlineLevel="2" spans="1:22">
      <c r="A836" s="19">
        <v>964</v>
      </c>
      <c r="B836" s="188" t="s">
        <v>11</v>
      </c>
      <c r="C836" s="189" t="s">
        <v>95</v>
      </c>
      <c r="D836" s="189" t="s">
        <v>198</v>
      </c>
      <c r="E836" s="190" t="s">
        <v>1199</v>
      </c>
      <c r="F836" s="191">
        <v>20</v>
      </c>
      <c r="G836" s="191" t="s">
        <v>14</v>
      </c>
      <c r="H836" s="196" t="s">
        <v>252</v>
      </c>
      <c r="I836" s="198" t="s">
        <v>806</v>
      </c>
      <c r="J836" s="24" t="s">
        <v>254</v>
      </c>
      <c r="K836" s="46" t="s">
        <v>248</v>
      </c>
      <c r="L836" s="120" t="s">
        <v>249</v>
      </c>
      <c r="M836" s="101" t="s">
        <v>807</v>
      </c>
      <c r="N836" s="48">
        <v>22.4</v>
      </c>
      <c r="O836" s="199">
        <v>29</v>
      </c>
      <c r="P836" s="94"/>
      <c r="Q836" s="94">
        <f t="shared" si="36"/>
        <v>29</v>
      </c>
      <c r="R836" s="188"/>
      <c r="S836" s="202" t="s">
        <v>511</v>
      </c>
      <c r="T836" s="203"/>
      <c r="U836" s="204" t="s">
        <v>187</v>
      </c>
      <c r="V836" s="205" t="s">
        <v>251</v>
      </c>
    </row>
    <row r="837" s="4" customFormat="1" ht="20.1" hidden="1" customHeight="1" outlineLevel="2" spans="1:22">
      <c r="A837" s="19">
        <v>965</v>
      </c>
      <c r="B837" s="188" t="s">
        <v>11</v>
      </c>
      <c r="C837" s="189" t="s">
        <v>95</v>
      </c>
      <c r="D837" s="189" t="s">
        <v>198</v>
      </c>
      <c r="E837" s="190" t="s">
        <v>1199</v>
      </c>
      <c r="F837" s="191">
        <v>20</v>
      </c>
      <c r="G837" s="191" t="s">
        <v>14</v>
      </c>
      <c r="H837" s="196" t="s">
        <v>257</v>
      </c>
      <c r="I837" s="198" t="s">
        <v>258</v>
      </c>
      <c r="J837" s="24" t="s">
        <v>259</v>
      </c>
      <c r="K837" s="46" t="s">
        <v>248</v>
      </c>
      <c r="L837" s="120" t="s">
        <v>249</v>
      </c>
      <c r="M837" s="101" t="s">
        <v>260</v>
      </c>
      <c r="N837" s="48">
        <v>22.8</v>
      </c>
      <c r="O837" s="199">
        <v>29</v>
      </c>
      <c r="P837" s="94"/>
      <c r="Q837" s="94">
        <f t="shared" si="36"/>
        <v>29</v>
      </c>
      <c r="R837" s="188"/>
      <c r="S837" s="202" t="s">
        <v>511</v>
      </c>
      <c r="T837" s="203"/>
      <c r="U837" s="204" t="s">
        <v>187</v>
      </c>
      <c r="V837" s="205" t="s">
        <v>251</v>
      </c>
    </row>
    <row r="838" s="4" customFormat="1" ht="20.1" hidden="1" customHeight="1" outlineLevel="2" spans="1:22">
      <c r="A838" s="19">
        <v>966</v>
      </c>
      <c r="B838" s="188" t="s">
        <v>11</v>
      </c>
      <c r="C838" s="189" t="s">
        <v>95</v>
      </c>
      <c r="D838" s="189" t="s">
        <v>198</v>
      </c>
      <c r="E838" s="190" t="s">
        <v>1199</v>
      </c>
      <c r="F838" s="191">
        <v>20</v>
      </c>
      <c r="G838" s="191" t="s">
        <v>14</v>
      </c>
      <c r="H838" s="196" t="s">
        <v>257</v>
      </c>
      <c r="I838" s="198" t="s">
        <v>809</v>
      </c>
      <c r="J838" s="24" t="s">
        <v>259</v>
      </c>
      <c r="K838" s="46" t="s">
        <v>248</v>
      </c>
      <c r="L838" s="120" t="s">
        <v>249</v>
      </c>
      <c r="M838" s="101" t="s">
        <v>810</v>
      </c>
      <c r="N838" s="48">
        <v>14.6</v>
      </c>
      <c r="O838" s="199">
        <v>29</v>
      </c>
      <c r="P838" s="94"/>
      <c r="Q838" s="94">
        <f t="shared" si="36"/>
        <v>29</v>
      </c>
      <c r="R838" s="188"/>
      <c r="S838" s="202" t="s">
        <v>511</v>
      </c>
      <c r="T838" s="203"/>
      <c r="U838" s="204" t="s">
        <v>187</v>
      </c>
      <c r="V838" s="205" t="s">
        <v>251</v>
      </c>
    </row>
    <row r="839" s="4" customFormat="1" ht="20.1" hidden="1" customHeight="1" outlineLevel="2" spans="1:22">
      <c r="A839" s="19">
        <v>970</v>
      </c>
      <c r="B839" s="188" t="s">
        <v>11</v>
      </c>
      <c r="C839" s="189" t="s">
        <v>95</v>
      </c>
      <c r="D839" s="189" t="s">
        <v>95</v>
      </c>
      <c r="E839" s="190" t="s">
        <v>1199</v>
      </c>
      <c r="F839" s="191">
        <v>20</v>
      </c>
      <c r="G839" s="191" t="s">
        <v>14</v>
      </c>
      <c r="H839" s="196" t="s">
        <v>1182</v>
      </c>
      <c r="I839" s="198" t="s">
        <v>1182</v>
      </c>
      <c r="J839" s="24" t="s">
        <v>1183</v>
      </c>
      <c r="K839" s="46">
        <v>202010</v>
      </c>
      <c r="L839" s="120" t="s">
        <v>212</v>
      </c>
      <c r="M839" s="101" t="s">
        <v>1184</v>
      </c>
      <c r="N839" s="50">
        <v>36</v>
      </c>
      <c r="O839" s="199">
        <v>29</v>
      </c>
      <c r="P839" s="55"/>
      <c r="Q839" s="94">
        <f t="shared" ref="Q839:Q842" si="37">O839+P839</f>
        <v>29</v>
      </c>
      <c r="R839" s="188"/>
      <c r="S839" s="202" t="s">
        <v>511</v>
      </c>
      <c r="T839" s="203" t="s">
        <v>1146</v>
      </c>
      <c r="U839" s="204" t="s">
        <v>187</v>
      </c>
      <c r="V839" s="205" t="s">
        <v>379</v>
      </c>
    </row>
    <row r="840" s="4" customFormat="1" ht="20.1" hidden="1" customHeight="1" outlineLevel="2" spans="1:22">
      <c r="A840" s="19">
        <v>971</v>
      </c>
      <c r="B840" s="188" t="s">
        <v>11</v>
      </c>
      <c r="C840" s="189" t="s">
        <v>95</v>
      </c>
      <c r="D840" s="189" t="s">
        <v>95</v>
      </c>
      <c r="E840" s="190" t="s">
        <v>1199</v>
      </c>
      <c r="F840" s="191">
        <v>20</v>
      </c>
      <c r="G840" s="191" t="s">
        <v>14</v>
      </c>
      <c r="H840" s="196" t="s">
        <v>1185</v>
      </c>
      <c r="I840" s="198" t="s">
        <v>1186</v>
      </c>
      <c r="J840" s="24" t="s">
        <v>1187</v>
      </c>
      <c r="K840" s="46">
        <v>202007</v>
      </c>
      <c r="L840" s="120" t="s">
        <v>1162</v>
      </c>
      <c r="M840" s="101" t="s">
        <v>1188</v>
      </c>
      <c r="N840" s="50">
        <v>42</v>
      </c>
      <c r="O840" s="199">
        <v>29</v>
      </c>
      <c r="P840" s="94"/>
      <c r="Q840" s="94">
        <f t="shared" si="37"/>
        <v>29</v>
      </c>
      <c r="R840" s="188"/>
      <c r="S840" s="202" t="s">
        <v>511</v>
      </c>
      <c r="T840" s="203" t="s">
        <v>1146</v>
      </c>
      <c r="U840" s="204" t="s">
        <v>187</v>
      </c>
      <c r="V840" s="205" t="s">
        <v>930</v>
      </c>
    </row>
    <row r="841" s="4" customFormat="1" ht="20.1" hidden="1" customHeight="1" outlineLevel="2" spans="1:22">
      <c r="A841" s="19">
        <v>972</v>
      </c>
      <c r="B841" s="188" t="s">
        <v>11</v>
      </c>
      <c r="C841" s="189" t="s">
        <v>95</v>
      </c>
      <c r="D841" s="189" t="s">
        <v>95</v>
      </c>
      <c r="E841" s="190" t="s">
        <v>1199</v>
      </c>
      <c r="F841" s="191">
        <v>20</v>
      </c>
      <c r="G841" s="191" t="s">
        <v>14</v>
      </c>
      <c r="H841" s="196" t="s">
        <v>1189</v>
      </c>
      <c r="I841" s="198" t="s">
        <v>1190</v>
      </c>
      <c r="J841" s="24" t="s">
        <v>1191</v>
      </c>
      <c r="K841" s="46">
        <v>201907</v>
      </c>
      <c r="L841" s="120" t="s">
        <v>1192</v>
      </c>
      <c r="M841" s="101" t="s">
        <v>1193</v>
      </c>
      <c r="N841" s="50">
        <v>38.9</v>
      </c>
      <c r="O841" s="199">
        <v>29</v>
      </c>
      <c r="P841" s="94"/>
      <c r="Q841" s="94">
        <f t="shared" si="37"/>
        <v>29</v>
      </c>
      <c r="R841" s="188"/>
      <c r="S841" s="202" t="s">
        <v>511</v>
      </c>
      <c r="T841" s="203" t="s">
        <v>1146</v>
      </c>
      <c r="U841" s="204" t="s">
        <v>187</v>
      </c>
      <c r="V841" s="205" t="s">
        <v>379</v>
      </c>
    </row>
    <row r="842" s="4" customFormat="1" ht="20.1" hidden="1" customHeight="1" outlineLevel="2" spans="1:22">
      <c r="A842" s="19">
        <v>973</v>
      </c>
      <c r="B842" s="188" t="s">
        <v>11</v>
      </c>
      <c r="C842" s="189" t="s">
        <v>95</v>
      </c>
      <c r="D842" s="189" t="s">
        <v>95</v>
      </c>
      <c r="E842" s="190" t="s">
        <v>1199</v>
      </c>
      <c r="F842" s="191">
        <v>20</v>
      </c>
      <c r="G842" s="191" t="s">
        <v>14</v>
      </c>
      <c r="H842" s="196" t="s">
        <v>1194</v>
      </c>
      <c r="I842" s="198" t="s">
        <v>1228</v>
      </c>
      <c r="J842" s="24" t="s">
        <v>1196</v>
      </c>
      <c r="K842" s="46">
        <v>201605</v>
      </c>
      <c r="L842" s="120" t="s">
        <v>1126</v>
      </c>
      <c r="M842" s="101" t="s">
        <v>1675</v>
      </c>
      <c r="N842" s="50">
        <v>19</v>
      </c>
      <c r="O842" s="199">
        <v>29</v>
      </c>
      <c r="P842" s="94"/>
      <c r="Q842" s="94">
        <f t="shared" si="37"/>
        <v>29</v>
      </c>
      <c r="R842" s="188"/>
      <c r="S842" s="202" t="s">
        <v>511</v>
      </c>
      <c r="T842" s="203" t="s">
        <v>1146</v>
      </c>
      <c r="U842" s="204" t="s">
        <v>187</v>
      </c>
      <c r="V842" s="205" t="s">
        <v>1198</v>
      </c>
    </row>
    <row r="843" s="4" customFormat="1" ht="20.1" customHeight="1" outlineLevel="1" collapsed="1" spans="1:22">
      <c r="A843" s="19"/>
      <c r="B843" s="188" t="str">
        <f>B842</f>
        <v>贾汪</v>
      </c>
      <c r="C843" s="189" t="str">
        <f>C842</f>
        <v>交通</v>
      </c>
      <c r="D843" s="189"/>
      <c r="E843" s="195" t="s">
        <v>104</v>
      </c>
      <c r="F843" s="191">
        <f>F842</f>
        <v>20</v>
      </c>
      <c r="G843" s="191" t="str">
        <f>G842</f>
        <v>高职</v>
      </c>
      <c r="H843" s="196"/>
      <c r="I843" s="198"/>
      <c r="J843" s="24"/>
      <c r="K843" s="46"/>
      <c r="L843" s="120"/>
      <c r="M843" s="101"/>
      <c r="N843" s="50">
        <f>SUBTOTAL(3,N831:N842)</f>
        <v>12</v>
      </c>
      <c r="O843" s="199">
        <f>O842</f>
        <v>29</v>
      </c>
      <c r="P843" s="94"/>
      <c r="Q843" s="94"/>
      <c r="R843" s="188"/>
      <c r="S843" s="202"/>
      <c r="T843" s="203"/>
      <c r="U843" s="204"/>
      <c r="V843" s="205"/>
    </row>
    <row r="844" s="4" customFormat="1" ht="20.1" hidden="1" customHeight="1" outlineLevel="2" spans="1:22">
      <c r="A844" s="19">
        <v>974</v>
      </c>
      <c r="B844" s="188" t="s">
        <v>11</v>
      </c>
      <c r="C844" s="189" t="s">
        <v>95</v>
      </c>
      <c r="D844" s="189" t="s">
        <v>180</v>
      </c>
      <c r="E844" s="190" t="s">
        <v>1200</v>
      </c>
      <c r="F844" s="191">
        <v>20</v>
      </c>
      <c r="G844" s="191" t="s">
        <v>14</v>
      </c>
      <c r="H844" s="196" t="s">
        <v>1169</v>
      </c>
      <c r="I844" s="198" t="s">
        <v>242</v>
      </c>
      <c r="J844" s="24" t="s">
        <v>190</v>
      </c>
      <c r="K844" s="46">
        <v>2021.09</v>
      </c>
      <c r="L844" s="120" t="s">
        <v>191</v>
      </c>
      <c r="M844" s="101" t="s">
        <v>243</v>
      </c>
      <c r="N844" s="50">
        <v>18</v>
      </c>
      <c r="O844" s="199">
        <v>33</v>
      </c>
      <c r="P844" s="94"/>
      <c r="Q844" s="94">
        <f t="shared" ref="Q844:Q851" si="38">O844+P844</f>
        <v>33</v>
      </c>
      <c r="R844" s="188"/>
      <c r="S844" s="202" t="s">
        <v>193</v>
      </c>
      <c r="T844" s="203"/>
      <c r="U844" s="204" t="s">
        <v>187</v>
      </c>
      <c r="V844" s="205" t="s">
        <v>195</v>
      </c>
    </row>
    <row r="845" s="4" customFormat="1" ht="20.1" hidden="1" customHeight="1" outlineLevel="2" spans="1:22">
      <c r="A845" s="19">
        <v>975</v>
      </c>
      <c r="B845" s="188" t="s">
        <v>11</v>
      </c>
      <c r="C845" s="189" t="s">
        <v>95</v>
      </c>
      <c r="D845" s="189" t="s">
        <v>180</v>
      </c>
      <c r="E845" s="190" t="s">
        <v>1200</v>
      </c>
      <c r="F845" s="191">
        <v>20</v>
      </c>
      <c r="G845" s="191" t="s">
        <v>14</v>
      </c>
      <c r="H845" s="196" t="s">
        <v>1035</v>
      </c>
      <c r="I845" s="200" t="s">
        <v>1680</v>
      </c>
      <c r="J845" s="24"/>
      <c r="K845" s="46"/>
      <c r="L845" s="120"/>
      <c r="M845" s="29" t="s">
        <v>1680</v>
      </c>
      <c r="N845" s="29" t="s">
        <v>1680</v>
      </c>
      <c r="O845" s="199">
        <v>33</v>
      </c>
      <c r="P845" s="94"/>
      <c r="Q845" s="94">
        <f t="shared" si="38"/>
        <v>33</v>
      </c>
      <c r="R845" s="188"/>
      <c r="S845" s="202" t="s">
        <v>193</v>
      </c>
      <c r="T845" s="203"/>
      <c r="U845" s="204"/>
      <c r="V845" s="205"/>
    </row>
    <row r="846" s="4" customFormat="1" ht="20.1" hidden="1" customHeight="1" outlineLevel="2" spans="1:22">
      <c r="A846" s="19">
        <v>976</v>
      </c>
      <c r="B846" s="188" t="s">
        <v>11</v>
      </c>
      <c r="C846" s="189" t="s">
        <v>95</v>
      </c>
      <c r="D846" s="189" t="s">
        <v>198</v>
      </c>
      <c r="E846" s="190" t="s">
        <v>1200</v>
      </c>
      <c r="F846" s="191">
        <v>20</v>
      </c>
      <c r="G846" s="191" t="s">
        <v>14</v>
      </c>
      <c r="H846" s="196" t="s">
        <v>245</v>
      </c>
      <c r="I846" s="198" t="s">
        <v>246</v>
      </c>
      <c r="J846" s="24" t="s">
        <v>247</v>
      </c>
      <c r="K846" s="46" t="s">
        <v>248</v>
      </c>
      <c r="L846" s="120" t="s">
        <v>249</v>
      </c>
      <c r="M846" s="101" t="s">
        <v>250</v>
      </c>
      <c r="N846" s="48">
        <v>22.3</v>
      </c>
      <c r="O846" s="199">
        <v>33</v>
      </c>
      <c r="P846" s="55"/>
      <c r="Q846" s="94">
        <f t="shared" si="38"/>
        <v>33</v>
      </c>
      <c r="R846" s="188"/>
      <c r="S846" s="202" t="s">
        <v>511</v>
      </c>
      <c r="T846" s="203"/>
      <c r="U846" s="204" t="s">
        <v>187</v>
      </c>
      <c r="V846" s="205" t="s">
        <v>251</v>
      </c>
    </row>
    <row r="847" s="4" customFormat="1" ht="20.1" hidden="1" customHeight="1" outlineLevel="2" spans="1:22">
      <c r="A847" s="19">
        <v>977</v>
      </c>
      <c r="B847" s="188" t="s">
        <v>11</v>
      </c>
      <c r="C847" s="189" t="s">
        <v>95</v>
      </c>
      <c r="D847" s="189" t="s">
        <v>198</v>
      </c>
      <c r="E847" s="190" t="s">
        <v>1200</v>
      </c>
      <c r="F847" s="191">
        <v>20</v>
      </c>
      <c r="G847" s="191" t="s">
        <v>14</v>
      </c>
      <c r="H847" s="196" t="s">
        <v>245</v>
      </c>
      <c r="I847" s="198" t="s">
        <v>803</v>
      </c>
      <c r="J847" s="24" t="s">
        <v>247</v>
      </c>
      <c r="K847" s="46" t="s">
        <v>248</v>
      </c>
      <c r="L847" s="120" t="s">
        <v>249</v>
      </c>
      <c r="M847" s="101" t="s">
        <v>804</v>
      </c>
      <c r="N847" s="48">
        <v>21.8</v>
      </c>
      <c r="O847" s="199">
        <v>33</v>
      </c>
      <c r="P847" s="55"/>
      <c r="Q847" s="94">
        <f t="shared" si="38"/>
        <v>33</v>
      </c>
      <c r="R847" s="188"/>
      <c r="S847" s="202" t="s">
        <v>511</v>
      </c>
      <c r="T847" s="203"/>
      <c r="U847" s="204" t="s">
        <v>187</v>
      </c>
      <c r="V847" s="205" t="s">
        <v>251</v>
      </c>
    </row>
    <row r="848" s="4" customFormat="1" ht="20.1" hidden="1" customHeight="1" outlineLevel="2" spans="1:22">
      <c r="A848" s="19">
        <v>978</v>
      </c>
      <c r="B848" s="188" t="s">
        <v>11</v>
      </c>
      <c r="C848" s="189" t="s">
        <v>95</v>
      </c>
      <c r="D848" s="189" t="s">
        <v>198</v>
      </c>
      <c r="E848" s="190" t="s">
        <v>1200</v>
      </c>
      <c r="F848" s="191">
        <v>20</v>
      </c>
      <c r="G848" s="191" t="s">
        <v>14</v>
      </c>
      <c r="H848" s="196" t="s">
        <v>252</v>
      </c>
      <c r="I848" s="198" t="s">
        <v>253</v>
      </c>
      <c r="J848" s="24" t="s">
        <v>254</v>
      </c>
      <c r="K848" s="46" t="s">
        <v>248</v>
      </c>
      <c r="L848" s="120" t="s">
        <v>249</v>
      </c>
      <c r="M848" s="101" t="s">
        <v>255</v>
      </c>
      <c r="N848" s="49">
        <v>30.8</v>
      </c>
      <c r="O848" s="199">
        <v>33</v>
      </c>
      <c r="P848" s="55"/>
      <c r="Q848" s="94">
        <f t="shared" si="38"/>
        <v>33</v>
      </c>
      <c r="R848" s="188"/>
      <c r="S848" s="202" t="s">
        <v>511</v>
      </c>
      <c r="T848" s="203"/>
      <c r="U848" s="204" t="s">
        <v>187</v>
      </c>
      <c r="V848" s="205" t="s">
        <v>251</v>
      </c>
    </row>
    <row r="849" s="4" customFormat="1" ht="20.1" hidden="1" customHeight="1" outlineLevel="2" spans="1:22">
      <c r="A849" s="19">
        <v>979</v>
      </c>
      <c r="B849" s="188" t="s">
        <v>11</v>
      </c>
      <c r="C849" s="189" t="s">
        <v>95</v>
      </c>
      <c r="D849" s="189" t="s">
        <v>198</v>
      </c>
      <c r="E849" s="190" t="s">
        <v>1200</v>
      </c>
      <c r="F849" s="191">
        <v>20</v>
      </c>
      <c r="G849" s="191" t="s">
        <v>14</v>
      </c>
      <c r="H849" s="196" t="s">
        <v>252</v>
      </c>
      <c r="I849" s="198" t="s">
        <v>806</v>
      </c>
      <c r="J849" s="24" t="s">
        <v>254</v>
      </c>
      <c r="K849" s="46" t="s">
        <v>248</v>
      </c>
      <c r="L849" s="120" t="s">
        <v>249</v>
      </c>
      <c r="M849" s="101" t="s">
        <v>807</v>
      </c>
      <c r="N849" s="48">
        <v>22.4</v>
      </c>
      <c r="O849" s="199">
        <v>33</v>
      </c>
      <c r="P849" s="55"/>
      <c r="Q849" s="94">
        <f t="shared" si="38"/>
        <v>33</v>
      </c>
      <c r="R849" s="188"/>
      <c r="S849" s="202" t="s">
        <v>511</v>
      </c>
      <c r="T849" s="203"/>
      <c r="U849" s="204" t="s">
        <v>187</v>
      </c>
      <c r="V849" s="205" t="s">
        <v>251</v>
      </c>
    </row>
    <row r="850" s="4" customFormat="1" ht="20.1" hidden="1" customHeight="1" outlineLevel="2" spans="1:22">
      <c r="A850" s="19">
        <v>980</v>
      </c>
      <c r="B850" s="188" t="s">
        <v>11</v>
      </c>
      <c r="C850" s="189" t="s">
        <v>95</v>
      </c>
      <c r="D850" s="189" t="s">
        <v>198</v>
      </c>
      <c r="E850" s="190" t="s">
        <v>1200</v>
      </c>
      <c r="F850" s="191">
        <v>20</v>
      </c>
      <c r="G850" s="191" t="s">
        <v>14</v>
      </c>
      <c r="H850" s="196" t="s">
        <v>257</v>
      </c>
      <c r="I850" s="198" t="s">
        <v>258</v>
      </c>
      <c r="J850" s="24" t="s">
        <v>259</v>
      </c>
      <c r="K850" s="46" t="s">
        <v>248</v>
      </c>
      <c r="L850" s="120" t="s">
        <v>249</v>
      </c>
      <c r="M850" s="101" t="s">
        <v>260</v>
      </c>
      <c r="N850" s="48">
        <v>22.8</v>
      </c>
      <c r="O850" s="199">
        <v>33</v>
      </c>
      <c r="P850" s="55"/>
      <c r="Q850" s="94">
        <f t="shared" si="38"/>
        <v>33</v>
      </c>
      <c r="R850" s="188"/>
      <c r="S850" s="202" t="s">
        <v>511</v>
      </c>
      <c r="T850" s="203"/>
      <c r="U850" s="204" t="s">
        <v>187</v>
      </c>
      <c r="V850" s="205" t="s">
        <v>251</v>
      </c>
    </row>
    <row r="851" s="4" customFormat="1" ht="20.1" hidden="1" customHeight="1" outlineLevel="2" spans="1:22">
      <c r="A851" s="19">
        <v>981</v>
      </c>
      <c r="B851" s="188" t="s">
        <v>11</v>
      </c>
      <c r="C851" s="189" t="s">
        <v>95</v>
      </c>
      <c r="D851" s="189" t="s">
        <v>198</v>
      </c>
      <c r="E851" s="190" t="s">
        <v>1200</v>
      </c>
      <c r="F851" s="191">
        <v>20</v>
      </c>
      <c r="G851" s="191" t="s">
        <v>14</v>
      </c>
      <c r="H851" s="196" t="s">
        <v>257</v>
      </c>
      <c r="I851" s="198" t="s">
        <v>809</v>
      </c>
      <c r="J851" s="24" t="s">
        <v>259</v>
      </c>
      <c r="K851" s="46" t="s">
        <v>248</v>
      </c>
      <c r="L851" s="120" t="s">
        <v>249</v>
      </c>
      <c r="M851" s="101" t="s">
        <v>810</v>
      </c>
      <c r="N851" s="48">
        <v>14.6</v>
      </c>
      <c r="O851" s="199">
        <v>33</v>
      </c>
      <c r="P851" s="55"/>
      <c r="Q851" s="94">
        <f t="shared" si="38"/>
        <v>33</v>
      </c>
      <c r="R851" s="188"/>
      <c r="S851" s="202" t="s">
        <v>511</v>
      </c>
      <c r="T851" s="203"/>
      <c r="U851" s="204" t="s">
        <v>187</v>
      </c>
      <c r="V851" s="205" t="s">
        <v>251</v>
      </c>
    </row>
    <row r="852" s="4" customFormat="1" ht="20.1" hidden="1" customHeight="1" outlineLevel="2" spans="1:22">
      <c r="A852" s="19">
        <v>985</v>
      </c>
      <c r="B852" s="188" t="s">
        <v>11</v>
      </c>
      <c r="C852" s="189" t="s">
        <v>95</v>
      </c>
      <c r="D852" s="189" t="s">
        <v>95</v>
      </c>
      <c r="E852" s="190" t="s">
        <v>1200</v>
      </c>
      <c r="F852" s="191">
        <v>20</v>
      </c>
      <c r="G852" s="191" t="s">
        <v>14</v>
      </c>
      <c r="H852" s="196" t="s">
        <v>1182</v>
      </c>
      <c r="I852" s="198" t="s">
        <v>1182</v>
      </c>
      <c r="J852" s="24" t="s">
        <v>1183</v>
      </c>
      <c r="K852" s="46">
        <v>202010</v>
      </c>
      <c r="L852" s="120" t="s">
        <v>212</v>
      </c>
      <c r="M852" s="101" t="s">
        <v>1184</v>
      </c>
      <c r="N852" s="50">
        <v>36</v>
      </c>
      <c r="O852" s="199">
        <v>33</v>
      </c>
      <c r="P852" s="94"/>
      <c r="Q852" s="94">
        <f t="shared" ref="Q852:Q855" si="39">O852+P852</f>
        <v>33</v>
      </c>
      <c r="R852" s="188"/>
      <c r="S852" s="202" t="s">
        <v>511</v>
      </c>
      <c r="T852" s="203" t="s">
        <v>1146</v>
      </c>
      <c r="U852" s="204" t="s">
        <v>187</v>
      </c>
      <c r="V852" s="205" t="s">
        <v>379</v>
      </c>
    </row>
    <row r="853" s="4" customFormat="1" ht="20.1" hidden="1" customHeight="1" outlineLevel="2" spans="1:22">
      <c r="A853" s="19">
        <v>986</v>
      </c>
      <c r="B853" s="188" t="s">
        <v>11</v>
      </c>
      <c r="C853" s="189" t="s">
        <v>95</v>
      </c>
      <c r="D853" s="189" t="s">
        <v>95</v>
      </c>
      <c r="E853" s="190" t="s">
        <v>1200</v>
      </c>
      <c r="F853" s="191">
        <v>20</v>
      </c>
      <c r="G853" s="191" t="s">
        <v>14</v>
      </c>
      <c r="H853" s="196" t="s">
        <v>1185</v>
      </c>
      <c r="I853" s="198" t="s">
        <v>1186</v>
      </c>
      <c r="J853" s="24" t="s">
        <v>1187</v>
      </c>
      <c r="K853" s="46">
        <v>202007</v>
      </c>
      <c r="L853" s="120" t="s">
        <v>1162</v>
      </c>
      <c r="M853" s="101" t="s">
        <v>1188</v>
      </c>
      <c r="N853" s="50">
        <v>42</v>
      </c>
      <c r="O853" s="199">
        <v>33</v>
      </c>
      <c r="P853" s="94"/>
      <c r="Q853" s="94">
        <f t="shared" si="39"/>
        <v>33</v>
      </c>
      <c r="R853" s="188"/>
      <c r="S853" s="202" t="s">
        <v>511</v>
      </c>
      <c r="T853" s="203" t="s">
        <v>1146</v>
      </c>
      <c r="U853" s="204" t="s">
        <v>187</v>
      </c>
      <c r="V853" s="205" t="s">
        <v>930</v>
      </c>
    </row>
    <row r="854" s="4" customFormat="1" ht="20.1" hidden="1" customHeight="1" outlineLevel="2" spans="1:22">
      <c r="A854" s="19">
        <v>987</v>
      </c>
      <c r="B854" s="188" t="s">
        <v>11</v>
      </c>
      <c r="C854" s="189" t="s">
        <v>95</v>
      </c>
      <c r="D854" s="189" t="s">
        <v>95</v>
      </c>
      <c r="E854" s="190" t="s">
        <v>1200</v>
      </c>
      <c r="F854" s="191">
        <v>20</v>
      </c>
      <c r="G854" s="191" t="s">
        <v>14</v>
      </c>
      <c r="H854" s="196" t="s">
        <v>1189</v>
      </c>
      <c r="I854" s="198" t="s">
        <v>1190</v>
      </c>
      <c r="J854" s="24" t="s">
        <v>1191</v>
      </c>
      <c r="K854" s="46">
        <v>201907</v>
      </c>
      <c r="L854" s="120" t="s">
        <v>1192</v>
      </c>
      <c r="M854" s="101" t="s">
        <v>1193</v>
      </c>
      <c r="N854" s="50">
        <v>38.9</v>
      </c>
      <c r="O854" s="199">
        <v>33</v>
      </c>
      <c r="P854" s="94"/>
      <c r="Q854" s="94">
        <f t="shared" si="39"/>
        <v>33</v>
      </c>
      <c r="R854" s="188"/>
      <c r="S854" s="202" t="s">
        <v>511</v>
      </c>
      <c r="T854" s="203" t="s">
        <v>1146</v>
      </c>
      <c r="U854" s="204" t="s">
        <v>187</v>
      </c>
      <c r="V854" s="205" t="s">
        <v>379</v>
      </c>
    </row>
    <row r="855" s="4" customFormat="1" ht="20.1" hidden="1" customHeight="1" outlineLevel="2" spans="1:22">
      <c r="A855" s="19">
        <v>988</v>
      </c>
      <c r="B855" s="188" t="s">
        <v>11</v>
      </c>
      <c r="C855" s="189" t="s">
        <v>95</v>
      </c>
      <c r="D855" s="189" t="s">
        <v>95</v>
      </c>
      <c r="E855" s="190" t="s">
        <v>1200</v>
      </c>
      <c r="F855" s="191">
        <v>20</v>
      </c>
      <c r="G855" s="191" t="s">
        <v>14</v>
      </c>
      <c r="H855" s="196" t="s">
        <v>1194</v>
      </c>
      <c r="I855" s="198" t="s">
        <v>1228</v>
      </c>
      <c r="J855" s="24" t="s">
        <v>1196</v>
      </c>
      <c r="K855" s="46">
        <v>201605</v>
      </c>
      <c r="L855" s="120" t="s">
        <v>1126</v>
      </c>
      <c r="M855" s="101" t="s">
        <v>1675</v>
      </c>
      <c r="N855" s="50">
        <v>19</v>
      </c>
      <c r="O855" s="199">
        <v>33</v>
      </c>
      <c r="P855" s="55"/>
      <c r="Q855" s="94">
        <f t="shared" si="39"/>
        <v>33</v>
      </c>
      <c r="R855" s="188"/>
      <c r="S855" s="202" t="s">
        <v>511</v>
      </c>
      <c r="T855" s="203" t="s">
        <v>1146</v>
      </c>
      <c r="U855" s="204" t="s">
        <v>187</v>
      </c>
      <c r="V855" s="205" t="s">
        <v>1198</v>
      </c>
    </row>
    <row r="856" s="4" customFormat="1" ht="20.1" customHeight="1" outlineLevel="1" collapsed="1" spans="1:22">
      <c r="A856" s="19"/>
      <c r="B856" s="188" t="str">
        <f>B855</f>
        <v>贾汪</v>
      </c>
      <c r="C856" s="189" t="str">
        <f>C855</f>
        <v>交通</v>
      </c>
      <c r="D856" s="189"/>
      <c r="E856" s="195" t="s">
        <v>105</v>
      </c>
      <c r="F856" s="191">
        <f>F855</f>
        <v>20</v>
      </c>
      <c r="G856" s="191" t="str">
        <f>G855</f>
        <v>高职</v>
      </c>
      <c r="H856" s="196"/>
      <c r="I856" s="198"/>
      <c r="J856" s="24"/>
      <c r="K856" s="46"/>
      <c r="L856" s="120"/>
      <c r="M856" s="101"/>
      <c r="N856" s="50">
        <f>SUBTOTAL(3,N844:N855)</f>
        <v>12</v>
      </c>
      <c r="O856" s="199">
        <f>O855</f>
        <v>33</v>
      </c>
      <c r="P856" s="55"/>
      <c r="Q856" s="94"/>
      <c r="R856" s="188"/>
      <c r="S856" s="202"/>
      <c r="T856" s="203"/>
      <c r="U856" s="204"/>
      <c r="V856" s="205"/>
    </row>
    <row r="857" s="4" customFormat="1" ht="20.1" hidden="1" customHeight="1" outlineLevel="2" spans="1:22">
      <c r="A857" s="19">
        <v>989</v>
      </c>
      <c r="B857" s="188" t="s">
        <v>11</v>
      </c>
      <c r="C857" s="189" t="s">
        <v>95</v>
      </c>
      <c r="D857" s="189" t="s">
        <v>180</v>
      </c>
      <c r="E857" s="190" t="s">
        <v>1201</v>
      </c>
      <c r="F857" s="191">
        <v>21</v>
      </c>
      <c r="G857" s="191" t="s">
        <v>14</v>
      </c>
      <c r="H857" s="196" t="s">
        <v>304</v>
      </c>
      <c r="I857" s="198" t="s">
        <v>304</v>
      </c>
      <c r="J857" s="24" t="s">
        <v>305</v>
      </c>
      <c r="K857" s="46">
        <v>2021.08</v>
      </c>
      <c r="L857" s="120" t="s">
        <v>306</v>
      </c>
      <c r="M857" s="101" t="s">
        <v>307</v>
      </c>
      <c r="N857" s="50">
        <v>35</v>
      </c>
      <c r="O857" s="199">
        <v>40</v>
      </c>
      <c r="P857" s="55"/>
      <c r="Q857" s="94">
        <f t="shared" ref="Q857:Q863" si="40">O857+P857</f>
        <v>40</v>
      </c>
      <c r="R857" s="188"/>
      <c r="S857" s="202" t="s">
        <v>511</v>
      </c>
      <c r="T857" s="203"/>
      <c r="U857" s="204" t="s">
        <v>187</v>
      </c>
      <c r="V857" s="205" t="s">
        <v>827</v>
      </c>
    </row>
    <row r="858" s="4" customFormat="1" ht="20.1" hidden="1" customHeight="1" outlineLevel="2" spans="1:22">
      <c r="A858" s="19">
        <v>990</v>
      </c>
      <c r="B858" s="188" t="s">
        <v>11</v>
      </c>
      <c r="C858" s="189" t="s">
        <v>95</v>
      </c>
      <c r="D858" s="189" t="s">
        <v>198</v>
      </c>
      <c r="E858" s="190" t="s">
        <v>1201</v>
      </c>
      <c r="F858" s="191">
        <v>21</v>
      </c>
      <c r="G858" s="191" t="s">
        <v>14</v>
      </c>
      <c r="H858" s="196" t="s">
        <v>245</v>
      </c>
      <c r="I858" s="198" t="s">
        <v>308</v>
      </c>
      <c r="J858" s="24" t="s">
        <v>247</v>
      </c>
      <c r="K858" s="46" t="s">
        <v>248</v>
      </c>
      <c r="L858" s="120" t="s">
        <v>249</v>
      </c>
      <c r="M858" s="101" t="s">
        <v>309</v>
      </c>
      <c r="N858" s="49">
        <v>22</v>
      </c>
      <c r="O858" s="199">
        <v>40</v>
      </c>
      <c r="P858" s="94"/>
      <c r="Q858" s="94">
        <f t="shared" si="40"/>
        <v>40</v>
      </c>
      <c r="R858" s="188"/>
      <c r="S858" s="202" t="s">
        <v>511</v>
      </c>
      <c r="T858" s="203"/>
      <c r="U858" s="204" t="s">
        <v>187</v>
      </c>
      <c r="V858" s="205" t="s">
        <v>251</v>
      </c>
    </row>
    <row r="859" s="4" customFormat="1" ht="20.1" hidden="1" customHeight="1" outlineLevel="2" spans="1:22">
      <c r="A859" s="19">
        <v>991</v>
      </c>
      <c r="B859" s="188" t="s">
        <v>11</v>
      </c>
      <c r="C859" s="189" t="s">
        <v>95</v>
      </c>
      <c r="D859" s="189" t="s">
        <v>198</v>
      </c>
      <c r="E859" s="190" t="s">
        <v>1201</v>
      </c>
      <c r="F859" s="191">
        <v>21</v>
      </c>
      <c r="G859" s="191" t="s">
        <v>14</v>
      </c>
      <c r="H859" s="196" t="s">
        <v>245</v>
      </c>
      <c r="I859" s="198" t="s">
        <v>829</v>
      </c>
      <c r="J859" s="24" t="s">
        <v>247</v>
      </c>
      <c r="K859" s="46" t="s">
        <v>248</v>
      </c>
      <c r="L859" s="120" t="s">
        <v>249</v>
      </c>
      <c r="M859" s="101" t="s">
        <v>830</v>
      </c>
      <c r="N859" s="48">
        <v>20.8</v>
      </c>
      <c r="O859" s="199">
        <v>40</v>
      </c>
      <c r="P859" s="94"/>
      <c r="Q859" s="94">
        <f t="shared" si="40"/>
        <v>40</v>
      </c>
      <c r="R859" s="188"/>
      <c r="S859" s="202" t="s">
        <v>511</v>
      </c>
      <c r="T859" s="203"/>
      <c r="U859" s="204" t="s">
        <v>187</v>
      </c>
      <c r="V859" s="205" t="s">
        <v>251</v>
      </c>
    </row>
    <row r="860" s="4" customFormat="1" ht="20.1" hidden="1" customHeight="1" outlineLevel="2" spans="1:22">
      <c r="A860" s="19">
        <v>992</v>
      </c>
      <c r="B860" s="188" t="s">
        <v>11</v>
      </c>
      <c r="C860" s="189" t="s">
        <v>95</v>
      </c>
      <c r="D860" s="189" t="s">
        <v>198</v>
      </c>
      <c r="E860" s="190" t="s">
        <v>1201</v>
      </c>
      <c r="F860" s="191">
        <v>21</v>
      </c>
      <c r="G860" s="191" t="s">
        <v>14</v>
      </c>
      <c r="H860" s="196" t="s">
        <v>252</v>
      </c>
      <c r="I860" s="198" t="s">
        <v>310</v>
      </c>
      <c r="J860" s="24" t="s">
        <v>254</v>
      </c>
      <c r="K860" s="46" t="s">
        <v>248</v>
      </c>
      <c r="L860" s="120" t="s">
        <v>249</v>
      </c>
      <c r="M860" s="101" t="s">
        <v>311</v>
      </c>
      <c r="N860" s="49">
        <v>19</v>
      </c>
      <c r="O860" s="199">
        <v>40</v>
      </c>
      <c r="P860" s="94"/>
      <c r="Q860" s="94">
        <f t="shared" si="40"/>
        <v>40</v>
      </c>
      <c r="R860" s="188"/>
      <c r="S860" s="202" t="s">
        <v>511</v>
      </c>
      <c r="T860" s="203"/>
      <c r="U860" s="204" t="s">
        <v>187</v>
      </c>
      <c r="V860" s="205" t="s">
        <v>251</v>
      </c>
    </row>
    <row r="861" s="4" customFormat="1" ht="20.1" hidden="1" customHeight="1" outlineLevel="2" spans="1:22">
      <c r="A861" s="19">
        <v>993</v>
      </c>
      <c r="B861" s="188" t="s">
        <v>11</v>
      </c>
      <c r="C861" s="189" t="s">
        <v>95</v>
      </c>
      <c r="D861" s="189" t="s">
        <v>198</v>
      </c>
      <c r="E861" s="190" t="s">
        <v>1201</v>
      </c>
      <c r="F861" s="191">
        <v>21</v>
      </c>
      <c r="G861" s="191" t="s">
        <v>14</v>
      </c>
      <c r="H861" s="196" t="s">
        <v>252</v>
      </c>
      <c r="I861" s="198" t="s">
        <v>832</v>
      </c>
      <c r="J861" s="24" t="s">
        <v>254</v>
      </c>
      <c r="K861" s="46" t="s">
        <v>248</v>
      </c>
      <c r="L861" s="120" t="s">
        <v>249</v>
      </c>
      <c r="M861" s="101" t="s">
        <v>833</v>
      </c>
      <c r="N861" s="48">
        <v>13.8</v>
      </c>
      <c r="O861" s="199">
        <v>40</v>
      </c>
      <c r="P861" s="94"/>
      <c r="Q861" s="94">
        <f t="shared" si="40"/>
        <v>40</v>
      </c>
      <c r="R861" s="188"/>
      <c r="S861" s="202" t="s">
        <v>511</v>
      </c>
      <c r="T861" s="203"/>
      <c r="U861" s="204" t="s">
        <v>187</v>
      </c>
      <c r="V861" s="205" t="s">
        <v>251</v>
      </c>
    </row>
    <row r="862" s="4" customFormat="1" ht="20.1" hidden="1" customHeight="1" outlineLevel="2" spans="1:22">
      <c r="A862" s="19">
        <v>994</v>
      </c>
      <c r="B862" s="188" t="s">
        <v>11</v>
      </c>
      <c r="C862" s="189" t="s">
        <v>95</v>
      </c>
      <c r="D862" s="189" t="s">
        <v>198</v>
      </c>
      <c r="E862" s="190" t="s">
        <v>1201</v>
      </c>
      <c r="F862" s="191">
        <v>21</v>
      </c>
      <c r="G862" s="191" t="s">
        <v>14</v>
      </c>
      <c r="H862" s="196" t="s">
        <v>257</v>
      </c>
      <c r="I862" s="198" t="s">
        <v>312</v>
      </c>
      <c r="J862" s="24" t="s">
        <v>259</v>
      </c>
      <c r="K862" s="46" t="s">
        <v>248</v>
      </c>
      <c r="L862" s="120" t="s">
        <v>249</v>
      </c>
      <c r="M862" s="101" t="s">
        <v>313</v>
      </c>
      <c r="N862" s="49">
        <v>24.8</v>
      </c>
      <c r="O862" s="199">
        <v>40</v>
      </c>
      <c r="P862" s="94"/>
      <c r="Q862" s="94">
        <f t="shared" si="40"/>
        <v>40</v>
      </c>
      <c r="R862" s="188"/>
      <c r="S862" s="202" t="s">
        <v>511</v>
      </c>
      <c r="T862" s="203"/>
      <c r="U862" s="204" t="s">
        <v>187</v>
      </c>
      <c r="V862" s="205" t="s">
        <v>251</v>
      </c>
    </row>
    <row r="863" s="4" customFormat="1" ht="20.1" hidden="1" customHeight="1" outlineLevel="2" spans="1:22">
      <c r="A863" s="19">
        <v>995</v>
      </c>
      <c r="B863" s="188" t="s">
        <v>11</v>
      </c>
      <c r="C863" s="189" t="s">
        <v>95</v>
      </c>
      <c r="D863" s="189" t="s">
        <v>198</v>
      </c>
      <c r="E863" s="190" t="s">
        <v>1201</v>
      </c>
      <c r="F863" s="191">
        <v>21</v>
      </c>
      <c r="G863" s="191" t="s">
        <v>14</v>
      </c>
      <c r="H863" s="196" t="s">
        <v>257</v>
      </c>
      <c r="I863" s="198" t="s">
        <v>835</v>
      </c>
      <c r="J863" s="24" t="s">
        <v>259</v>
      </c>
      <c r="K863" s="46" t="s">
        <v>248</v>
      </c>
      <c r="L863" s="120" t="s">
        <v>249</v>
      </c>
      <c r="M863" s="101" t="s">
        <v>836</v>
      </c>
      <c r="N863" s="48">
        <v>19.6</v>
      </c>
      <c r="O863" s="199">
        <v>40</v>
      </c>
      <c r="P863" s="94"/>
      <c r="Q863" s="94">
        <f t="shared" si="40"/>
        <v>40</v>
      </c>
      <c r="R863" s="188"/>
      <c r="S863" s="202" t="s">
        <v>511</v>
      </c>
      <c r="T863" s="203"/>
      <c r="U863" s="204" t="s">
        <v>187</v>
      </c>
      <c r="V863" s="205" t="s">
        <v>251</v>
      </c>
    </row>
    <row r="864" s="4" customFormat="1" ht="20.1" hidden="1" customHeight="1" outlineLevel="2" spans="1:22">
      <c r="A864" s="19">
        <v>999</v>
      </c>
      <c r="B864" s="188" t="s">
        <v>11</v>
      </c>
      <c r="C864" s="189" t="s">
        <v>95</v>
      </c>
      <c r="D864" s="189" t="s">
        <v>95</v>
      </c>
      <c r="E864" s="190" t="s">
        <v>1201</v>
      </c>
      <c r="F864" s="191">
        <v>21</v>
      </c>
      <c r="G864" s="191" t="s">
        <v>14</v>
      </c>
      <c r="H864" s="196" t="s">
        <v>1203</v>
      </c>
      <c r="I864" s="198" t="s">
        <v>1204</v>
      </c>
      <c r="J864" s="24" t="s">
        <v>1205</v>
      </c>
      <c r="K864" s="46">
        <v>202008</v>
      </c>
      <c r="L864" s="120" t="s">
        <v>212</v>
      </c>
      <c r="M864" s="101" t="s">
        <v>1206</v>
      </c>
      <c r="N864" s="50">
        <v>29.8</v>
      </c>
      <c r="O864" s="199">
        <v>40</v>
      </c>
      <c r="P864" s="94">
        <v>1</v>
      </c>
      <c r="Q864" s="94">
        <f t="shared" ref="Q864:Q866" si="41">O864+P864</f>
        <v>41</v>
      </c>
      <c r="R864" s="188"/>
      <c r="S864" s="202" t="s">
        <v>511</v>
      </c>
      <c r="T864" s="203" t="s">
        <v>1146</v>
      </c>
      <c r="U864" s="204" t="s">
        <v>187</v>
      </c>
      <c r="V864" s="205" t="s">
        <v>1207</v>
      </c>
    </row>
    <row r="865" s="4" customFormat="1" ht="20.1" hidden="1" customHeight="1" outlineLevel="2" spans="1:22">
      <c r="A865" s="19">
        <v>1000</v>
      </c>
      <c r="B865" s="188" t="s">
        <v>11</v>
      </c>
      <c r="C865" s="189" t="s">
        <v>95</v>
      </c>
      <c r="D865" s="189" t="s">
        <v>95</v>
      </c>
      <c r="E865" s="190" t="s">
        <v>1201</v>
      </c>
      <c r="F865" s="191">
        <v>21</v>
      </c>
      <c r="G865" s="191" t="s">
        <v>14</v>
      </c>
      <c r="H865" s="196" t="s">
        <v>1208</v>
      </c>
      <c r="I865" s="198" t="s">
        <v>1209</v>
      </c>
      <c r="J865" s="24" t="s">
        <v>1210</v>
      </c>
      <c r="K865" s="46">
        <v>202107</v>
      </c>
      <c r="L865" s="120" t="s">
        <v>212</v>
      </c>
      <c r="M865" s="101" t="s">
        <v>1211</v>
      </c>
      <c r="N865" s="50">
        <v>39.8</v>
      </c>
      <c r="O865" s="199">
        <v>40</v>
      </c>
      <c r="P865" s="94">
        <v>1</v>
      </c>
      <c r="Q865" s="94">
        <f t="shared" si="41"/>
        <v>41</v>
      </c>
      <c r="R865" s="188"/>
      <c r="S865" s="202" t="s">
        <v>511</v>
      </c>
      <c r="T865" s="203" t="s">
        <v>1146</v>
      </c>
      <c r="U865" s="204" t="s">
        <v>187</v>
      </c>
      <c r="V865" s="205" t="s">
        <v>1212</v>
      </c>
    </row>
    <row r="866" s="4" customFormat="1" ht="20.1" hidden="1" customHeight="1" outlineLevel="2" spans="1:22">
      <c r="A866" s="19">
        <v>1001</v>
      </c>
      <c r="B866" s="188" t="s">
        <v>11</v>
      </c>
      <c r="C866" s="189" t="s">
        <v>95</v>
      </c>
      <c r="D866" s="189" t="s">
        <v>95</v>
      </c>
      <c r="E866" s="190" t="s">
        <v>1201</v>
      </c>
      <c r="F866" s="191">
        <v>21</v>
      </c>
      <c r="G866" s="191" t="s">
        <v>14</v>
      </c>
      <c r="H866" s="196" t="s">
        <v>1213</v>
      </c>
      <c r="I866" s="198" t="s">
        <v>1214</v>
      </c>
      <c r="J866" s="24" t="s">
        <v>1215</v>
      </c>
      <c r="K866" s="46">
        <v>202201</v>
      </c>
      <c r="L866" s="120" t="s">
        <v>212</v>
      </c>
      <c r="M866" s="101" t="s">
        <v>1216</v>
      </c>
      <c r="N866" s="50">
        <v>44.8</v>
      </c>
      <c r="O866" s="199">
        <v>40</v>
      </c>
      <c r="P866" s="94">
        <v>1</v>
      </c>
      <c r="Q866" s="94">
        <f t="shared" si="41"/>
        <v>41</v>
      </c>
      <c r="R866" s="188"/>
      <c r="S866" s="202" t="s">
        <v>511</v>
      </c>
      <c r="T866" s="203" t="s">
        <v>1146</v>
      </c>
      <c r="U866" s="204" t="s">
        <v>272</v>
      </c>
      <c r="V866" s="205" t="s">
        <v>379</v>
      </c>
    </row>
    <row r="867" s="4" customFormat="1" ht="20.1" customHeight="1" outlineLevel="1" collapsed="1" spans="1:22">
      <c r="A867" s="19"/>
      <c r="B867" s="188" t="str">
        <f>B866</f>
        <v>贾汪</v>
      </c>
      <c r="C867" s="189" t="str">
        <f>C866</f>
        <v>交通</v>
      </c>
      <c r="D867" s="189"/>
      <c r="E867" s="195" t="s">
        <v>106</v>
      </c>
      <c r="F867" s="191">
        <f>F866</f>
        <v>21</v>
      </c>
      <c r="G867" s="191" t="str">
        <f>G866</f>
        <v>高职</v>
      </c>
      <c r="H867" s="196"/>
      <c r="I867" s="198"/>
      <c r="J867" s="24"/>
      <c r="K867" s="46"/>
      <c r="L867" s="120"/>
      <c r="M867" s="101"/>
      <c r="N867" s="50">
        <f>SUBTOTAL(3,N857:N866)</f>
        <v>10</v>
      </c>
      <c r="O867" s="199">
        <f>O866</f>
        <v>40</v>
      </c>
      <c r="P867" s="94"/>
      <c r="Q867" s="94"/>
      <c r="R867" s="188"/>
      <c r="S867" s="202"/>
      <c r="T867" s="203"/>
      <c r="U867" s="204"/>
      <c r="V867" s="205"/>
    </row>
    <row r="868" s="4" customFormat="1" ht="20.1" hidden="1" customHeight="1" outlineLevel="2" spans="1:22">
      <c r="A868" s="19">
        <v>1002</v>
      </c>
      <c r="B868" s="188" t="s">
        <v>11</v>
      </c>
      <c r="C868" s="189" t="s">
        <v>95</v>
      </c>
      <c r="D868" s="189" t="s">
        <v>180</v>
      </c>
      <c r="E868" s="190" t="s">
        <v>1217</v>
      </c>
      <c r="F868" s="191">
        <v>21</v>
      </c>
      <c r="G868" s="191" t="s">
        <v>23</v>
      </c>
      <c r="H868" s="194" t="s">
        <v>304</v>
      </c>
      <c r="I868" s="198" t="s">
        <v>304</v>
      </c>
      <c r="J868" s="24" t="s">
        <v>305</v>
      </c>
      <c r="K868" s="46">
        <v>2021.08</v>
      </c>
      <c r="L868" s="120" t="s">
        <v>306</v>
      </c>
      <c r="M868" s="101" t="s">
        <v>307</v>
      </c>
      <c r="N868" s="50">
        <v>35</v>
      </c>
      <c r="O868" s="199">
        <v>43</v>
      </c>
      <c r="P868" s="94"/>
      <c r="Q868" s="94">
        <f t="shared" ref="Q868:Q872" si="42">O868+P868</f>
        <v>43</v>
      </c>
      <c r="R868" s="32"/>
      <c r="S868" s="202" t="s">
        <v>511</v>
      </c>
      <c r="T868" s="204"/>
      <c r="U868" s="204" t="s">
        <v>187</v>
      </c>
      <c r="V868" s="205" t="s">
        <v>827</v>
      </c>
    </row>
    <row r="869" s="4" customFormat="1" ht="20.1" hidden="1" customHeight="1" outlineLevel="2" spans="1:22">
      <c r="A869" s="19">
        <v>1003</v>
      </c>
      <c r="B869" s="188" t="s">
        <v>11</v>
      </c>
      <c r="C869" s="189" t="s">
        <v>95</v>
      </c>
      <c r="D869" s="189" t="s">
        <v>198</v>
      </c>
      <c r="E869" s="190" t="s">
        <v>1217</v>
      </c>
      <c r="F869" s="191">
        <v>21</v>
      </c>
      <c r="G869" s="191" t="s">
        <v>23</v>
      </c>
      <c r="H869" s="194" t="s">
        <v>252</v>
      </c>
      <c r="I869" s="198" t="s">
        <v>310</v>
      </c>
      <c r="J869" s="24" t="s">
        <v>254</v>
      </c>
      <c r="K869" s="46" t="s">
        <v>248</v>
      </c>
      <c r="L869" s="120" t="s">
        <v>249</v>
      </c>
      <c r="M869" s="101" t="s">
        <v>311</v>
      </c>
      <c r="N869" s="49">
        <v>19</v>
      </c>
      <c r="O869" s="199">
        <v>43</v>
      </c>
      <c r="P869" s="94"/>
      <c r="Q869" s="94">
        <f t="shared" si="42"/>
        <v>43</v>
      </c>
      <c r="R869" s="32"/>
      <c r="S869" s="202" t="s">
        <v>193</v>
      </c>
      <c r="T869" s="204"/>
      <c r="U869" s="204" t="s">
        <v>187</v>
      </c>
      <c r="V869" s="205" t="s">
        <v>251</v>
      </c>
    </row>
    <row r="870" s="4" customFormat="1" ht="20.1" hidden="1" customHeight="1" outlineLevel="2" spans="1:22">
      <c r="A870" s="19">
        <v>1004</v>
      </c>
      <c r="B870" s="188" t="s">
        <v>11</v>
      </c>
      <c r="C870" s="189" t="s">
        <v>95</v>
      </c>
      <c r="D870" s="189" t="s">
        <v>198</v>
      </c>
      <c r="E870" s="190" t="s">
        <v>1217</v>
      </c>
      <c r="F870" s="191">
        <v>21</v>
      </c>
      <c r="G870" s="191" t="s">
        <v>23</v>
      </c>
      <c r="H870" s="194" t="s">
        <v>252</v>
      </c>
      <c r="I870" s="198" t="s">
        <v>832</v>
      </c>
      <c r="J870" s="24" t="s">
        <v>254</v>
      </c>
      <c r="K870" s="46" t="s">
        <v>248</v>
      </c>
      <c r="L870" s="120" t="s">
        <v>249</v>
      </c>
      <c r="M870" s="101" t="s">
        <v>833</v>
      </c>
      <c r="N870" s="48">
        <v>13.8</v>
      </c>
      <c r="O870" s="199">
        <v>43</v>
      </c>
      <c r="P870" s="94"/>
      <c r="Q870" s="94">
        <f t="shared" si="42"/>
        <v>43</v>
      </c>
      <c r="R870" s="32"/>
      <c r="S870" s="202" t="s">
        <v>193</v>
      </c>
      <c r="T870" s="204"/>
      <c r="U870" s="204" t="s">
        <v>187</v>
      </c>
      <c r="V870" s="205" t="s">
        <v>251</v>
      </c>
    </row>
    <row r="871" s="4" customFormat="1" ht="20.1" hidden="1" customHeight="1" outlineLevel="2" spans="1:22">
      <c r="A871" s="19">
        <v>1005</v>
      </c>
      <c r="B871" s="188" t="s">
        <v>11</v>
      </c>
      <c r="C871" s="189" t="s">
        <v>95</v>
      </c>
      <c r="D871" s="189" t="s">
        <v>198</v>
      </c>
      <c r="E871" s="190" t="s">
        <v>1217</v>
      </c>
      <c r="F871" s="191">
        <v>21</v>
      </c>
      <c r="G871" s="191" t="s">
        <v>23</v>
      </c>
      <c r="H871" s="194" t="s">
        <v>261</v>
      </c>
      <c r="I871" s="198" t="s">
        <v>312</v>
      </c>
      <c r="J871" s="24" t="s">
        <v>259</v>
      </c>
      <c r="K871" s="46" t="s">
        <v>248</v>
      </c>
      <c r="L871" s="120" t="s">
        <v>249</v>
      </c>
      <c r="M871" s="101" t="s">
        <v>313</v>
      </c>
      <c r="N871" s="49">
        <v>24.8</v>
      </c>
      <c r="O871" s="199">
        <v>43</v>
      </c>
      <c r="P871" s="94"/>
      <c r="Q871" s="94">
        <f t="shared" si="42"/>
        <v>43</v>
      </c>
      <c r="R871" s="32"/>
      <c r="S871" s="202" t="s">
        <v>193</v>
      </c>
      <c r="T871" s="204"/>
      <c r="U871" s="204" t="s">
        <v>187</v>
      </c>
      <c r="V871" s="205" t="s">
        <v>251</v>
      </c>
    </row>
    <row r="872" s="4" customFormat="1" ht="20.1" hidden="1" customHeight="1" outlineLevel="2" spans="1:22">
      <c r="A872" s="19">
        <v>1006</v>
      </c>
      <c r="B872" s="188" t="s">
        <v>11</v>
      </c>
      <c r="C872" s="189" t="s">
        <v>95</v>
      </c>
      <c r="D872" s="189" t="s">
        <v>198</v>
      </c>
      <c r="E872" s="190" t="s">
        <v>1217</v>
      </c>
      <c r="F872" s="191">
        <v>21</v>
      </c>
      <c r="G872" s="191" t="s">
        <v>23</v>
      </c>
      <c r="H872" s="194" t="s">
        <v>261</v>
      </c>
      <c r="I872" s="198" t="s">
        <v>835</v>
      </c>
      <c r="J872" s="24" t="s">
        <v>259</v>
      </c>
      <c r="K872" s="46" t="s">
        <v>248</v>
      </c>
      <c r="L872" s="120" t="s">
        <v>249</v>
      </c>
      <c r="M872" s="101" t="s">
        <v>836</v>
      </c>
      <c r="N872" s="48">
        <v>19.6</v>
      </c>
      <c r="O872" s="199">
        <v>43</v>
      </c>
      <c r="P872" s="94"/>
      <c r="Q872" s="94">
        <f t="shared" si="42"/>
        <v>43</v>
      </c>
      <c r="R872" s="32"/>
      <c r="S872" s="202" t="s">
        <v>193</v>
      </c>
      <c r="T872" s="204"/>
      <c r="U872" s="204" t="s">
        <v>187</v>
      </c>
      <c r="V872" s="205" t="s">
        <v>251</v>
      </c>
    </row>
    <row r="873" s="4" customFormat="1" ht="20.1" hidden="1" customHeight="1" outlineLevel="2" spans="1:22">
      <c r="A873" s="19">
        <v>1009</v>
      </c>
      <c r="B873" s="188" t="s">
        <v>11</v>
      </c>
      <c r="C873" s="189" t="s">
        <v>95</v>
      </c>
      <c r="D873" s="189" t="s">
        <v>95</v>
      </c>
      <c r="E873" s="190" t="s">
        <v>1217</v>
      </c>
      <c r="F873" s="191">
        <v>21</v>
      </c>
      <c r="G873" s="191" t="s">
        <v>23</v>
      </c>
      <c r="H873" s="194" t="s">
        <v>1218</v>
      </c>
      <c r="I873" s="198" t="s">
        <v>1219</v>
      </c>
      <c r="J873" s="24" t="s">
        <v>1220</v>
      </c>
      <c r="K873" s="46">
        <v>202201</v>
      </c>
      <c r="L873" s="120" t="s">
        <v>212</v>
      </c>
      <c r="M873" s="101" t="s">
        <v>1221</v>
      </c>
      <c r="N873" s="50">
        <v>37</v>
      </c>
      <c r="O873" s="199">
        <v>43</v>
      </c>
      <c r="P873" s="94">
        <v>1</v>
      </c>
      <c r="Q873" s="94">
        <f t="shared" ref="Q873:Q876" si="43">O873+P873</f>
        <v>44</v>
      </c>
      <c r="R873" s="32"/>
      <c r="S873" s="202" t="s">
        <v>511</v>
      </c>
      <c r="T873" s="204" t="s">
        <v>1146</v>
      </c>
      <c r="U873" s="204" t="s">
        <v>187</v>
      </c>
      <c r="V873" s="205" t="s">
        <v>379</v>
      </c>
    </row>
    <row r="874" s="4" customFormat="1" ht="20.1" hidden="1" customHeight="1" outlineLevel="2" spans="1:22">
      <c r="A874" s="19">
        <v>1010</v>
      </c>
      <c r="B874" s="188" t="s">
        <v>11</v>
      </c>
      <c r="C874" s="189" t="s">
        <v>95</v>
      </c>
      <c r="D874" s="189" t="s">
        <v>95</v>
      </c>
      <c r="E874" s="190" t="s">
        <v>1217</v>
      </c>
      <c r="F874" s="191">
        <v>21</v>
      </c>
      <c r="G874" s="191" t="s">
        <v>23</v>
      </c>
      <c r="H874" s="194" t="s">
        <v>1222</v>
      </c>
      <c r="I874" s="198" t="s">
        <v>1222</v>
      </c>
      <c r="J874" s="24" t="s">
        <v>1223</v>
      </c>
      <c r="K874" s="46">
        <v>202205</v>
      </c>
      <c r="L874" s="120" t="s">
        <v>275</v>
      </c>
      <c r="M874" s="101" t="s">
        <v>1224</v>
      </c>
      <c r="N874" s="50">
        <v>37</v>
      </c>
      <c r="O874" s="199">
        <v>43</v>
      </c>
      <c r="P874" s="94">
        <v>1</v>
      </c>
      <c r="Q874" s="94">
        <f t="shared" si="43"/>
        <v>44</v>
      </c>
      <c r="R874" s="32"/>
      <c r="S874" s="202" t="s">
        <v>511</v>
      </c>
      <c r="T874" s="204" t="s">
        <v>1146</v>
      </c>
      <c r="U874" s="204" t="s">
        <v>187</v>
      </c>
      <c r="V874" s="205" t="s">
        <v>1225</v>
      </c>
    </row>
    <row r="875" s="4" customFormat="1" ht="20.1" hidden="1" customHeight="1" outlineLevel="2" spans="1:22">
      <c r="A875" s="19">
        <v>1011</v>
      </c>
      <c r="B875" s="188" t="s">
        <v>11</v>
      </c>
      <c r="C875" s="189" t="s">
        <v>95</v>
      </c>
      <c r="D875" s="189" t="s">
        <v>95</v>
      </c>
      <c r="E875" s="190" t="s">
        <v>1217</v>
      </c>
      <c r="F875" s="191">
        <v>21</v>
      </c>
      <c r="G875" s="191" t="s">
        <v>23</v>
      </c>
      <c r="H875" s="194" t="s">
        <v>1214</v>
      </c>
      <c r="I875" s="198" t="s">
        <v>1214</v>
      </c>
      <c r="J875" s="24" t="s">
        <v>1226</v>
      </c>
      <c r="K875" s="46">
        <v>201902</v>
      </c>
      <c r="L875" s="120" t="s">
        <v>1162</v>
      </c>
      <c r="M875" s="101" t="s">
        <v>1227</v>
      </c>
      <c r="N875" s="50">
        <v>46</v>
      </c>
      <c r="O875" s="199">
        <v>43</v>
      </c>
      <c r="P875" s="94">
        <v>1</v>
      </c>
      <c r="Q875" s="94">
        <f t="shared" si="43"/>
        <v>44</v>
      </c>
      <c r="R875" s="32"/>
      <c r="S875" s="202" t="s">
        <v>511</v>
      </c>
      <c r="T875" s="204" t="s">
        <v>1146</v>
      </c>
      <c r="U875" s="204" t="s">
        <v>187</v>
      </c>
      <c r="V875" s="205" t="s">
        <v>379</v>
      </c>
    </row>
    <row r="876" s="4" customFormat="1" ht="20.1" hidden="1" customHeight="1" outlineLevel="2" spans="1:22">
      <c r="A876" s="19">
        <v>1012</v>
      </c>
      <c r="B876" s="188" t="s">
        <v>11</v>
      </c>
      <c r="C876" s="189" t="s">
        <v>95</v>
      </c>
      <c r="D876" s="189" t="s">
        <v>95</v>
      </c>
      <c r="E876" s="190" t="s">
        <v>1217</v>
      </c>
      <c r="F876" s="191">
        <v>21</v>
      </c>
      <c r="G876" s="191" t="s">
        <v>23</v>
      </c>
      <c r="H876" s="194" t="s">
        <v>1228</v>
      </c>
      <c r="I876" s="198" t="s">
        <v>1228</v>
      </c>
      <c r="J876" s="24" t="s">
        <v>1196</v>
      </c>
      <c r="K876" s="46">
        <v>201605</v>
      </c>
      <c r="L876" s="120" t="s">
        <v>1126</v>
      </c>
      <c r="M876" s="101" t="s">
        <v>1675</v>
      </c>
      <c r="N876" s="50">
        <v>19</v>
      </c>
      <c r="O876" s="199">
        <v>43</v>
      </c>
      <c r="P876" s="94">
        <v>1</v>
      </c>
      <c r="Q876" s="94">
        <f t="shared" si="43"/>
        <v>44</v>
      </c>
      <c r="R876" s="32"/>
      <c r="S876" s="202" t="s">
        <v>511</v>
      </c>
      <c r="T876" s="204" t="s">
        <v>1146</v>
      </c>
      <c r="U876" s="204" t="s">
        <v>187</v>
      </c>
      <c r="V876" s="205" t="s">
        <v>1198</v>
      </c>
    </row>
    <row r="877" s="4" customFormat="1" ht="20.1" customHeight="1" outlineLevel="1" collapsed="1" spans="1:22">
      <c r="A877" s="19"/>
      <c r="B877" s="188" t="str">
        <f>B876</f>
        <v>贾汪</v>
      </c>
      <c r="C877" s="189" t="str">
        <f>C876</f>
        <v>交通</v>
      </c>
      <c r="D877" s="189"/>
      <c r="E877" s="195" t="s">
        <v>107</v>
      </c>
      <c r="F877" s="191">
        <f>F876</f>
        <v>21</v>
      </c>
      <c r="G877" s="191" t="str">
        <f>G876</f>
        <v>中职</v>
      </c>
      <c r="H877" s="194"/>
      <c r="I877" s="198"/>
      <c r="J877" s="24"/>
      <c r="K877" s="46"/>
      <c r="L877" s="120"/>
      <c r="M877" s="201"/>
      <c r="N877" s="50">
        <f>SUBTOTAL(3,N868:N876)</f>
        <v>9</v>
      </c>
      <c r="O877" s="199">
        <f>O876</f>
        <v>43</v>
      </c>
      <c r="P877" s="94"/>
      <c r="Q877" s="94"/>
      <c r="R877" s="32"/>
      <c r="S877" s="202"/>
      <c r="T877" s="204"/>
      <c r="U877" s="204"/>
      <c r="V877" s="205"/>
    </row>
    <row r="878" s="4" customFormat="1" ht="20.1" hidden="1" customHeight="1" outlineLevel="2" spans="1:22">
      <c r="A878" s="19">
        <v>1015</v>
      </c>
      <c r="B878" s="188" t="s">
        <v>11</v>
      </c>
      <c r="C878" s="189" t="s">
        <v>95</v>
      </c>
      <c r="D878" s="189" t="s">
        <v>180</v>
      </c>
      <c r="E878" s="190" t="s">
        <v>1231</v>
      </c>
      <c r="F878" s="191">
        <v>21</v>
      </c>
      <c r="G878" s="191" t="s">
        <v>23</v>
      </c>
      <c r="H878" s="194" t="s">
        <v>304</v>
      </c>
      <c r="I878" s="198" t="s">
        <v>304</v>
      </c>
      <c r="J878" s="24" t="s">
        <v>305</v>
      </c>
      <c r="K878" s="46">
        <v>2021.08</v>
      </c>
      <c r="L878" s="120" t="s">
        <v>306</v>
      </c>
      <c r="M878" s="101" t="s">
        <v>307</v>
      </c>
      <c r="N878" s="50">
        <v>35</v>
      </c>
      <c r="O878" s="199">
        <v>44</v>
      </c>
      <c r="P878" s="94"/>
      <c r="Q878" s="94">
        <f t="shared" ref="Q878:Q882" si="44">O878+P878</f>
        <v>44</v>
      </c>
      <c r="R878" s="32"/>
      <c r="S878" s="202" t="s">
        <v>511</v>
      </c>
      <c r="T878" s="204"/>
      <c r="U878" s="204" t="s">
        <v>187</v>
      </c>
      <c r="V878" s="205" t="s">
        <v>827</v>
      </c>
    </row>
    <row r="879" s="4" customFormat="1" ht="20.1" hidden="1" customHeight="1" outlineLevel="2" spans="1:22">
      <c r="A879" s="19">
        <v>1016</v>
      </c>
      <c r="B879" s="188" t="s">
        <v>11</v>
      </c>
      <c r="C879" s="189" t="s">
        <v>95</v>
      </c>
      <c r="D879" s="189" t="s">
        <v>198</v>
      </c>
      <c r="E879" s="190" t="s">
        <v>1231</v>
      </c>
      <c r="F879" s="191">
        <v>21</v>
      </c>
      <c r="G879" s="191" t="s">
        <v>23</v>
      </c>
      <c r="H879" s="194" t="s">
        <v>252</v>
      </c>
      <c r="I879" s="198" t="s">
        <v>310</v>
      </c>
      <c r="J879" s="24" t="s">
        <v>254</v>
      </c>
      <c r="K879" s="46" t="s">
        <v>248</v>
      </c>
      <c r="L879" s="120" t="s">
        <v>249</v>
      </c>
      <c r="M879" s="101" t="s">
        <v>311</v>
      </c>
      <c r="N879" s="49">
        <v>19</v>
      </c>
      <c r="O879" s="199">
        <v>44</v>
      </c>
      <c r="P879" s="94"/>
      <c r="Q879" s="94">
        <f t="shared" si="44"/>
        <v>44</v>
      </c>
      <c r="R879" s="32"/>
      <c r="S879" s="202" t="s">
        <v>193</v>
      </c>
      <c r="T879" s="204"/>
      <c r="U879" s="204" t="s">
        <v>187</v>
      </c>
      <c r="V879" s="205" t="s">
        <v>251</v>
      </c>
    </row>
    <row r="880" s="4" customFormat="1" ht="20.1" hidden="1" customHeight="1" outlineLevel="2" spans="1:22">
      <c r="A880" s="19">
        <v>1017</v>
      </c>
      <c r="B880" s="188" t="s">
        <v>11</v>
      </c>
      <c r="C880" s="189" t="s">
        <v>95</v>
      </c>
      <c r="D880" s="189" t="s">
        <v>198</v>
      </c>
      <c r="E880" s="190" t="s">
        <v>1231</v>
      </c>
      <c r="F880" s="191">
        <v>21</v>
      </c>
      <c r="G880" s="191" t="s">
        <v>23</v>
      </c>
      <c r="H880" s="194" t="s">
        <v>252</v>
      </c>
      <c r="I880" s="198" t="s">
        <v>832</v>
      </c>
      <c r="J880" s="24" t="s">
        <v>254</v>
      </c>
      <c r="K880" s="46" t="s">
        <v>248</v>
      </c>
      <c r="L880" s="120" t="s">
        <v>249</v>
      </c>
      <c r="M880" s="101" t="s">
        <v>833</v>
      </c>
      <c r="N880" s="48">
        <v>13.8</v>
      </c>
      <c r="O880" s="199">
        <v>44</v>
      </c>
      <c r="P880" s="94"/>
      <c r="Q880" s="94">
        <f t="shared" si="44"/>
        <v>44</v>
      </c>
      <c r="R880" s="32"/>
      <c r="S880" s="202" t="s">
        <v>193</v>
      </c>
      <c r="T880" s="204"/>
      <c r="U880" s="204" t="s">
        <v>187</v>
      </c>
      <c r="V880" s="205" t="s">
        <v>251</v>
      </c>
    </row>
    <row r="881" s="4" customFormat="1" ht="20.1" hidden="1" customHeight="1" outlineLevel="2" spans="1:22">
      <c r="A881" s="19">
        <v>1018</v>
      </c>
      <c r="B881" s="188" t="s">
        <v>11</v>
      </c>
      <c r="C881" s="189" t="s">
        <v>95</v>
      </c>
      <c r="D881" s="189" t="s">
        <v>198</v>
      </c>
      <c r="E881" s="190" t="s">
        <v>1231</v>
      </c>
      <c r="F881" s="191">
        <v>21</v>
      </c>
      <c r="G881" s="191" t="s">
        <v>23</v>
      </c>
      <c r="H881" s="194" t="s">
        <v>261</v>
      </c>
      <c r="I881" s="198" t="s">
        <v>312</v>
      </c>
      <c r="J881" s="24" t="s">
        <v>259</v>
      </c>
      <c r="K881" s="46" t="s">
        <v>248</v>
      </c>
      <c r="L881" s="120" t="s">
        <v>249</v>
      </c>
      <c r="M881" s="101" t="s">
        <v>313</v>
      </c>
      <c r="N881" s="49">
        <v>24.8</v>
      </c>
      <c r="O881" s="199">
        <v>44</v>
      </c>
      <c r="P881" s="94"/>
      <c r="Q881" s="94">
        <f t="shared" si="44"/>
        <v>44</v>
      </c>
      <c r="R881" s="32"/>
      <c r="S881" s="202" t="s">
        <v>193</v>
      </c>
      <c r="T881" s="204"/>
      <c r="U881" s="204" t="s">
        <v>187</v>
      </c>
      <c r="V881" s="205" t="s">
        <v>251</v>
      </c>
    </row>
    <row r="882" s="4" customFormat="1" ht="20.1" hidden="1" customHeight="1" outlineLevel="2" spans="1:22">
      <c r="A882" s="19">
        <v>1019</v>
      </c>
      <c r="B882" s="188" t="s">
        <v>11</v>
      </c>
      <c r="C882" s="189" t="s">
        <v>95</v>
      </c>
      <c r="D882" s="189" t="s">
        <v>198</v>
      </c>
      <c r="E882" s="190" t="s">
        <v>1231</v>
      </c>
      <c r="F882" s="191">
        <v>21</v>
      </c>
      <c r="G882" s="191" t="s">
        <v>23</v>
      </c>
      <c r="H882" s="194" t="s">
        <v>261</v>
      </c>
      <c r="I882" s="198" t="s">
        <v>835</v>
      </c>
      <c r="J882" s="24" t="s">
        <v>259</v>
      </c>
      <c r="K882" s="46" t="s">
        <v>248</v>
      </c>
      <c r="L882" s="120" t="s">
        <v>249</v>
      </c>
      <c r="M882" s="101" t="s">
        <v>836</v>
      </c>
      <c r="N882" s="48">
        <v>19.6</v>
      </c>
      <c r="O882" s="199">
        <v>44</v>
      </c>
      <c r="P882" s="94"/>
      <c r="Q882" s="94">
        <f t="shared" si="44"/>
        <v>44</v>
      </c>
      <c r="R882" s="32"/>
      <c r="S882" s="202" t="s">
        <v>193</v>
      </c>
      <c r="T882" s="204"/>
      <c r="U882" s="204" t="s">
        <v>187</v>
      </c>
      <c r="V882" s="205" t="s">
        <v>251</v>
      </c>
    </row>
    <row r="883" s="4" customFormat="1" ht="20.1" hidden="1" customHeight="1" outlineLevel="2" spans="1:22">
      <c r="A883" s="19">
        <v>1022</v>
      </c>
      <c r="B883" s="188" t="s">
        <v>11</v>
      </c>
      <c r="C883" s="189" t="s">
        <v>95</v>
      </c>
      <c r="D883" s="189" t="s">
        <v>95</v>
      </c>
      <c r="E883" s="190" t="s">
        <v>1231</v>
      </c>
      <c r="F883" s="191">
        <v>21</v>
      </c>
      <c r="G883" s="191" t="s">
        <v>23</v>
      </c>
      <c r="H883" s="196" t="s">
        <v>1218</v>
      </c>
      <c r="I883" s="198" t="s">
        <v>1219</v>
      </c>
      <c r="J883" s="24" t="s">
        <v>1220</v>
      </c>
      <c r="K883" s="46">
        <v>202201</v>
      </c>
      <c r="L883" s="120" t="s">
        <v>212</v>
      </c>
      <c r="M883" s="101" t="s">
        <v>1221</v>
      </c>
      <c r="N883" s="50">
        <v>37</v>
      </c>
      <c r="O883" s="199">
        <v>44</v>
      </c>
      <c r="P883" s="94">
        <v>1</v>
      </c>
      <c r="Q883" s="94">
        <f t="shared" ref="Q883:Q886" si="45">O883+P883</f>
        <v>45</v>
      </c>
      <c r="R883" s="32"/>
      <c r="S883" s="202" t="s">
        <v>511</v>
      </c>
      <c r="T883" s="204" t="s">
        <v>1146</v>
      </c>
      <c r="U883" s="204" t="s">
        <v>187</v>
      </c>
      <c r="V883" s="205" t="s">
        <v>379</v>
      </c>
    </row>
    <row r="884" s="4" customFormat="1" ht="20.1" hidden="1" customHeight="1" outlineLevel="2" spans="1:22">
      <c r="A884" s="19">
        <v>1023</v>
      </c>
      <c r="B884" s="188" t="s">
        <v>11</v>
      </c>
      <c r="C884" s="189" t="s">
        <v>95</v>
      </c>
      <c r="D884" s="189" t="s">
        <v>95</v>
      </c>
      <c r="E884" s="190" t="s">
        <v>1231</v>
      </c>
      <c r="F884" s="191">
        <v>21</v>
      </c>
      <c r="G884" s="191" t="s">
        <v>23</v>
      </c>
      <c r="H884" s="207" t="s">
        <v>1222</v>
      </c>
      <c r="I884" s="198" t="s">
        <v>1222</v>
      </c>
      <c r="J884" s="24" t="s">
        <v>1223</v>
      </c>
      <c r="K884" s="46">
        <v>202205</v>
      </c>
      <c r="L884" s="120" t="s">
        <v>275</v>
      </c>
      <c r="M884" s="101" t="s">
        <v>1224</v>
      </c>
      <c r="N884" s="50">
        <v>37</v>
      </c>
      <c r="O884" s="199">
        <v>44</v>
      </c>
      <c r="P884" s="94">
        <v>1</v>
      </c>
      <c r="Q884" s="94">
        <f t="shared" si="45"/>
        <v>45</v>
      </c>
      <c r="R884" s="32"/>
      <c r="S884" s="202" t="s">
        <v>511</v>
      </c>
      <c r="T884" s="204" t="s">
        <v>1146</v>
      </c>
      <c r="U884" s="204" t="s">
        <v>187</v>
      </c>
      <c r="V884" s="205" t="s">
        <v>1225</v>
      </c>
    </row>
    <row r="885" s="4" customFormat="1" ht="20.1" hidden="1" customHeight="1" outlineLevel="2" spans="1:22">
      <c r="A885" s="19">
        <v>1024</v>
      </c>
      <c r="B885" s="188" t="s">
        <v>11</v>
      </c>
      <c r="C885" s="189" t="s">
        <v>95</v>
      </c>
      <c r="D885" s="189" t="s">
        <v>95</v>
      </c>
      <c r="E885" s="190" t="s">
        <v>1231</v>
      </c>
      <c r="F885" s="191">
        <v>21</v>
      </c>
      <c r="G885" s="191" t="s">
        <v>23</v>
      </c>
      <c r="H885" s="207" t="s">
        <v>1214</v>
      </c>
      <c r="I885" s="198" t="s">
        <v>1214</v>
      </c>
      <c r="J885" s="24" t="s">
        <v>1226</v>
      </c>
      <c r="K885" s="46">
        <v>201902</v>
      </c>
      <c r="L885" s="120" t="s">
        <v>1162</v>
      </c>
      <c r="M885" s="101" t="s">
        <v>1227</v>
      </c>
      <c r="N885" s="50">
        <v>46</v>
      </c>
      <c r="O885" s="199">
        <v>44</v>
      </c>
      <c r="P885" s="94">
        <v>1</v>
      </c>
      <c r="Q885" s="94">
        <f t="shared" si="45"/>
        <v>45</v>
      </c>
      <c r="R885" s="32"/>
      <c r="S885" s="202" t="s">
        <v>511</v>
      </c>
      <c r="T885" s="204" t="s">
        <v>1146</v>
      </c>
      <c r="U885" s="204" t="s">
        <v>187</v>
      </c>
      <c r="V885" s="205" t="s">
        <v>379</v>
      </c>
    </row>
    <row r="886" s="4" customFormat="1" ht="20.1" hidden="1" customHeight="1" outlineLevel="2" spans="1:22">
      <c r="A886" s="19">
        <v>1025</v>
      </c>
      <c r="B886" s="188" t="s">
        <v>11</v>
      </c>
      <c r="C886" s="189" t="s">
        <v>95</v>
      </c>
      <c r="D886" s="189" t="s">
        <v>95</v>
      </c>
      <c r="E886" s="190" t="s">
        <v>1231</v>
      </c>
      <c r="F886" s="191">
        <v>21</v>
      </c>
      <c r="G886" s="191" t="s">
        <v>23</v>
      </c>
      <c r="H886" s="207" t="s">
        <v>1232</v>
      </c>
      <c r="I886" s="198" t="s">
        <v>1233</v>
      </c>
      <c r="J886" s="24" t="s">
        <v>1234</v>
      </c>
      <c r="K886" s="46">
        <v>201808</v>
      </c>
      <c r="L886" s="120" t="s">
        <v>212</v>
      </c>
      <c r="M886" s="101" t="s">
        <v>1235</v>
      </c>
      <c r="N886" s="50">
        <v>20</v>
      </c>
      <c r="O886" s="199">
        <v>44</v>
      </c>
      <c r="P886" s="94">
        <v>1</v>
      </c>
      <c r="Q886" s="94">
        <f t="shared" si="45"/>
        <v>45</v>
      </c>
      <c r="R886" s="32"/>
      <c r="S886" s="202" t="s">
        <v>511</v>
      </c>
      <c r="T886" s="204" t="s">
        <v>1146</v>
      </c>
      <c r="U886" s="204" t="s">
        <v>187</v>
      </c>
      <c r="V886" s="205" t="s">
        <v>1236</v>
      </c>
    </row>
    <row r="887" s="4" customFormat="1" ht="20.1" customHeight="1" outlineLevel="1" collapsed="1" spans="1:22">
      <c r="A887" s="19"/>
      <c r="B887" s="188" t="str">
        <f>B886</f>
        <v>贾汪</v>
      </c>
      <c r="C887" s="189" t="str">
        <f>C886</f>
        <v>交通</v>
      </c>
      <c r="D887" s="189"/>
      <c r="E887" s="195" t="s">
        <v>108</v>
      </c>
      <c r="F887" s="191">
        <f>F886</f>
        <v>21</v>
      </c>
      <c r="G887" s="191" t="str">
        <f>G886</f>
        <v>中职</v>
      </c>
      <c r="H887" s="207"/>
      <c r="I887" s="198"/>
      <c r="J887" s="24"/>
      <c r="K887" s="46"/>
      <c r="L887" s="120"/>
      <c r="M887" s="201"/>
      <c r="N887" s="50">
        <f>SUBTOTAL(3,N878:N886)</f>
        <v>9</v>
      </c>
      <c r="O887" s="199">
        <f>O886</f>
        <v>44</v>
      </c>
      <c r="P887" s="94"/>
      <c r="Q887" s="94"/>
      <c r="R887" s="32"/>
      <c r="S887" s="202"/>
      <c r="T887" s="204"/>
      <c r="U887" s="204"/>
      <c r="V887" s="205"/>
    </row>
    <row r="888" s="4" customFormat="1" ht="20.1" hidden="1" customHeight="1" outlineLevel="2" spans="1:22">
      <c r="A888" s="19">
        <v>1028</v>
      </c>
      <c r="B888" s="188" t="s">
        <v>11</v>
      </c>
      <c r="C888" s="189" t="s">
        <v>95</v>
      </c>
      <c r="D888" s="189" t="s">
        <v>180</v>
      </c>
      <c r="E888" s="190" t="s">
        <v>1238</v>
      </c>
      <c r="F888" s="191">
        <v>21</v>
      </c>
      <c r="G888" s="191" t="s">
        <v>23</v>
      </c>
      <c r="H888" s="207" t="s">
        <v>304</v>
      </c>
      <c r="I888" s="198" t="s">
        <v>304</v>
      </c>
      <c r="J888" s="24" t="s">
        <v>305</v>
      </c>
      <c r="K888" s="46">
        <v>2021.08</v>
      </c>
      <c r="L888" s="120" t="s">
        <v>306</v>
      </c>
      <c r="M888" s="101" t="s">
        <v>307</v>
      </c>
      <c r="N888" s="50">
        <v>35</v>
      </c>
      <c r="O888" s="199">
        <v>44</v>
      </c>
      <c r="P888" s="94"/>
      <c r="Q888" s="94">
        <f t="shared" ref="Q888:Q891" si="46">O888+P888</f>
        <v>44</v>
      </c>
      <c r="R888" s="32"/>
      <c r="S888" s="202" t="s">
        <v>511</v>
      </c>
      <c r="T888" s="204"/>
      <c r="U888" s="204" t="s">
        <v>187</v>
      </c>
      <c r="V888" s="205" t="s">
        <v>827</v>
      </c>
    </row>
    <row r="889" s="4" customFormat="1" ht="20.1" hidden="1" customHeight="1" outlineLevel="2" spans="1:22">
      <c r="A889" s="19">
        <v>1029</v>
      </c>
      <c r="B889" s="188" t="s">
        <v>11</v>
      </c>
      <c r="C889" s="189" t="s">
        <v>95</v>
      </c>
      <c r="D889" s="189" t="s">
        <v>198</v>
      </c>
      <c r="E889" s="190" t="s">
        <v>1238</v>
      </c>
      <c r="F889" s="191">
        <v>21</v>
      </c>
      <c r="G889" s="191" t="s">
        <v>23</v>
      </c>
      <c r="H889" s="207" t="s">
        <v>252</v>
      </c>
      <c r="I889" s="198" t="s">
        <v>310</v>
      </c>
      <c r="J889" s="24" t="s">
        <v>254</v>
      </c>
      <c r="K889" s="46" t="s">
        <v>248</v>
      </c>
      <c r="L889" s="120" t="s">
        <v>249</v>
      </c>
      <c r="M889" s="101" t="s">
        <v>311</v>
      </c>
      <c r="N889" s="49">
        <v>19</v>
      </c>
      <c r="O889" s="199">
        <v>44</v>
      </c>
      <c r="P889" s="94"/>
      <c r="Q889" s="94">
        <f t="shared" si="46"/>
        <v>44</v>
      </c>
      <c r="R889" s="32"/>
      <c r="S889" s="202" t="s">
        <v>193</v>
      </c>
      <c r="T889" s="204"/>
      <c r="U889" s="204" t="s">
        <v>187</v>
      </c>
      <c r="V889" s="205" t="s">
        <v>251</v>
      </c>
    </row>
    <row r="890" s="4" customFormat="1" ht="20.1" hidden="1" customHeight="1" outlineLevel="2" spans="1:22">
      <c r="A890" s="19">
        <v>1030</v>
      </c>
      <c r="B890" s="188" t="s">
        <v>11</v>
      </c>
      <c r="C890" s="189" t="s">
        <v>95</v>
      </c>
      <c r="D890" s="189" t="s">
        <v>198</v>
      </c>
      <c r="E890" s="190" t="s">
        <v>1238</v>
      </c>
      <c r="F890" s="191">
        <v>21</v>
      </c>
      <c r="G890" s="191" t="s">
        <v>23</v>
      </c>
      <c r="H890" s="207" t="s">
        <v>252</v>
      </c>
      <c r="I890" s="198" t="s">
        <v>832</v>
      </c>
      <c r="J890" s="24" t="s">
        <v>254</v>
      </c>
      <c r="K890" s="46" t="s">
        <v>248</v>
      </c>
      <c r="L890" s="120" t="s">
        <v>249</v>
      </c>
      <c r="M890" s="101" t="s">
        <v>833</v>
      </c>
      <c r="N890" s="48">
        <v>13.8</v>
      </c>
      <c r="O890" s="199">
        <v>44</v>
      </c>
      <c r="P890" s="94"/>
      <c r="Q890" s="94">
        <v>44</v>
      </c>
      <c r="R890" s="32"/>
      <c r="S890" s="202"/>
      <c r="T890" s="204"/>
      <c r="U890" s="204" t="s">
        <v>187</v>
      </c>
      <c r="V890" s="205" t="s">
        <v>251</v>
      </c>
    </row>
    <row r="891" s="4" customFormat="1" ht="20.1" hidden="1" customHeight="1" outlineLevel="2" spans="1:22">
      <c r="A891" s="19">
        <v>1031</v>
      </c>
      <c r="B891" s="188" t="s">
        <v>11</v>
      </c>
      <c r="C891" s="189" t="s">
        <v>95</v>
      </c>
      <c r="D891" s="189" t="s">
        <v>198</v>
      </c>
      <c r="E891" s="190" t="s">
        <v>1238</v>
      </c>
      <c r="F891" s="191">
        <v>21</v>
      </c>
      <c r="G891" s="191" t="s">
        <v>23</v>
      </c>
      <c r="H891" s="207" t="s">
        <v>261</v>
      </c>
      <c r="I891" s="198" t="s">
        <v>312</v>
      </c>
      <c r="J891" s="24" t="s">
        <v>259</v>
      </c>
      <c r="K891" s="46" t="s">
        <v>248</v>
      </c>
      <c r="L891" s="120" t="s">
        <v>249</v>
      </c>
      <c r="M891" s="101" t="s">
        <v>313</v>
      </c>
      <c r="N891" s="49">
        <v>24.8</v>
      </c>
      <c r="O891" s="199">
        <v>44</v>
      </c>
      <c r="P891" s="94"/>
      <c r="Q891" s="94">
        <f t="shared" si="46"/>
        <v>44</v>
      </c>
      <c r="R891" s="32"/>
      <c r="S891" s="202" t="s">
        <v>193</v>
      </c>
      <c r="T891" s="204"/>
      <c r="U891" s="204" t="s">
        <v>187</v>
      </c>
      <c r="V891" s="205" t="s">
        <v>251</v>
      </c>
    </row>
    <row r="892" s="4" customFormat="1" ht="20.1" hidden="1" customHeight="1" outlineLevel="2" spans="1:22">
      <c r="A892" s="19">
        <v>1032</v>
      </c>
      <c r="B892" s="188" t="s">
        <v>11</v>
      </c>
      <c r="C892" s="189" t="s">
        <v>95</v>
      </c>
      <c r="D892" s="189" t="s">
        <v>198</v>
      </c>
      <c r="E892" s="190" t="s">
        <v>1238</v>
      </c>
      <c r="F892" s="191">
        <v>21</v>
      </c>
      <c r="G892" s="191" t="s">
        <v>23</v>
      </c>
      <c r="H892" s="207" t="s">
        <v>261</v>
      </c>
      <c r="I892" s="198" t="s">
        <v>835</v>
      </c>
      <c r="J892" s="24" t="s">
        <v>259</v>
      </c>
      <c r="K892" s="46" t="s">
        <v>248</v>
      </c>
      <c r="L892" s="120" t="s">
        <v>249</v>
      </c>
      <c r="M892" s="101" t="s">
        <v>836</v>
      </c>
      <c r="N892" s="48">
        <v>19.6</v>
      </c>
      <c r="O892" s="199">
        <v>44</v>
      </c>
      <c r="P892" s="94"/>
      <c r="Q892" s="94">
        <v>44</v>
      </c>
      <c r="R892" s="32"/>
      <c r="S892" s="202"/>
      <c r="T892" s="204"/>
      <c r="U892" s="204" t="s">
        <v>187</v>
      </c>
      <c r="V892" s="205" t="s">
        <v>251</v>
      </c>
    </row>
    <row r="893" s="4" customFormat="1" ht="20.1" hidden="1" customHeight="1" outlineLevel="2" spans="1:22">
      <c r="A893" s="19">
        <v>1035</v>
      </c>
      <c r="B893" s="188" t="s">
        <v>11</v>
      </c>
      <c r="C893" s="189" t="s">
        <v>95</v>
      </c>
      <c r="D893" s="189" t="s">
        <v>95</v>
      </c>
      <c r="E893" s="190" t="s">
        <v>1238</v>
      </c>
      <c r="F893" s="191">
        <v>21</v>
      </c>
      <c r="G893" s="191" t="s">
        <v>23</v>
      </c>
      <c r="H893" s="207" t="s">
        <v>1218</v>
      </c>
      <c r="I893" s="198" t="s">
        <v>1219</v>
      </c>
      <c r="J893" s="24" t="s">
        <v>1220</v>
      </c>
      <c r="K893" s="46">
        <v>202201</v>
      </c>
      <c r="L893" s="120" t="s">
        <v>212</v>
      </c>
      <c r="M893" s="101" t="s">
        <v>1221</v>
      </c>
      <c r="N893" s="50">
        <v>37</v>
      </c>
      <c r="O893" s="199">
        <v>44</v>
      </c>
      <c r="P893" s="94"/>
      <c r="Q893" s="94">
        <f t="shared" ref="Q893:Q896" si="47">O893+P893</f>
        <v>44</v>
      </c>
      <c r="R893" s="32"/>
      <c r="S893" s="202" t="s">
        <v>511</v>
      </c>
      <c r="T893" s="204" t="s">
        <v>1146</v>
      </c>
      <c r="U893" s="204" t="s">
        <v>187</v>
      </c>
      <c r="V893" s="205" t="s">
        <v>379</v>
      </c>
    </row>
    <row r="894" s="4" customFormat="1" ht="20.1" hidden="1" customHeight="1" outlineLevel="2" spans="1:22">
      <c r="A894" s="19">
        <v>1036</v>
      </c>
      <c r="B894" s="188" t="s">
        <v>11</v>
      </c>
      <c r="C894" s="189" t="s">
        <v>95</v>
      </c>
      <c r="D894" s="189" t="s">
        <v>95</v>
      </c>
      <c r="E894" s="190" t="s">
        <v>1238</v>
      </c>
      <c r="F894" s="191">
        <v>21</v>
      </c>
      <c r="G894" s="191" t="s">
        <v>23</v>
      </c>
      <c r="H894" s="207" t="s">
        <v>1222</v>
      </c>
      <c r="I894" s="198" t="s">
        <v>1222</v>
      </c>
      <c r="J894" s="24" t="s">
        <v>1223</v>
      </c>
      <c r="K894" s="46">
        <v>202205</v>
      </c>
      <c r="L894" s="120" t="s">
        <v>275</v>
      </c>
      <c r="M894" s="101" t="s">
        <v>1224</v>
      </c>
      <c r="N894" s="50">
        <v>37</v>
      </c>
      <c r="O894" s="199">
        <v>44</v>
      </c>
      <c r="P894" s="94"/>
      <c r="Q894" s="94">
        <f t="shared" si="47"/>
        <v>44</v>
      </c>
      <c r="R894" s="32"/>
      <c r="S894" s="202" t="s">
        <v>511</v>
      </c>
      <c r="T894" s="204" t="s">
        <v>1146</v>
      </c>
      <c r="U894" s="204" t="s">
        <v>187</v>
      </c>
      <c r="V894" s="205" t="s">
        <v>1225</v>
      </c>
    </row>
    <row r="895" s="4" customFormat="1" ht="20.1" hidden="1" customHeight="1" outlineLevel="2" spans="1:22">
      <c r="A895" s="19">
        <v>1037</v>
      </c>
      <c r="B895" s="188" t="s">
        <v>11</v>
      </c>
      <c r="C895" s="189" t="s">
        <v>95</v>
      </c>
      <c r="D895" s="189" t="s">
        <v>95</v>
      </c>
      <c r="E895" s="190" t="s">
        <v>1238</v>
      </c>
      <c r="F895" s="191">
        <v>21</v>
      </c>
      <c r="G895" s="191" t="s">
        <v>23</v>
      </c>
      <c r="H895" s="207" t="s">
        <v>1214</v>
      </c>
      <c r="I895" s="198" t="s">
        <v>1214</v>
      </c>
      <c r="J895" s="24" t="s">
        <v>1226</v>
      </c>
      <c r="K895" s="46">
        <v>201902</v>
      </c>
      <c r="L895" s="120" t="s">
        <v>1162</v>
      </c>
      <c r="M895" s="101" t="s">
        <v>1227</v>
      </c>
      <c r="N895" s="50">
        <v>46</v>
      </c>
      <c r="O895" s="199">
        <v>44</v>
      </c>
      <c r="P895" s="94"/>
      <c r="Q895" s="94">
        <f t="shared" si="47"/>
        <v>44</v>
      </c>
      <c r="R895" s="32"/>
      <c r="S895" s="202" t="s">
        <v>511</v>
      </c>
      <c r="T895" s="204" t="s">
        <v>1146</v>
      </c>
      <c r="U895" s="204" t="s">
        <v>187</v>
      </c>
      <c r="V895" s="205" t="s">
        <v>379</v>
      </c>
    </row>
    <row r="896" s="4" customFormat="1" ht="20.1" hidden="1" customHeight="1" outlineLevel="2" spans="1:22">
      <c r="A896" s="19">
        <v>1038</v>
      </c>
      <c r="B896" s="188" t="s">
        <v>11</v>
      </c>
      <c r="C896" s="189" t="s">
        <v>95</v>
      </c>
      <c r="D896" s="189" t="s">
        <v>95</v>
      </c>
      <c r="E896" s="190" t="s">
        <v>1238</v>
      </c>
      <c r="F896" s="191">
        <v>21</v>
      </c>
      <c r="G896" s="191" t="s">
        <v>23</v>
      </c>
      <c r="H896" s="196" t="s">
        <v>1232</v>
      </c>
      <c r="I896" s="198" t="s">
        <v>1233</v>
      </c>
      <c r="J896" s="24" t="s">
        <v>1234</v>
      </c>
      <c r="K896" s="46">
        <v>201808</v>
      </c>
      <c r="L896" s="120" t="s">
        <v>212</v>
      </c>
      <c r="M896" s="101" t="s">
        <v>1235</v>
      </c>
      <c r="N896" s="50">
        <v>20</v>
      </c>
      <c r="O896" s="199">
        <v>44</v>
      </c>
      <c r="P896" s="94"/>
      <c r="Q896" s="94">
        <f t="shared" si="47"/>
        <v>44</v>
      </c>
      <c r="R896" s="32"/>
      <c r="S896" s="202" t="s">
        <v>511</v>
      </c>
      <c r="T896" s="204" t="s">
        <v>1146</v>
      </c>
      <c r="U896" s="204" t="s">
        <v>187</v>
      </c>
      <c r="V896" s="205" t="s">
        <v>1236</v>
      </c>
    </row>
    <row r="897" s="4" customFormat="1" ht="20.1" customHeight="1" outlineLevel="1" collapsed="1" spans="1:22">
      <c r="A897" s="19"/>
      <c r="B897" s="188" t="str">
        <f>B896</f>
        <v>贾汪</v>
      </c>
      <c r="C897" s="189" t="str">
        <f>C896</f>
        <v>交通</v>
      </c>
      <c r="D897" s="189"/>
      <c r="E897" s="195" t="s">
        <v>109</v>
      </c>
      <c r="F897" s="191">
        <f>F896</f>
        <v>21</v>
      </c>
      <c r="G897" s="191" t="str">
        <f>G896</f>
        <v>中职</v>
      </c>
      <c r="H897" s="196"/>
      <c r="I897" s="198"/>
      <c r="J897" s="24"/>
      <c r="K897" s="46"/>
      <c r="L897" s="120"/>
      <c r="M897" s="201"/>
      <c r="N897" s="50">
        <f>SUBTOTAL(3,N888:N896)</f>
        <v>9</v>
      </c>
      <c r="O897" s="199">
        <f>O896</f>
        <v>44</v>
      </c>
      <c r="P897" s="94"/>
      <c r="Q897" s="94"/>
      <c r="R897" s="32"/>
      <c r="S897" s="202"/>
      <c r="T897" s="204"/>
      <c r="U897" s="204"/>
      <c r="V897" s="205"/>
    </row>
    <row r="898" s="4" customFormat="1" ht="20.1" hidden="1" customHeight="1" outlineLevel="2" spans="1:22">
      <c r="A898" s="19">
        <v>1041</v>
      </c>
      <c r="B898" s="188" t="s">
        <v>25</v>
      </c>
      <c r="C898" s="189" t="s">
        <v>95</v>
      </c>
      <c r="D898" s="189" t="s">
        <v>180</v>
      </c>
      <c r="E898" s="190" t="s">
        <v>1239</v>
      </c>
      <c r="F898" s="191">
        <v>21</v>
      </c>
      <c r="G898" s="191" t="s">
        <v>27</v>
      </c>
      <c r="H898" s="193" t="s">
        <v>182</v>
      </c>
      <c r="I898" s="200" t="s">
        <v>1680</v>
      </c>
      <c r="J898" s="24"/>
      <c r="K898" s="188"/>
      <c r="L898" s="120"/>
      <c r="M898" s="29" t="s">
        <v>1680</v>
      </c>
      <c r="N898" s="29" t="s">
        <v>1680</v>
      </c>
      <c r="O898" s="199">
        <v>47</v>
      </c>
      <c r="P898" s="94"/>
      <c r="Q898" s="94">
        <f t="shared" ref="Q898:Q903" si="48">O898+P898</f>
        <v>47</v>
      </c>
      <c r="R898" s="188"/>
      <c r="S898" s="202" t="s">
        <v>511</v>
      </c>
      <c r="T898" s="203"/>
      <c r="U898" s="204"/>
      <c r="V898" s="213"/>
    </row>
    <row r="899" s="4" customFormat="1" ht="20.1" hidden="1" customHeight="1" outlineLevel="2" spans="1:22">
      <c r="A899" s="19">
        <v>1045</v>
      </c>
      <c r="B899" s="188" t="s">
        <v>25</v>
      </c>
      <c r="C899" s="189" t="s">
        <v>95</v>
      </c>
      <c r="D899" s="189" t="s">
        <v>95</v>
      </c>
      <c r="E899" s="190" t="s">
        <v>1239</v>
      </c>
      <c r="F899" s="191">
        <v>21</v>
      </c>
      <c r="G899" s="191" t="s">
        <v>27</v>
      </c>
      <c r="H899" s="194" t="s">
        <v>1240</v>
      </c>
      <c r="I899" s="192" t="s">
        <v>1241</v>
      </c>
      <c r="J899" s="192" t="s">
        <v>1242</v>
      </c>
      <c r="K899" s="208">
        <v>201708</v>
      </c>
      <c r="L899" s="192" t="s">
        <v>1126</v>
      </c>
      <c r="M899" s="208" t="s">
        <v>1243</v>
      </c>
      <c r="N899" s="209">
        <v>24</v>
      </c>
      <c r="O899" s="199">
        <v>47</v>
      </c>
      <c r="P899" s="94">
        <v>1</v>
      </c>
      <c r="Q899" s="94">
        <f t="shared" si="48"/>
        <v>48</v>
      </c>
      <c r="R899" s="188"/>
      <c r="S899" s="202" t="s">
        <v>511</v>
      </c>
      <c r="T899" s="203" t="s">
        <v>1128</v>
      </c>
      <c r="U899" s="214" t="s">
        <v>187</v>
      </c>
      <c r="V899" s="215" t="s">
        <v>1244</v>
      </c>
    </row>
    <row r="900" s="4" customFormat="1" ht="20.1" hidden="1" customHeight="1" outlineLevel="2" spans="1:22">
      <c r="A900" s="19">
        <v>1046</v>
      </c>
      <c r="B900" s="188" t="s">
        <v>25</v>
      </c>
      <c r="C900" s="189" t="s">
        <v>95</v>
      </c>
      <c r="D900" s="189" t="s">
        <v>95</v>
      </c>
      <c r="E900" s="190" t="s">
        <v>1239</v>
      </c>
      <c r="F900" s="191">
        <v>21</v>
      </c>
      <c r="G900" s="191" t="s">
        <v>27</v>
      </c>
      <c r="H900" s="194" t="s">
        <v>1171</v>
      </c>
      <c r="I900" s="192" t="s">
        <v>1171</v>
      </c>
      <c r="J900" s="192" t="s">
        <v>1172</v>
      </c>
      <c r="K900" s="208">
        <v>201803</v>
      </c>
      <c r="L900" s="192" t="s">
        <v>1126</v>
      </c>
      <c r="M900" s="208" t="s">
        <v>1173</v>
      </c>
      <c r="N900" s="209">
        <v>39</v>
      </c>
      <c r="O900" s="199">
        <v>47</v>
      </c>
      <c r="P900" s="94">
        <v>1</v>
      </c>
      <c r="Q900" s="94">
        <f t="shared" si="48"/>
        <v>48</v>
      </c>
      <c r="R900" s="188"/>
      <c r="S900" s="202" t="s">
        <v>511</v>
      </c>
      <c r="T900" s="203" t="s">
        <v>1128</v>
      </c>
      <c r="U900" s="216" t="s">
        <v>187</v>
      </c>
      <c r="V900" s="215" t="s">
        <v>1174</v>
      </c>
    </row>
    <row r="901" s="4" customFormat="1" ht="20.1" hidden="1" customHeight="1" outlineLevel="2" spans="1:22">
      <c r="A901" s="19">
        <v>1047</v>
      </c>
      <c r="B901" s="188" t="s">
        <v>25</v>
      </c>
      <c r="C901" s="189" t="s">
        <v>95</v>
      </c>
      <c r="D901" s="189" t="s">
        <v>95</v>
      </c>
      <c r="E901" s="190" t="s">
        <v>1239</v>
      </c>
      <c r="F901" s="191">
        <v>21</v>
      </c>
      <c r="G901" s="191" t="s">
        <v>27</v>
      </c>
      <c r="H901" s="194" t="s">
        <v>1124</v>
      </c>
      <c r="I901" s="192" t="s">
        <v>1124</v>
      </c>
      <c r="J901" s="192" t="s">
        <v>1125</v>
      </c>
      <c r="K901" s="208" t="s">
        <v>1245</v>
      </c>
      <c r="L901" s="192" t="s">
        <v>1126</v>
      </c>
      <c r="M901" s="208" t="s">
        <v>1127</v>
      </c>
      <c r="N901" s="209">
        <v>22</v>
      </c>
      <c r="O901" s="199">
        <v>47</v>
      </c>
      <c r="P901" s="94">
        <v>1</v>
      </c>
      <c r="Q901" s="94">
        <f t="shared" si="48"/>
        <v>48</v>
      </c>
      <c r="R901" s="188"/>
      <c r="S901" s="202" t="s">
        <v>511</v>
      </c>
      <c r="T901" s="203" t="s">
        <v>1128</v>
      </c>
      <c r="U901" s="216" t="s">
        <v>187</v>
      </c>
      <c r="V901" s="215" t="s">
        <v>1129</v>
      </c>
    </row>
    <row r="902" s="4" customFormat="1" ht="20.1" hidden="1" customHeight="1" outlineLevel="2" spans="1:22">
      <c r="A902" s="19">
        <v>1048</v>
      </c>
      <c r="B902" s="188" t="s">
        <v>25</v>
      </c>
      <c r="C902" s="189" t="s">
        <v>95</v>
      </c>
      <c r="D902" s="189" t="s">
        <v>95</v>
      </c>
      <c r="E902" s="190" t="s">
        <v>1239</v>
      </c>
      <c r="F902" s="191">
        <v>21</v>
      </c>
      <c r="G902" s="191" t="s">
        <v>27</v>
      </c>
      <c r="H902" s="194" t="s">
        <v>1246</v>
      </c>
      <c r="I902" s="192" t="s">
        <v>1247</v>
      </c>
      <c r="J902" s="192" t="s">
        <v>1248</v>
      </c>
      <c r="K902" s="208" t="s">
        <v>1249</v>
      </c>
      <c r="L902" s="192" t="s">
        <v>1126</v>
      </c>
      <c r="M902" s="208" t="s">
        <v>1250</v>
      </c>
      <c r="N902" s="209">
        <v>45</v>
      </c>
      <c r="O902" s="199">
        <v>47</v>
      </c>
      <c r="P902" s="94">
        <v>1</v>
      </c>
      <c r="Q902" s="94">
        <f t="shared" si="48"/>
        <v>48</v>
      </c>
      <c r="R902" s="188"/>
      <c r="S902" s="202" t="s">
        <v>511</v>
      </c>
      <c r="T902" s="203" t="s">
        <v>1128</v>
      </c>
      <c r="U902" s="216" t="s">
        <v>187</v>
      </c>
      <c r="V902" s="215" t="s">
        <v>1251</v>
      </c>
    </row>
    <row r="903" s="4" customFormat="1" ht="20.1" hidden="1" customHeight="1" outlineLevel="2" spans="1:22">
      <c r="A903" s="19">
        <v>1049</v>
      </c>
      <c r="B903" s="188" t="s">
        <v>25</v>
      </c>
      <c r="C903" s="189" t="s">
        <v>95</v>
      </c>
      <c r="D903" s="189" t="s">
        <v>95</v>
      </c>
      <c r="E903" s="190" t="s">
        <v>1239</v>
      </c>
      <c r="F903" s="191">
        <v>21</v>
      </c>
      <c r="G903" s="191" t="s">
        <v>27</v>
      </c>
      <c r="H903" s="194" t="s">
        <v>1252</v>
      </c>
      <c r="I903" s="192" t="s">
        <v>1253</v>
      </c>
      <c r="J903" s="192" t="s">
        <v>1254</v>
      </c>
      <c r="K903" s="208" t="s">
        <v>1255</v>
      </c>
      <c r="L903" s="192" t="s">
        <v>1177</v>
      </c>
      <c r="M903" s="208" t="s">
        <v>1256</v>
      </c>
      <c r="N903" s="209">
        <v>41</v>
      </c>
      <c r="O903" s="199">
        <v>47</v>
      </c>
      <c r="P903" s="94">
        <v>1</v>
      </c>
      <c r="Q903" s="94">
        <f t="shared" si="48"/>
        <v>48</v>
      </c>
      <c r="R903" s="188"/>
      <c r="S903" s="202" t="s">
        <v>193</v>
      </c>
      <c r="T903" s="203" t="s">
        <v>1128</v>
      </c>
      <c r="U903" s="216" t="s">
        <v>187</v>
      </c>
      <c r="V903" s="215" t="s">
        <v>1257</v>
      </c>
    </row>
    <row r="904" s="4" customFormat="1" ht="20.1" customHeight="1" outlineLevel="1" collapsed="1" spans="1:22">
      <c r="A904" s="19"/>
      <c r="B904" s="188" t="str">
        <f>B903</f>
        <v>云龙</v>
      </c>
      <c r="C904" s="189" t="str">
        <f>C903</f>
        <v>交通</v>
      </c>
      <c r="D904" s="189"/>
      <c r="E904" s="195" t="s">
        <v>110</v>
      </c>
      <c r="F904" s="191">
        <f>F903</f>
        <v>21</v>
      </c>
      <c r="G904" s="191" t="str">
        <f>G903</f>
        <v>高专</v>
      </c>
      <c r="H904" s="194"/>
      <c r="I904" s="198"/>
      <c r="J904" s="24"/>
      <c r="K904" s="188"/>
      <c r="L904" s="120"/>
      <c r="M904" s="101"/>
      <c r="N904" s="50">
        <f>SUBTOTAL(3,N898:N903)</f>
        <v>6</v>
      </c>
      <c r="O904" s="199">
        <f>O903</f>
        <v>47</v>
      </c>
      <c r="P904" s="94"/>
      <c r="Q904" s="94"/>
      <c r="R904" s="188"/>
      <c r="S904" s="202"/>
      <c r="T904" s="203"/>
      <c r="U904" s="204"/>
      <c r="V904" s="213"/>
    </row>
    <row r="905" s="4" customFormat="1" ht="20.1" hidden="1" customHeight="1" outlineLevel="2" spans="1:22">
      <c r="A905" s="19">
        <v>1051</v>
      </c>
      <c r="B905" s="188" t="s">
        <v>25</v>
      </c>
      <c r="C905" s="189" t="s">
        <v>95</v>
      </c>
      <c r="D905" s="189" t="s">
        <v>180</v>
      </c>
      <c r="E905" s="190" t="s">
        <v>1259</v>
      </c>
      <c r="F905" s="191">
        <v>21</v>
      </c>
      <c r="G905" s="191" t="s">
        <v>27</v>
      </c>
      <c r="H905" s="193" t="s">
        <v>182</v>
      </c>
      <c r="I905" s="200" t="s">
        <v>1680</v>
      </c>
      <c r="J905" s="24"/>
      <c r="K905" s="210"/>
      <c r="L905" s="120"/>
      <c r="M905" s="29" t="s">
        <v>1680</v>
      </c>
      <c r="N905" s="29" t="s">
        <v>1680</v>
      </c>
      <c r="O905" s="199">
        <v>38</v>
      </c>
      <c r="P905" s="94"/>
      <c r="Q905" s="94">
        <f t="shared" ref="Q905:Q910" si="49">O905+P905</f>
        <v>38</v>
      </c>
      <c r="R905" s="188"/>
      <c r="S905" s="202" t="s">
        <v>511</v>
      </c>
      <c r="T905" s="203"/>
      <c r="U905" s="217"/>
      <c r="V905" s="205"/>
    </row>
    <row r="906" s="4" customFormat="1" ht="20.1" hidden="1" customHeight="1" outlineLevel="2" spans="1:22">
      <c r="A906" s="19">
        <v>1055</v>
      </c>
      <c r="B906" s="188" t="s">
        <v>25</v>
      </c>
      <c r="C906" s="189" t="s">
        <v>95</v>
      </c>
      <c r="D906" s="189" t="s">
        <v>95</v>
      </c>
      <c r="E906" s="190" t="s">
        <v>1259</v>
      </c>
      <c r="F906" s="191">
        <v>21</v>
      </c>
      <c r="G906" s="191" t="s">
        <v>27</v>
      </c>
      <c r="H906" s="194" t="s">
        <v>1240</v>
      </c>
      <c r="I906" s="192" t="s">
        <v>1241</v>
      </c>
      <c r="J906" s="192" t="s">
        <v>1242</v>
      </c>
      <c r="K906" s="208" t="s">
        <v>1260</v>
      </c>
      <c r="L906" s="192" t="s">
        <v>1126</v>
      </c>
      <c r="M906" s="208" t="s">
        <v>1243</v>
      </c>
      <c r="N906" s="209">
        <v>24</v>
      </c>
      <c r="O906" s="199">
        <v>38</v>
      </c>
      <c r="P906" s="94"/>
      <c r="Q906" s="94">
        <f t="shared" si="49"/>
        <v>38</v>
      </c>
      <c r="R906" s="188"/>
      <c r="S906" s="202" t="s">
        <v>511</v>
      </c>
      <c r="T906" s="203" t="s">
        <v>1128</v>
      </c>
      <c r="U906" s="216" t="s">
        <v>187</v>
      </c>
      <c r="V906" s="215" t="s">
        <v>1244</v>
      </c>
    </row>
    <row r="907" s="4" customFormat="1" ht="20.1" hidden="1" customHeight="1" outlineLevel="2" spans="1:22">
      <c r="A907" s="19">
        <v>1056</v>
      </c>
      <c r="B907" s="188" t="s">
        <v>25</v>
      </c>
      <c r="C907" s="189" t="s">
        <v>95</v>
      </c>
      <c r="D907" s="189" t="s">
        <v>95</v>
      </c>
      <c r="E907" s="190" t="s">
        <v>1259</v>
      </c>
      <c r="F907" s="191">
        <v>21</v>
      </c>
      <c r="G907" s="191" t="s">
        <v>27</v>
      </c>
      <c r="H907" s="194" t="s">
        <v>1171</v>
      </c>
      <c r="I907" s="192" t="s">
        <v>1171</v>
      </c>
      <c r="J907" s="192" t="s">
        <v>1172</v>
      </c>
      <c r="K907" s="208" t="s">
        <v>1261</v>
      </c>
      <c r="L907" s="192" t="s">
        <v>1126</v>
      </c>
      <c r="M907" s="208" t="s">
        <v>1173</v>
      </c>
      <c r="N907" s="209">
        <v>39</v>
      </c>
      <c r="O907" s="199">
        <v>38</v>
      </c>
      <c r="P907" s="94"/>
      <c r="Q907" s="94">
        <f t="shared" si="49"/>
        <v>38</v>
      </c>
      <c r="R907" s="188"/>
      <c r="S907" s="202" t="s">
        <v>511</v>
      </c>
      <c r="T907" s="203" t="s">
        <v>1128</v>
      </c>
      <c r="U907" s="216" t="s">
        <v>187</v>
      </c>
      <c r="V907" s="215" t="s">
        <v>1174</v>
      </c>
    </row>
    <row r="908" s="4" customFormat="1" ht="20.1" hidden="1" customHeight="1" outlineLevel="2" spans="1:22">
      <c r="A908" s="19">
        <v>1057</v>
      </c>
      <c r="B908" s="188" t="s">
        <v>25</v>
      </c>
      <c r="C908" s="189" t="s">
        <v>95</v>
      </c>
      <c r="D908" s="189" t="s">
        <v>95</v>
      </c>
      <c r="E908" s="190" t="s">
        <v>1259</v>
      </c>
      <c r="F908" s="191">
        <v>21</v>
      </c>
      <c r="G908" s="191" t="s">
        <v>27</v>
      </c>
      <c r="H908" s="194" t="s">
        <v>1124</v>
      </c>
      <c r="I908" s="192" t="s">
        <v>1124</v>
      </c>
      <c r="J908" s="192" t="s">
        <v>1125</v>
      </c>
      <c r="K908" s="208" t="s">
        <v>1245</v>
      </c>
      <c r="L908" s="192" t="s">
        <v>1126</v>
      </c>
      <c r="M908" s="208" t="s">
        <v>1127</v>
      </c>
      <c r="N908" s="209">
        <v>22</v>
      </c>
      <c r="O908" s="199">
        <v>38</v>
      </c>
      <c r="P908" s="94"/>
      <c r="Q908" s="94">
        <f t="shared" si="49"/>
        <v>38</v>
      </c>
      <c r="R908" s="188"/>
      <c r="S908" s="202" t="s">
        <v>511</v>
      </c>
      <c r="T908" s="203" t="s">
        <v>1128</v>
      </c>
      <c r="U908" s="216" t="s">
        <v>187</v>
      </c>
      <c r="V908" s="215" t="s">
        <v>1129</v>
      </c>
    </row>
    <row r="909" s="4" customFormat="1" ht="20.1" hidden="1" customHeight="1" outlineLevel="2" spans="1:22">
      <c r="A909" s="19">
        <v>1058</v>
      </c>
      <c r="B909" s="188" t="s">
        <v>25</v>
      </c>
      <c r="C909" s="189" t="s">
        <v>95</v>
      </c>
      <c r="D909" s="189" t="s">
        <v>95</v>
      </c>
      <c r="E909" s="190" t="s">
        <v>1259</v>
      </c>
      <c r="F909" s="191">
        <v>21</v>
      </c>
      <c r="G909" s="191" t="s">
        <v>27</v>
      </c>
      <c r="H909" s="194" t="s">
        <v>1246</v>
      </c>
      <c r="I909" s="192" t="s">
        <v>1247</v>
      </c>
      <c r="J909" s="192" t="s">
        <v>1248</v>
      </c>
      <c r="K909" s="208" t="s">
        <v>1249</v>
      </c>
      <c r="L909" s="192" t="s">
        <v>1126</v>
      </c>
      <c r="M909" s="208" t="s">
        <v>1250</v>
      </c>
      <c r="N909" s="209">
        <v>45</v>
      </c>
      <c r="O909" s="199">
        <v>38</v>
      </c>
      <c r="P909" s="94"/>
      <c r="Q909" s="94">
        <f t="shared" si="49"/>
        <v>38</v>
      </c>
      <c r="R909" s="188"/>
      <c r="S909" s="202" t="s">
        <v>511</v>
      </c>
      <c r="T909" s="203" t="s">
        <v>1128</v>
      </c>
      <c r="U909" s="216" t="s">
        <v>187</v>
      </c>
      <c r="V909" s="215" t="s">
        <v>1251</v>
      </c>
    </row>
    <row r="910" s="4" customFormat="1" ht="20.1" hidden="1" customHeight="1" outlineLevel="2" spans="1:22">
      <c r="A910" s="19">
        <v>1059</v>
      </c>
      <c r="B910" s="188" t="s">
        <v>25</v>
      </c>
      <c r="C910" s="189" t="s">
        <v>95</v>
      </c>
      <c r="D910" s="189" t="s">
        <v>95</v>
      </c>
      <c r="E910" s="190" t="s">
        <v>1259</v>
      </c>
      <c r="F910" s="191">
        <v>21</v>
      </c>
      <c r="G910" s="191" t="s">
        <v>27</v>
      </c>
      <c r="H910" s="194" t="s">
        <v>1252</v>
      </c>
      <c r="I910" s="198" t="s">
        <v>1253</v>
      </c>
      <c r="J910" s="24" t="s">
        <v>1254</v>
      </c>
      <c r="K910" s="188">
        <v>202101</v>
      </c>
      <c r="L910" s="120" t="s">
        <v>1177</v>
      </c>
      <c r="M910" s="101" t="s">
        <v>1256</v>
      </c>
      <c r="N910" s="50">
        <v>41</v>
      </c>
      <c r="O910" s="199">
        <v>38</v>
      </c>
      <c r="P910" s="94"/>
      <c r="Q910" s="94">
        <f t="shared" si="49"/>
        <v>38</v>
      </c>
      <c r="R910" s="188"/>
      <c r="S910" s="202" t="s">
        <v>193</v>
      </c>
      <c r="T910" s="203" t="s">
        <v>1128</v>
      </c>
      <c r="U910" s="204" t="s">
        <v>187</v>
      </c>
      <c r="V910" s="213" t="s">
        <v>1257</v>
      </c>
    </row>
    <row r="911" s="4" customFormat="1" ht="20.1" customHeight="1" outlineLevel="1" collapsed="1" spans="1:22">
      <c r="A911" s="19"/>
      <c r="B911" s="188" t="str">
        <f>B910</f>
        <v>云龙</v>
      </c>
      <c r="C911" s="189" t="str">
        <f>C910</f>
        <v>交通</v>
      </c>
      <c r="D911" s="189"/>
      <c r="E911" s="195" t="s">
        <v>111</v>
      </c>
      <c r="F911" s="191">
        <f>F910</f>
        <v>21</v>
      </c>
      <c r="G911" s="191" t="str">
        <f>G910</f>
        <v>高专</v>
      </c>
      <c r="H911" s="194"/>
      <c r="I911" s="198"/>
      <c r="J911" s="24"/>
      <c r="K911" s="210"/>
      <c r="L911" s="120"/>
      <c r="M911" s="201"/>
      <c r="N911" s="50">
        <f>SUBTOTAL(3,N905:N910)</f>
        <v>6</v>
      </c>
      <c r="O911" s="199">
        <f>O910</f>
        <v>38</v>
      </c>
      <c r="P911" s="94"/>
      <c r="Q911" s="94"/>
      <c r="R911" s="188"/>
      <c r="S911" s="202"/>
      <c r="T911" s="203"/>
      <c r="U911" s="217"/>
      <c r="V911" s="205"/>
    </row>
    <row r="912" s="4" customFormat="1" ht="20.1" hidden="1" customHeight="1" outlineLevel="2" spans="1:22">
      <c r="A912" s="19">
        <v>1061</v>
      </c>
      <c r="B912" s="188" t="s">
        <v>25</v>
      </c>
      <c r="C912" s="189" t="s">
        <v>95</v>
      </c>
      <c r="D912" s="189" t="s">
        <v>180</v>
      </c>
      <c r="E912" s="190" t="s">
        <v>1262</v>
      </c>
      <c r="F912" s="191">
        <v>21</v>
      </c>
      <c r="G912" s="191" t="s">
        <v>27</v>
      </c>
      <c r="H912" s="193" t="s">
        <v>182</v>
      </c>
      <c r="I912" s="200" t="s">
        <v>1680</v>
      </c>
      <c r="J912" s="24"/>
      <c r="K912" s="211"/>
      <c r="L912" s="120"/>
      <c r="M912" s="29" t="s">
        <v>1680</v>
      </c>
      <c r="N912" s="29" t="s">
        <v>1680</v>
      </c>
      <c r="O912" s="199">
        <v>40</v>
      </c>
      <c r="P912" s="94"/>
      <c r="Q912" s="94">
        <f t="shared" ref="Q912:Q917" si="50">O912+P912</f>
        <v>40</v>
      </c>
      <c r="R912" s="188"/>
      <c r="S912" s="202" t="s">
        <v>511</v>
      </c>
      <c r="T912" s="203"/>
      <c r="U912" s="204"/>
      <c r="V912" s="205"/>
    </row>
    <row r="913" s="4" customFormat="1" ht="20.1" hidden="1" customHeight="1" outlineLevel="2" spans="1:22">
      <c r="A913" s="19">
        <v>1065</v>
      </c>
      <c r="B913" s="188" t="s">
        <v>25</v>
      </c>
      <c r="C913" s="189" t="s">
        <v>95</v>
      </c>
      <c r="D913" s="189" t="s">
        <v>95</v>
      </c>
      <c r="E913" s="190" t="s">
        <v>1262</v>
      </c>
      <c r="F913" s="191">
        <v>21</v>
      </c>
      <c r="G913" s="191" t="s">
        <v>27</v>
      </c>
      <c r="H913" s="194" t="s">
        <v>1240</v>
      </c>
      <c r="I913" s="192" t="s">
        <v>1241</v>
      </c>
      <c r="J913" s="192" t="s">
        <v>1242</v>
      </c>
      <c r="K913" s="208" t="s">
        <v>1260</v>
      </c>
      <c r="L913" s="192" t="s">
        <v>1126</v>
      </c>
      <c r="M913" s="208" t="s">
        <v>1243</v>
      </c>
      <c r="N913" s="209">
        <v>24</v>
      </c>
      <c r="O913" s="199">
        <v>40</v>
      </c>
      <c r="P913" s="94"/>
      <c r="Q913" s="94">
        <f t="shared" si="50"/>
        <v>40</v>
      </c>
      <c r="R913" s="188"/>
      <c r="S913" s="202" t="s">
        <v>511</v>
      </c>
      <c r="T913" s="203" t="s">
        <v>1128</v>
      </c>
      <c r="U913" s="216" t="s">
        <v>187</v>
      </c>
      <c r="V913" s="215" t="s">
        <v>1244</v>
      </c>
    </row>
    <row r="914" s="4" customFormat="1" ht="20.1" hidden="1" customHeight="1" outlineLevel="2" spans="1:22">
      <c r="A914" s="19">
        <v>1066</v>
      </c>
      <c r="B914" s="188" t="s">
        <v>25</v>
      </c>
      <c r="C914" s="189" t="s">
        <v>95</v>
      </c>
      <c r="D914" s="189" t="s">
        <v>95</v>
      </c>
      <c r="E914" s="190" t="s">
        <v>1262</v>
      </c>
      <c r="F914" s="191">
        <v>21</v>
      </c>
      <c r="G914" s="191" t="s">
        <v>27</v>
      </c>
      <c r="H914" s="194" t="s">
        <v>1171</v>
      </c>
      <c r="I914" s="192" t="s">
        <v>1171</v>
      </c>
      <c r="J914" s="192" t="s">
        <v>1172</v>
      </c>
      <c r="K914" s="208" t="s">
        <v>1261</v>
      </c>
      <c r="L914" s="192" t="s">
        <v>1126</v>
      </c>
      <c r="M914" s="208" t="s">
        <v>1173</v>
      </c>
      <c r="N914" s="209">
        <v>39</v>
      </c>
      <c r="O914" s="199">
        <v>40</v>
      </c>
      <c r="P914" s="94"/>
      <c r="Q914" s="94">
        <f t="shared" si="50"/>
        <v>40</v>
      </c>
      <c r="R914" s="188"/>
      <c r="S914" s="202" t="s">
        <v>511</v>
      </c>
      <c r="T914" s="203" t="s">
        <v>1128</v>
      </c>
      <c r="U914" s="216" t="s">
        <v>187</v>
      </c>
      <c r="V914" s="215" t="s">
        <v>1174</v>
      </c>
    </row>
    <row r="915" s="4" customFormat="1" ht="20.1" hidden="1" customHeight="1" outlineLevel="2" spans="1:22">
      <c r="A915" s="19">
        <v>1067</v>
      </c>
      <c r="B915" s="188" t="s">
        <v>25</v>
      </c>
      <c r="C915" s="189" t="s">
        <v>95</v>
      </c>
      <c r="D915" s="189" t="s">
        <v>95</v>
      </c>
      <c r="E915" s="190" t="s">
        <v>1262</v>
      </c>
      <c r="F915" s="191">
        <v>21</v>
      </c>
      <c r="G915" s="191" t="s">
        <v>27</v>
      </c>
      <c r="H915" s="194" t="s">
        <v>1124</v>
      </c>
      <c r="I915" s="192" t="s">
        <v>1124</v>
      </c>
      <c r="J915" s="192" t="s">
        <v>1125</v>
      </c>
      <c r="K915" s="208" t="s">
        <v>1245</v>
      </c>
      <c r="L915" s="192" t="s">
        <v>1126</v>
      </c>
      <c r="M915" s="208" t="s">
        <v>1127</v>
      </c>
      <c r="N915" s="209">
        <v>22</v>
      </c>
      <c r="O915" s="199">
        <v>40</v>
      </c>
      <c r="P915" s="94"/>
      <c r="Q915" s="94">
        <f t="shared" si="50"/>
        <v>40</v>
      </c>
      <c r="R915" s="188"/>
      <c r="S915" s="202" t="s">
        <v>511</v>
      </c>
      <c r="T915" s="203" t="s">
        <v>1128</v>
      </c>
      <c r="U915" s="216" t="s">
        <v>187</v>
      </c>
      <c r="V915" s="215" t="s">
        <v>1129</v>
      </c>
    </row>
    <row r="916" s="4" customFormat="1" ht="20.1" hidden="1" customHeight="1" outlineLevel="2" spans="1:22">
      <c r="A916" s="19">
        <v>1068</v>
      </c>
      <c r="B916" s="188" t="s">
        <v>25</v>
      </c>
      <c r="C916" s="189" t="s">
        <v>95</v>
      </c>
      <c r="D916" s="189" t="s">
        <v>95</v>
      </c>
      <c r="E916" s="190" t="s">
        <v>1262</v>
      </c>
      <c r="F916" s="191">
        <v>21</v>
      </c>
      <c r="G916" s="191" t="s">
        <v>27</v>
      </c>
      <c r="H916" s="194" t="s">
        <v>1246</v>
      </c>
      <c r="I916" s="198" t="s">
        <v>1247</v>
      </c>
      <c r="J916" s="24" t="s">
        <v>1248</v>
      </c>
      <c r="K916" s="208" t="s">
        <v>1249</v>
      </c>
      <c r="L916" s="120" t="s">
        <v>1126</v>
      </c>
      <c r="M916" s="101" t="s">
        <v>1250</v>
      </c>
      <c r="N916" s="50">
        <v>45</v>
      </c>
      <c r="O916" s="199">
        <v>40</v>
      </c>
      <c r="P916" s="94"/>
      <c r="Q916" s="94">
        <f t="shared" si="50"/>
        <v>40</v>
      </c>
      <c r="R916" s="188"/>
      <c r="S916" s="202" t="s">
        <v>511</v>
      </c>
      <c r="T916" s="203" t="s">
        <v>1128</v>
      </c>
      <c r="U916" s="204" t="s">
        <v>187</v>
      </c>
      <c r="V916" s="213" t="s">
        <v>1251</v>
      </c>
    </row>
    <row r="917" s="4" customFormat="1" ht="20.1" hidden="1" customHeight="1" outlineLevel="2" spans="1:22">
      <c r="A917" s="19">
        <v>1069</v>
      </c>
      <c r="B917" s="188" t="s">
        <v>25</v>
      </c>
      <c r="C917" s="189" t="s">
        <v>95</v>
      </c>
      <c r="D917" s="189" t="s">
        <v>95</v>
      </c>
      <c r="E917" s="190" t="s">
        <v>1262</v>
      </c>
      <c r="F917" s="191">
        <v>21</v>
      </c>
      <c r="G917" s="191" t="s">
        <v>27</v>
      </c>
      <c r="H917" s="194" t="s">
        <v>1252</v>
      </c>
      <c r="I917" s="198" t="s">
        <v>1253</v>
      </c>
      <c r="J917" s="24" t="s">
        <v>1254</v>
      </c>
      <c r="K917" s="188">
        <v>202101</v>
      </c>
      <c r="L917" s="120" t="s">
        <v>1177</v>
      </c>
      <c r="M917" s="101" t="s">
        <v>1256</v>
      </c>
      <c r="N917" s="50">
        <v>41</v>
      </c>
      <c r="O917" s="199">
        <v>40</v>
      </c>
      <c r="P917" s="94"/>
      <c r="Q917" s="94">
        <f t="shared" si="50"/>
        <v>40</v>
      </c>
      <c r="R917" s="188"/>
      <c r="S917" s="202" t="s">
        <v>193</v>
      </c>
      <c r="T917" s="203" t="s">
        <v>1128</v>
      </c>
      <c r="U917" s="217" t="s">
        <v>187</v>
      </c>
      <c r="V917" s="205" t="s">
        <v>1257</v>
      </c>
    </row>
    <row r="918" s="4" customFormat="1" ht="20.1" customHeight="1" outlineLevel="1" collapsed="1" spans="1:22">
      <c r="A918" s="19"/>
      <c r="B918" s="188" t="str">
        <f>B917</f>
        <v>云龙</v>
      </c>
      <c r="C918" s="189" t="str">
        <f>C917</f>
        <v>交通</v>
      </c>
      <c r="D918" s="189"/>
      <c r="E918" s="195" t="s">
        <v>112</v>
      </c>
      <c r="F918" s="191">
        <f>F917</f>
        <v>21</v>
      </c>
      <c r="G918" s="191" t="str">
        <f>G917</f>
        <v>高专</v>
      </c>
      <c r="H918" s="194"/>
      <c r="I918" s="198"/>
      <c r="J918" s="24"/>
      <c r="K918" s="211"/>
      <c r="L918" s="120"/>
      <c r="M918" s="201"/>
      <c r="N918" s="50">
        <f>SUBTOTAL(3,N912:N917)</f>
        <v>6</v>
      </c>
      <c r="O918" s="199">
        <f>O917</f>
        <v>40</v>
      </c>
      <c r="P918" s="94"/>
      <c r="Q918" s="94"/>
      <c r="R918" s="188"/>
      <c r="S918" s="202"/>
      <c r="T918" s="203"/>
      <c r="U918" s="204"/>
      <c r="V918" s="205"/>
    </row>
    <row r="919" s="4" customFormat="1" ht="20.1" hidden="1" customHeight="1" outlineLevel="2" spans="1:22">
      <c r="A919" s="19">
        <v>1071</v>
      </c>
      <c r="B919" s="188" t="s">
        <v>25</v>
      </c>
      <c r="C919" s="189" t="s">
        <v>95</v>
      </c>
      <c r="D919" s="189" t="s">
        <v>180</v>
      </c>
      <c r="E919" s="190" t="s">
        <v>1263</v>
      </c>
      <c r="F919" s="191">
        <v>21</v>
      </c>
      <c r="G919" s="191" t="s">
        <v>27</v>
      </c>
      <c r="H919" s="193" t="s">
        <v>182</v>
      </c>
      <c r="I919" s="200" t="s">
        <v>1680</v>
      </c>
      <c r="J919" s="24"/>
      <c r="K919" s="211"/>
      <c r="L919" s="120"/>
      <c r="M919" s="29" t="s">
        <v>1680</v>
      </c>
      <c r="N919" s="29" t="s">
        <v>1680</v>
      </c>
      <c r="O919" s="199">
        <v>37</v>
      </c>
      <c r="P919" s="94"/>
      <c r="Q919" s="94">
        <f t="shared" ref="Q919:Q924" si="51">O919+P919</f>
        <v>37</v>
      </c>
      <c r="R919" s="188"/>
      <c r="S919" s="202" t="s">
        <v>511</v>
      </c>
      <c r="T919" s="203"/>
      <c r="U919" s="217"/>
      <c r="V919" s="205"/>
    </row>
    <row r="920" s="4" customFormat="1" ht="20.1" hidden="1" customHeight="1" outlineLevel="2" spans="1:22">
      <c r="A920" s="19">
        <v>1075</v>
      </c>
      <c r="B920" s="188" t="s">
        <v>25</v>
      </c>
      <c r="C920" s="189" t="s">
        <v>95</v>
      </c>
      <c r="D920" s="189" t="s">
        <v>95</v>
      </c>
      <c r="E920" s="190" t="s">
        <v>1263</v>
      </c>
      <c r="F920" s="191">
        <v>21</v>
      </c>
      <c r="G920" s="191" t="s">
        <v>27</v>
      </c>
      <c r="H920" s="194" t="s">
        <v>1240</v>
      </c>
      <c r="I920" s="192" t="s">
        <v>1241</v>
      </c>
      <c r="J920" s="192" t="s">
        <v>1242</v>
      </c>
      <c r="K920" s="208" t="s">
        <v>1260</v>
      </c>
      <c r="L920" s="192" t="s">
        <v>1126</v>
      </c>
      <c r="M920" s="208" t="s">
        <v>1243</v>
      </c>
      <c r="N920" s="209">
        <v>24</v>
      </c>
      <c r="O920" s="199">
        <v>37</v>
      </c>
      <c r="P920" s="94"/>
      <c r="Q920" s="94">
        <f t="shared" si="51"/>
        <v>37</v>
      </c>
      <c r="R920" s="188"/>
      <c r="S920" s="202" t="s">
        <v>511</v>
      </c>
      <c r="T920" s="203" t="s">
        <v>1128</v>
      </c>
      <c r="U920" s="216" t="s">
        <v>187</v>
      </c>
      <c r="V920" s="215" t="s">
        <v>1244</v>
      </c>
    </row>
    <row r="921" s="4" customFormat="1" ht="20.1" hidden="1" customHeight="1" outlineLevel="2" spans="1:22">
      <c r="A921" s="19">
        <v>1076</v>
      </c>
      <c r="B921" s="188" t="s">
        <v>25</v>
      </c>
      <c r="C921" s="189" t="s">
        <v>95</v>
      </c>
      <c r="D921" s="189" t="s">
        <v>95</v>
      </c>
      <c r="E921" s="190" t="s">
        <v>1263</v>
      </c>
      <c r="F921" s="191">
        <v>21</v>
      </c>
      <c r="G921" s="191" t="s">
        <v>27</v>
      </c>
      <c r="H921" s="194" t="s">
        <v>1171</v>
      </c>
      <c r="I921" s="192" t="s">
        <v>1171</v>
      </c>
      <c r="J921" s="192" t="s">
        <v>1172</v>
      </c>
      <c r="K921" s="208" t="s">
        <v>1261</v>
      </c>
      <c r="L921" s="192" t="s">
        <v>1126</v>
      </c>
      <c r="M921" s="208" t="s">
        <v>1173</v>
      </c>
      <c r="N921" s="209">
        <v>39</v>
      </c>
      <c r="O921" s="199">
        <v>37</v>
      </c>
      <c r="P921" s="94"/>
      <c r="Q921" s="94">
        <f t="shared" si="51"/>
        <v>37</v>
      </c>
      <c r="R921" s="188"/>
      <c r="S921" s="202" t="s">
        <v>511</v>
      </c>
      <c r="T921" s="203" t="s">
        <v>1128</v>
      </c>
      <c r="U921" s="216" t="s">
        <v>187</v>
      </c>
      <c r="V921" s="215" t="s">
        <v>1174</v>
      </c>
    </row>
    <row r="922" s="4" customFormat="1" ht="20.1" hidden="1" customHeight="1" outlineLevel="2" spans="1:22">
      <c r="A922" s="19">
        <v>1077</v>
      </c>
      <c r="B922" s="188" t="s">
        <v>25</v>
      </c>
      <c r="C922" s="189" t="s">
        <v>95</v>
      </c>
      <c r="D922" s="189" t="s">
        <v>95</v>
      </c>
      <c r="E922" s="190" t="s">
        <v>1263</v>
      </c>
      <c r="F922" s="191">
        <v>21</v>
      </c>
      <c r="G922" s="191" t="s">
        <v>27</v>
      </c>
      <c r="H922" s="194" t="s">
        <v>1124</v>
      </c>
      <c r="I922" s="198" t="s">
        <v>1124</v>
      </c>
      <c r="J922" s="24" t="s">
        <v>1125</v>
      </c>
      <c r="K922" s="208" t="s">
        <v>1245</v>
      </c>
      <c r="L922" s="120" t="s">
        <v>1126</v>
      </c>
      <c r="M922" s="101" t="s">
        <v>1127</v>
      </c>
      <c r="N922" s="50">
        <v>22</v>
      </c>
      <c r="O922" s="199">
        <v>37</v>
      </c>
      <c r="P922" s="94"/>
      <c r="Q922" s="94">
        <f t="shared" si="51"/>
        <v>37</v>
      </c>
      <c r="R922" s="188"/>
      <c r="S922" s="202" t="s">
        <v>511</v>
      </c>
      <c r="T922" s="203" t="s">
        <v>1128</v>
      </c>
      <c r="U922" s="204" t="s">
        <v>187</v>
      </c>
      <c r="V922" s="213" t="s">
        <v>1129</v>
      </c>
    </row>
    <row r="923" s="4" customFormat="1" ht="20.1" hidden="1" customHeight="1" outlineLevel="2" spans="1:22">
      <c r="A923" s="19">
        <v>1078</v>
      </c>
      <c r="B923" s="188" t="s">
        <v>25</v>
      </c>
      <c r="C923" s="189" t="s">
        <v>95</v>
      </c>
      <c r="D923" s="189" t="s">
        <v>95</v>
      </c>
      <c r="E923" s="190" t="s">
        <v>1263</v>
      </c>
      <c r="F923" s="191">
        <v>21</v>
      </c>
      <c r="G923" s="191" t="s">
        <v>27</v>
      </c>
      <c r="H923" s="194" t="s">
        <v>1246</v>
      </c>
      <c r="I923" s="198" t="s">
        <v>1247</v>
      </c>
      <c r="J923" s="24" t="s">
        <v>1248</v>
      </c>
      <c r="K923" s="208" t="s">
        <v>1249</v>
      </c>
      <c r="L923" s="120" t="s">
        <v>1126</v>
      </c>
      <c r="M923" s="101" t="s">
        <v>1250</v>
      </c>
      <c r="N923" s="50">
        <v>45</v>
      </c>
      <c r="O923" s="199">
        <v>37</v>
      </c>
      <c r="P923" s="94"/>
      <c r="Q923" s="94">
        <f t="shared" si="51"/>
        <v>37</v>
      </c>
      <c r="R923" s="188"/>
      <c r="S923" s="202" t="s">
        <v>511</v>
      </c>
      <c r="T923" s="203" t="s">
        <v>1128</v>
      </c>
      <c r="U923" s="217" t="s">
        <v>187</v>
      </c>
      <c r="V923" s="205" t="s">
        <v>1251</v>
      </c>
    </row>
    <row r="924" s="4" customFormat="1" ht="20.1" hidden="1" customHeight="1" outlineLevel="2" spans="1:22">
      <c r="A924" s="19">
        <v>1079</v>
      </c>
      <c r="B924" s="188" t="s">
        <v>25</v>
      </c>
      <c r="C924" s="189" t="s">
        <v>95</v>
      </c>
      <c r="D924" s="189" t="s">
        <v>95</v>
      </c>
      <c r="E924" s="190" t="s">
        <v>1263</v>
      </c>
      <c r="F924" s="191">
        <v>21</v>
      </c>
      <c r="G924" s="191" t="s">
        <v>27</v>
      </c>
      <c r="H924" s="194" t="s">
        <v>1252</v>
      </c>
      <c r="I924" s="192" t="s">
        <v>1253</v>
      </c>
      <c r="J924" s="24" t="s">
        <v>1254</v>
      </c>
      <c r="K924" s="188">
        <v>202101</v>
      </c>
      <c r="L924" s="120" t="s">
        <v>1177</v>
      </c>
      <c r="M924" s="101" t="s">
        <v>1256</v>
      </c>
      <c r="N924" s="50">
        <v>41</v>
      </c>
      <c r="O924" s="199">
        <v>37</v>
      </c>
      <c r="P924" s="94"/>
      <c r="Q924" s="94">
        <f t="shared" si="51"/>
        <v>37</v>
      </c>
      <c r="R924" s="188"/>
      <c r="S924" s="202" t="s">
        <v>193</v>
      </c>
      <c r="T924" s="203" t="s">
        <v>1128</v>
      </c>
      <c r="U924" s="204" t="s">
        <v>187</v>
      </c>
      <c r="V924" s="205" t="s">
        <v>1257</v>
      </c>
    </row>
    <row r="925" s="4" customFormat="1" ht="20.1" customHeight="1" outlineLevel="1" collapsed="1" spans="1:22">
      <c r="A925" s="19"/>
      <c r="B925" s="188" t="str">
        <f>B924</f>
        <v>云龙</v>
      </c>
      <c r="C925" s="189" t="str">
        <f>C924</f>
        <v>交通</v>
      </c>
      <c r="D925" s="189"/>
      <c r="E925" s="195" t="s">
        <v>113</v>
      </c>
      <c r="F925" s="191">
        <f>F924</f>
        <v>21</v>
      </c>
      <c r="G925" s="191" t="str">
        <f>G924</f>
        <v>高专</v>
      </c>
      <c r="H925" s="194"/>
      <c r="I925" s="198"/>
      <c r="J925" s="24"/>
      <c r="K925" s="211"/>
      <c r="L925" s="120"/>
      <c r="M925" s="201"/>
      <c r="N925" s="50">
        <f>SUBTOTAL(3,N919:N924)</f>
        <v>6</v>
      </c>
      <c r="O925" s="199">
        <f>O924</f>
        <v>37</v>
      </c>
      <c r="P925" s="94"/>
      <c r="Q925" s="94"/>
      <c r="R925" s="188"/>
      <c r="S925" s="202"/>
      <c r="T925" s="203"/>
      <c r="U925" s="217"/>
      <c r="V925" s="205"/>
    </row>
    <row r="926" s="4" customFormat="1" ht="20.1" hidden="1" customHeight="1" outlineLevel="2" spans="1:22">
      <c r="A926" s="19">
        <v>1081</v>
      </c>
      <c r="B926" s="188" t="s">
        <v>25</v>
      </c>
      <c r="C926" s="189" t="s">
        <v>95</v>
      </c>
      <c r="D926" s="189" t="s">
        <v>180</v>
      </c>
      <c r="E926" s="190" t="s">
        <v>1264</v>
      </c>
      <c r="F926" s="191">
        <v>21</v>
      </c>
      <c r="G926" s="191" t="s">
        <v>27</v>
      </c>
      <c r="H926" s="193" t="s">
        <v>182</v>
      </c>
      <c r="I926" s="200" t="s">
        <v>1680</v>
      </c>
      <c r="J926" s="192"/>
      <c r="K926" s="208"/>
      <c r="L926" s="192"/>
      <c r="M926" s="29" t="s">
        <v>1680</v>
      </c>
      <c r="N926" s="29" t="s">
        <v>1680</v>
      </c>
      <c r="O926" s="199">
        <v>30</v>
      </c>
      <c r="P926" s="94"/>
      <c r="Q926" s="94">
        <f>O926+P926</f>
        <v>30</v>
      </c>
      <c r="R926" s="188"/>
      <c r="S926" s="202" t="s">
        <v>511</v>
      </c>
      <c r="T926" s="203"/>
      <c r="U926" s="214"/>
      <c r="V926" s="215"/>
    </row>
    <row r="927" s="4" customFormat="1" ht="20.1" hidden="1" customHeight="1" outlineLevel="2" spans="1:22">
      <c r="A927" s="19">
        <v>1085</v>
      </c>
      <c r="B927" s="188" t="s">
        <v>25</v>
      </c>
      <c r="C927" s="189" t="s">
        <v>95</v>
      </c>
      <c r="D927" s="189" t="s">
        <v>95</v>
      </c>
      <c r="E927" s="190" t="s">
        <v>1264</v>
      </c>
      <c r="F927" s="191">
        <v>21</v>
      </c>
      <c r="G927" s="191" t="s">
        <v>27</v>
      </c>
      <c r="H927" s="194" t="s">
        <v>1266</v>
      </c>
      <c r="I927" s="192" t="s">
        <v>1267</v>
      </c>
      <c r="J927" s="192" t="s">
        <v>1268</v>
      </c>
      <c r="K927" s="208" t="s">
        <v>1269</v>
      </c>
      <c r="L927" s="192" t="s">
        <v>212</v>
      </c>
      <c r="M927" s="208" t="s">
        <v>1270</v>
      </c>
      <c r="N927" s="209">
        <v>42</v>
      </c>
      <c r="O927" s="199">
        <v>30</v>
      </c>
      <c r="P927" s="94">
        <v>1</v>
      </c>
      <c r="Q927" s="94">
        <f t="shared" ref="Q927:Q933" si="52">O927+P927</f>
        <v>31</v>
      </c>
      <c r="R927" s="188"/>
      <c r="S927" s="202" t="s">
        <v>511</v>
      </c>
      <c r="T927" s="203" t="s">
        <v>1265</v>
      </c>
      <c r="U927" s="216" t="s">
        <v>187</v>
      </c>
      <c r="V927" s="215" t="s">
        <v>1271</v>
      </c>
    </row>
    <row r="928" s="4" customFormat="1" ht="20.1" hidden="1" customHeight="1" outlineLevel="2" spans="1:22">
      <c r="A928" s="19">
        <v>1086</v>
      </c>
      <c r="B928" s="188" t="s">
        <v>25</v>
      </c>
      <c r="C928" s="189" t="s">
        <v>95</v>
      </c>
      <c r="D928" s="189" t="s">
        <v>95</v>
      </c>
      <c r="E928" s="190" t="s">
        <v>1264</v>
      </c>
      <c r="F928" s="191">
        <v>21</v>
      </c>
      <c r="G928" s="191" t="s">
        <v>27</v>
      </c>
      <c r="H928" s="194" t="s">
        <v>1272</v>
      </c>
      <c r="I928" s="198" t="s">
        <v>1273</v>
      </c>
      <c r="J928" s="24" t="s">
        <v>1274</v>
      </c>
      <c r="K928" s="208" t="s">
        <v>1275</v>
      </c>
      <c r="L928" s="120" t="s">
        <v>212</v>
      </c>
      <c r="M928" s="101" t="s">
        <v>1276</v>
      </c>
      <c r="N928" s="50">
        <v>22</v>
      </c>
      <c r="O928" s="199">
        <v>30</v>
      </c>
      <c r="P928" s="94">
        <v>1</v>
      </c>
      <c r="Q928" s="94">
        <f t="shared" si="52"/>
        <v>31</v>
      </c>
      <c r="R928" s="188"/>
      <c r="S928" s="202" t="s">
        <v>511</v>
      </c>
      <c r="T928" s="203" t="s">
        <v>1265</v>
      </c>
      <c r="U928" s="217" t="s">
        <v>187</v>
      </c>
      <c r="V928" s="205" t="s">
        <v>1277</v>
      </c>
    </row>
    <row r="929" s="4" customFormat="1" ht="20.1" hidden="1" customHeight="1" outlineLevel="2" spans="1:22">
      <c r="A929" s="19">
        <v>1087</v>
      </c>
      <c r="B929" s="188" t="s">
        <v>25</v>
      </c>
      <c r="C929" s="189" t="s">
        <v>95</v>
      </c>
      <c r="D929" s="189" t="s">
        <v>95</v>
      </c>
      <c r="E929" s="190" t="s">
        <v>1264</v>
      </c>
      <c r="F929" s="191">
        <v>21</v>
      </c>
      <c r="G929" s="191" t="s">
        <v>27</v>
      </c>
      <c r="H929" s="194" t="s">
        <v>1147</v>
      </c>
      <c r="I929" s="198" t="s">
        <v>1278</v>
      </c>
      <c r="J929" s="24" t="s">
        <v>1279</v>
      </c>
      <c r="K929" s="208">
        <v>202108</v>
      </c>
      <c r="L929" s="120" t="s">
        <v>212</v>
      </c>
      <c r="M929" s="101" t="s">
        <v>1280</v>
      </c>
      <c r="N929" s="50">
        <v>49</v>
      </c>
      <c r="O929" s="199">
        <v>30</v>
      </c>
      <c r="P929" s="94">
        <v>1</v>
      </c>
      <c r="Q929" s="94">
        <f t="shared" si="52"/>
        <v>31</v>
      </c>
      <c r="R929" s="188"/>
      <c r="S929" s="202" t="s">
        <v>511</v>
      </c>
      <c r="T929" s="203" t="s">
        <v>1265</v>
      </c>
      <c r="U929" s="204" t="s">
        <v>187</v>
      </c>
      <c r="V929" s="205" t="s">
        <v>1281</v>
      </c>
    </row>
    <row r="930" s="4" customFormat="1" ht="20.1" hidden="1" customHeight="1" outlineLevel="2" spans="1:22">
      <c r="A930" s="19">
        <v>1088</v>
      </c>
      <c r="B930" s="188" t="s">
        <v>25</v>
      </c>
      <c r="C930" s="189" t="s">
        <v>95</v>
      </c>
      <c r="D930" s="189" t="s">
        <v>95</v>
      </c>
      <c r="E930" s="190" t="s">
        <v>1264</v>
      </c>
      <c r="F930" s="191">
        <v>21</v>
      </c>
      <c r="G930" s="191" t="s">
        <v>27</v>
      </c>
      <c r="H930" s="194" t="s">
        <v>1213</v>
      </c>
      <c r="I930" s="192" t="s">
        <v>1282</v>
      </c>
      <c r="J930" s="24" t="s">
        <v>1283</v>
      </c>
      <c r="K930" s="208" t="s">
        <v>1284</v>
      </c>
      <c r="L930" s="120" t="s">
        <v>1285</v>
      </c>
      <c r="M930" s="101" t="s">
        <v>1286</v>
      </c>
      <c r="N930" s="50">
        <v>39.8</v>
      </c>
      <c r="O930" s="199">
        <v>30</v>
      </c>
      <c r="P930" s="94">
        <v>1</v>
      </c>
      <c r="Q930" s="94">
        <f t="shared" si="52"/>
        <v>31</v>
      </c>
      <c r="R930" s="188"/>
      <c r="S930" s="202" t="s">
        <v>511</v>
      </c>
      <c r="T930" s="203" t="s">
        <v>1265</v>
      </c>
      <c r="U930" s="217" t="s">
        <v>187</v>
      </c>
      <c r="V930" s="205" t="s">
        <v>930</v>
      </c>
    </row>
    <row r="931" s="4" customFormat="1" ht="20.1" hidden="1" customHeight="1" outlineLevel="2" spans="1:22">
      <c r="A931" s="19">
        <v>1089</v>
      </c>
      <c r="B931" s="188" t="s">
        <v>25</v>
      </c>
      <c r="C931" s="189" t="s">
        <v>95</v>
      </c>
      <c r="D931" s="189" t="s">
        <v>95</v>
      </c>
      <c r="E931" s="190" t="s">
        <v>1264</v>
      </c>
      <c r="F931" s="191">
        <v>21</v>
      </c>
      <c r="G931" s="191" t="s">
        <v>27</v>
      </c>
      <c r="H931" s="194" t="s">
        <v>1287</v>
      </c>
      <c r="I931" s="192" t="s">
        <v>1288</v>
      </c>
      <c r="J931" s="24" t="s">
        <v>1289</v>
      </c>
      <c r="K931" s="208">
        <v>202001</v>
      </c>
      <c r="L931" s="120" t="s">
        <v>1290</v>
      </c>
      <c r="M931" s="101" t="s">
        <v>1291</v>
      </c>
      <c r="N931" s="50">
        <v>46</v>
      </c>
      <c r="O931" s="199">
        <v>30</v>
      </c>
      <c r="P931" s="94">
        <v>2</v>
      </c>
      <c r="Q931" s="94">
        <f t="shared" si="52"/>
        <v>32</v>
      </c>
      <c r="R931" s="188"/>
      <c r="S931" s="202" t="s">
        <v>511</v>
      </c>
      <c r="T931" s="203" t="s">
        <v>1265</v>
      </c>
      <c r="U931" s="204" t="s">
        <v>187</v>
      </c>
      <c r="V931" s="205" t="s">
        <v>930</v>
      </c>
    </row>
    <row r="932" s="4" customFormat="1" ht="20.1" hidden="1" customHeight="1" outlineLevel="2" spans="1:22">
      <c r="A932" s="19">
        <v>1090</v>
      </c>
      <c r="B932" s="188" t="s">
        <v>25</v>
      </c>
      <c r="C932" s="189" t="s">
        <v>95</v>
      </c>
      <c r="D932" s="189" t="s">
        <v>95</v>
      </c>
      <c r="E932" s="190" t="s">
        <v>1264</v>
      </c>
      <c r="F932" s="191">
        <v>21</v>
      </c>
      <c r="G932" s="191" t="s">
        <v>27</v>
      </c>
      <c r="H932" s="194" t="s">
        <v>1292</v>
      </c>
      <c r="I932" s="192" t="s">
        <v>1292</v>
      </c>
      <c r="J932" s="192" t="s">
        <v>1293</v>
      </c>
      <c r="K932" s="208" t="s">
        <v>1294</v>
      </c>
      <c r="L932" s="192" t="s">
        <v>1295</v>
      </c>
      <c r="M932" s="208" t="s">
        <v>1296</v>
      </c>
      <c r="N932" s="209">
        <v>33</v>
      </c>
      <c r="O932" s="199">
        <v>30</v>
      </c>
      <c r="P932" s="94">
        <v>1</v>
      </c>
      <c r="Q932" s="94">
        <f t="shared" si="52"/>
        <v>31</v>
      </c>
      <c r="R932" s="188"/>
      <c r="S932" s="202" t="s">
        <v>511</v>
      </c>
      <c r="T932" s="203" t="s">
        <v>1265</v>
      </c>
      <c r="U932" s="214" t="s">
        <v>187</v>
      </c>
      <c r="V932" s="215" t="s">
        <v>225</v>
      </c>
    </row>
    <row r="933" s="4" customFormat="1" ht="20.1" hidden="1" customHeight="1" outlineLevel="2" spans="1:22">
      <c r="A933" s="19">
        <v>1091</v>
      </c>
      <c r="B933" s="188" t="s">
        <v>25</v>
      </c>
      <c r="C933" s="189" t="s">
        <v>95</v>
      </c>
      <c r="D933" s="189" t="s">
        <v>95</v>
      </c>
      <c r="E933" s="190" t="s">
        <v>1264</v>
      </c>
      <c r="F933" s="191">
        <v>21</v>
      </c>
      <c r="G933" s="191" t="s">
        <v>27</v>
      </c>
      <c r="H933" s="194" t="s">
        <v>1297</v>
      </c>
      <c r="I933" s="192" t="s">
        <v>1228</v>
      </c>
      <c r="J933" s="192" t="s">
        <v>1298</v>
      </c>
      <c r="K933" s="208" t="s">
        <v>1299</v>
      </c>
      <c r="L933" s="192" t="s">
        <v>212</v>
      </c>
      <c r="M933" s="208" t="s">
        <v>1300</v>
      </c>
      <c r="N933" s="209">
        <v>45</v>
      </c>
      <c r="O933" s="199">
        <v>30</v>
      </c>
      <c r="P933" s="94">
        <v>1</v>
      </c>
      <c r="Q933" s="94">
        <f t="shared" si="52"/>
        <v>31</v>
      </c>
      <c r="R933" s="188"/>
      <c r="S933" s="202" t="s">
        <v>511</v>
      </c>
      <c r="T933" s="203" t="s">
        <v>1265</v>
      </c>
      <c r="U933" s="214" t="s">
        <v>187</v>
      </c>
      <c r="V933" s="215" t="s">
        <v>1301</v>
      </c>
    </row>
    <row r="934" s="4" customFormat="1" ht="20.1" customHeight="1" outlineLevel="1" collapsed="1" spans="1:22">
      <c r="A934" s="19"/>
      <c r="B934" s="188" t="str">
        <f>B933</f>
        <v>云龙</v>
      </c>
      <c r="C934" s="189" t="str">
        <f>C933</f>
        <v>交通</v>
      </c>
      <c r="D934" s="189"/>
      <c r="E934" s="195" t="s">
        <v>114</v>
      </c>
      <c r="F934" s="191">
        <f>F933</f>
        <v>21</v>
      </c>
      <c r="G934" s="191" t="str">
        <f>G933</f>
        <v>高专</v>
      </c>
      <c r="H934" s="194"/>
      <c r="I934" s="198"/>
      <c r="J934" s="192"/>
      <c r="K934" s="208"/>
      <c r="L934" s="192"/>
      <c r="M934" s="212"/>
      <c r="N934" s="209">
        <f>SUBTOTAL(3,N926:N933)</f>
        <v>8</v>
      </c>
      <c r="O934" s="199">
        <f>O933</f>
        <v>30</v>
      </c>
      <c r="P934" s="94"/>
      <c r="Q934" s="94"/>
      <c r="R934" s="188"/>
      <c r="S934" s="202"/>
      <c r="T934" s="203"/>
      <c r="U934" s="214"/>
      <c r="V934" s="215"/>
    </row>
    <row r="935" s="4" customFormat="1" ht="20.1" hidden="1" customHeight="1" outlineLevel="2" spans="1:22">
      <c r="A935" s="19">
        <v>1093</v>
      </c>
      <c r="B935" s="188" t="s">
        <v>25</v>
      </c>
      <c r="C935" s="189" t="s">
        <v>95</v>
      </c>
      <c r="D935" s="189" t="s">
        <v>180</v>
      </c>
      <c r="E935" s="190" t="s">
        <v>1303</v>
      </c>
      <c r="F935" s="191">
        <v>21</v>
      </c>
      <c r="G935" s="191" t="s">
        <v>27</v>
      </c>
      <c r="H935" s="193" t="s">
        <v>182</v>
      </c>
      <c r="I935" s="200" t="s">
        <v>1680</v>
      </c>
      <c r="J935" s="192"/>
      <c r="K935" s="208"/>
      <c r="L935" s="192"/>
      <c r="M935" s="29" t="s">
        <v>1680</v>
      </c>
      <c r="N935" s="29" t="s">
        <v>1680</v>
      </c>
      <c r="O935" s="199">
        <v>37</v>
      </c>
      <c r="P935" s="94"/>
      <c r="Q935" s="94">
        <f>O935+P935</f>
        <v>37</v>
      </c>
      <c r="R935" s="188"/>
      <c r="S935" s="202" t="s">
        <v>511</v>
      </c>
      <c r="T935" s="203"/>
      <c r="U935" s="214"/>
      <c r="V935" s="215"/>
    </row>
    <row r="936" s="4" customFormat="1" ht="20.1" hidden="1" customHeight="1" outlineLevel="2" spans="1:22">
      <c r="A936" s="19">
        <v>1097</v>
      </c>
      <c r="B936" s="188" t="s">
        <v>25</v>
      </c>
      <c r="C936" s="189" t="s">
        <v>95</v>
      </c>
      <c r="D936" s="189" t="s">
        <v>95</v>
      </c>
      <c r="E936" s="190" t="s">
        <v>1303</v>
      </c>
      <c r="F936" s="191">
        <v>21</v>
      </c>
      <c r="G936" s="191" t="s">
        <v>27</v>
      </c>
      <c r="H936" s="194" t="s">
        <v>1266</v>
      </c>
      <c r="I936" s="198" t="s">
        <v>1267</v>
      </c>
      <c r="J936" s="24" t="s">
        <v>1268</v>
      </c>
      <c r="K936" s="208" t="s">
        <v>1269</v>
      </c>
      <c r="L936" s="120" t="s">
        <v>212</v>
      </c>
      <c r="M936" s="101" t="s">
        <v>1270</v>
      </c>
      <c r="N936" s="50">
        <v>42</v>
      </c>
      <c r="O936" s="199">
        <v>37</v>
      </c>
      <c r="P936" s="94"/>
      <c r="Q936" s="94">
        <f t="shared" ref="Q936:Q942" si="53">O936+P936</f>
        <v>37</v>
      </c>
      <c r="R936" s="188"/>
      <c r="S936" s="202" t="s">
        <v>511</v>
      </c>
      <c r="T936" s="203" t="s">
        <v>1265</v>
      </c>
      <c r="U936" s="204" t="s">
        <v>187</v>
      </c>
      <c r="V936" s="205" t="s">
        <v>1271</v>
      </c>
    </row>
    <row r="937" s="4" customFormat="1" ht="20.1" hidden="1" customHeight="1" outlineLevel="2" spans="1:22">
      <c r="A937" s="19">
        <v>1098</v>
      </c>
      <c r="B937" s="188" t="s">
        <v>25</v>
      </c>
      <c r="C937" s="189" t="s">
        <v>95</v>
      </c>
      <c r="D937" s="189" t="s">
        <v>95</v>
      </c>
      <c r="E937" s="190" t="s">
        <v>1303</v>
      </c>
      <c r="F937" s="191">
        <v>21</v>
      </c>
      <c r="G937" s="191" t="s">
        <v>27</v>
      </c>
      <c r="H937" s="194" t="s">
        <v>1272</v>
      </c>
      <c r="I937" s="192" t="s">
        <v>1273</v>
      </c>
      <c r="J937" s="24" t="s">
        <v>1274</v>
      </c>
      <c r="K937" s="208" t="s">
        <v>1275</v>
      </c>
      <c r="L937" s="120" t="s">
        <v>212</v>
      </c>
      <c r="M937" s="101" t="s">
        <v>1276</v>
      </c>
      <c r="N937" s="50">
        <v>22</v>
      </c>
      <c r="O937" s="199">
        <v>37</v>
      </c>
      <c r="P937" s="94"/>
      <c r="Q937" s="94">
        <f t="shared" si="53"/>
        <v>37</v>
      </c>
      <c r="R937" s="188"/>
      <c r="S937" s="202" t="s">
        <v>511</v>
      </c>
      <c r="T937" s="203" t="s">
        <v>1265</v>
      </c>
      <c r="U937" s="217" t="s">
        <v>187</v>
      </c>
      <c r="V937" s="205" t="s">
        <v>1277</v>
      </c>
    </row>
    <row r="938" s="4" customFormat="1" ht="20.1" hidden="1" customHeight="1" outlineLevel="2" spans="1:22">
      <c r="A938" s="19">
        <v>1099</v>
      </c>
      <c r="B938" s="188" t="s">
        <v>25</v>
      </c>
      <c r="C938" s="189" t="s">
        <v>95</v>
      </c>
      <c r="D938" s="189" t="s">
        <v>95</v>
      </c>
      <c r="E938" s="190" t="s">
        <v>1303</v>
      </c>
      <c r="F938" s="191">
        <v>21</v>
      </c>
      <c r="G938" s="191" t="s">
        <v>27</v>
      </c>
      <c r="H938" s="194" t="s">
        <v>1147</v>
      </c>
      <c r="I938" s="192" t="s">
        <v>1278</v>
      </c>
      <c r="J938" s="24" t="s">
        <v>1279</v>
      </c>
      <c r="K938" s="208">
        <v>202108</v>
      </c>
      <c r="L938" s="120" t="s">
        <v>212</v>
      </c>
      <c r="M938" s="101" t="s">
        <v>1280</v>
      </c>
      <c r="N938" s="50">
        <v>49</v>
      </c>
      <c r="O938" s="199">
        <v>37</v>
      </c>
      <c r="P938" s="94"/>
      <c r="Q938" s="94">
        <f t="shared" si="53"/>
        <v>37</v>
      </c>
      <c r="R938" s="188"/>
      <c r="S938" s="202" t="s">
        <v>511</v>
      </c>
      <c r="T938" s="203" t="s">
        <v>1265</v>
      </c>
      <c r="U938" s="204" t="s">
        <v>187</v>
      </c>
      <c r="V938" s="205" t="s">
        <v>1281</v>
      </c>
    </row>
    <row r="939" s="4" customFormat="1" ht="20.1" hidden="1" customHeight="1" outlineLevel="2" spans="1:22">
      <c r="A939" s="19">
        <v>1100</v>
      </c>
      <c r="B939" s="188" t="s">
        <v>25</v>
      </c>
      <c r="C939" s="189" t="s">
        <v>95</v>
      </c>
      <c r="D939" s="189" t="s">
        <v>95</v>
      </c>
      <c r="E939" s="190" t="s">
        <v>1303</v>
      </c>
      <c r="F939" s="191">
        <v>21</v>
      </c>
      <c r="G939" s="191" t="s">
        <v>27</v>
      </c>
      <c r="H939" s="194" t="s">
        <v>1213</v>
      </c>
      <c r="I939" s="192" t="s">
        <v>1282</v>
      </c>
      <c r="J939" s="192" t="s">
        <v>1283</v>
      </c>
      <c r="K939" s="208" t="s">
        <v>1284</v>
      </c>
      <c r="L939" s="192" t="s">
        <v>1285</v>
      </c>
      <c r="M939" s="208" t="s">
        <v>1286</v>
      </c>
      <c r="N939" s="209">
        <v>39.8</v>
      </c>
      <c r="O939" s="199">
        <v>37</v>
      </c>
      <c r="P939" s="94"/>
      <c r="Q939" s="94">
        <f t="shared" si="53"/>
        <v>37</v>
      </c>
      <c r="R939" s="188"/>
      <c r="S939" s="202" t="s">
        <v>511</v>
      </c>
      <c r="T939" s="203" t="s">
        <v>1265</v>
      </c>
      <c r="U939" s="214" t="s">
        <v>187</v>
      </c>
      <c r="V939" s="215" t="s">
        <v>930</v>
      </c>
    </row>
    <row r="940" s="4" customFormat="1" ht="20.1" hidden="1" customHeight="1" outlineLevel="2" spans="1:22">
      <c r="A940" s="19">
        <v>1101</v>
      </c>
      <c r="B940" s="188" t="s">
        <v>25</v>
      </c>
      <c r="C940" s="189" t="s">
        <v>95</v>
      </c>
      <c r="D940" s="189" t="s">
        <v>95</v>
      </c>
      <c r="E940" s="190" t="s">
        <v>1303</v>
      </c>
      <c r="F940" s="191">
        <v>21</v>
      </c>
      <c r="G940" s="191" t="s">
        <v>27</v>
      </c>
      <c r="H940" s="194" t="s">
        <v>1287</v>
      </c>
      <c r="I940" s="192" t="s">
        <v>1288</v>
      </c>
      <c r="J940" s="192" t="s">
        <v>1289</v>
      </c>
      <c r="K940" s="208">
        <v>202001</v>
      </c>
      <c r="L940" s="192" t="s">
        <v>1290</v>
      </c>
      <c r="M940" s="208" t="s">
        <v>1291</v>
      </c>
      <c r="N940" s="209">
        <v>46</v>
      </c>
      <c r="O940" s="199">
        <v>37</v>
      </c>
      <c r="P940" s="94"/>
      <c r="Q940" s="94">
        <f t="shared" si="53"/>
        <v>37</v>
      </c>
      <c r="R940" s="188"/>
      <c r="S940" s="202" t="s">
        <v>511</v>
      </c>
      <c r="T940" s="203" t="s">
        <v>1265</v>
      </c>
      <c r="U940" s="214" t="s">
        <v>187</v>
      </c>
      <c r="V940" s="215" t="s">
        <v>930</v>
      </c>
    </row>
    <row r="941" s="4" customFormat="1" ht="20.1" hidden="1" customHeight="1" outlineLevel="2" spans="1:22">
      <c r="A941" s="19">
        <v>1102</v>
      </c>
      <c r="B941" s="188" t="s">
        <v>25</v>
      </c>
      <c r="C941" s="189" t="s">
        <v>95</v>
      </c>
      <c r="D941" s="189" t="s">
        <v>95</v>
      </c>
      <c r="E941" s="190" t="s">
        <v>1303</v>
      </c>
      <c r="F941" s="191">
        <v>21</v>
      </c>
      <c r="G941" s="191" t="s">
        <v>27</v>
      </c>
      <c r="H941" s="194" t="s">
        <v>1292</v>
      </c>
      <c r="I941" s="192" t="s">
        <v>1292</v>
      </c>
      <c r="J941" s="192" t="s">
        <v>1293</v>
      </c>
      <c r="K941" s="208" t="s">
        <v>1294</v>
      </c>
      <c r="L941" s="192" t="s">
        <v>1295</v>
      </c>
      <c r="M941" s="208" t="s">
        <v>1296</v>
      </c>
      <c r="N941" s="209">
        <v>33</v>
      </c>
      <c r="O941" s="199">
        <v>37</v>
      </c>
      <c r="P941" s="94"/>
      <c r="Q941" s="94">
        <f t="shared" si="53"/>
        <v>37</v>
      </c>
      <c r="R941" s="188"/>
      <c r="S941" s="202" t="s">
        <v>511</v>
      </c>
      <c r="T941" s="203" t="s">
        <v>1265</v>
      </c>
      <c r="U941" s="214" t="s">
        <v>187</v>
      </c>
      <c r="V941" s="215" t="s">
        <v>225</v>
      </c>
    </row>
    <row r="942" s="4" customFormat="1" ht="20.1" hidden="1" customHeight="1" outlineLevel="2" spans="1:22">
      <c r="A942" s="19">
        <v>1103</v>
      </c>
      <c r="B942" s="188" t="s">
        <v>25</v>
      </c>
      <c r="C942" s="189" t="s">
        <v>95</v>
      </c>
      <c r="D942" s="189" t="s">
        <v>95</v>
      </c>
      <c r="E942" s="190" t="s">
        <v>1303</v>
      </c>
      <c r="F942" s="191">
        <v>21</v>
      </c>
      <c r="G942" s="191" t="s">
        <v>27</v>
      </c>
      <c r="H942" s="194" t="s">
        <v>1297</v>
      </c>
      <c r="I942" s="192" t="s">
        <v>1228</v>
      </c>
      <c r="J942" s="192" t="s">
        <v>1298</v>
      </c>
      <c r="K942" s="208" t="s">
        <v>1299</v>
      </c>
      <c r="L942" s="192" t="s">
        <v>212</v>
      </c>
      <c r="M942" s="208" t="s">
        <v>1300</v>
      </c>
      <c r="N942" s="209">
        <v>45</v>
      </c>
      <c r="O942" s="199">
        <v>37</v>
      </c>
      <c r="P942" s="94"/>
      <c r="Q942" s="94">
        <f t="shared" si="53"/>
        <v>37</v>
      </c>
      <c r="R942" s="188"/>
      <c r="S942" s="202" t="s">
        <v>511</v>
      </c>
      <c r="T942" s="203" t="s">
        <v>1265</v>
      </c>
      <c r="U942" s="214" t="s">
        <v>187</v>
      </c>
      <c r="V942" s="215" t="s">
        <v>1301</v>
      </c>
    </row>
    <row r="943" s="4" customFormat="1" ht="20.1" customHeight="1" outlineLevel="1" collapsed="1" spans="1:22">
      <c r="A943" s="19"/>
      <c r="B943" s="188" t="str">
        <f>B942</f>
        <v>云龙</v>
      </c>
      <c r="C943" s="189" t="str">
        <f>C942</f>
        <v>交通</v>
      </c>
      <c r="D943" s="189"/>
      <c r="E943" s="195" t="s">
        <v>115</v>
      </c>
      <c r="F943" s="191">
        <f>F942</f>
        <v>21</v>
      </c>
      <c r="G943" s="191" t="str">
        <f>G942</f>
        <v>高专</v>
      </c>
      <c r="H943" s="194"/>
      <c r="I943" s="198"/>
      <c r="J943" s="192"/>
      <c r="K943" s="208"/>
      <c r="L943" s="192"/>
      <c r="M943" s="212"/>
      <c r="N943" s="209">
        <f>SUBTOTAL(3,N935:N942)</f>
        <v>8</v>
      </c>
      <c r="O943" s="199">
        <f>O942</f>
        <v>37</v>
      </c>
      <c r="P943" s="94"/>
      <c r="Q943" s="94"/>
      <c r="R943" s="188"/>
      <c r="S943" s="202"/>
      <c r="T943" s="203"/>
      <c r="U943" s="214"/>
      <c r="V943" s="215"/>
    </row>
    <row r="944" s="4" customFormat="1" ht="20.1" hidden="1" customHeight="1" outlineLevel="2" spans="1:22">
      <c r="A944" s="19">
        <v>1105</v>
      </c>
      <c r="B944" s="188" t="s">
        <v>25</v>
      </c>
      <c r="C944" s="189" t="s">
        <v>95</v>
      </c>
      <c r="D944" s="189" t="s">
        <v>180</v>
      </c>
      <c r="E944" s="190" t="s">
        <v>1304</v>
      </c>
      <c r="F944" s="191">
        <v>21</v>
      </c>
      <c r="G944" s="191" t="s">
        <v>27</v>
      </c>
      <c r="H944" s="193" t="s">
        <v>182</v>
      </c>
      <c r="I944" s="200" t="s">
        <v>1680</v>
      </c>
      <c r="J944" s="24"/>
      <c r="K944" s="210"/>
      <c r="L944" s="120"/>
      <c r="M944" s="29" t="s">
        <v>1680</v>
      </c>
      <c r="N944" s="29" t="s">
        <v>1680</v>
      </c>
      <c r="O944" s="199">
        <v>32</v>
      </c>
      <c r="P944" s="94"/>
      <c r="Q944" s="94">
        <f>O944+P944</f>
        <v>32</v>
      </c>
      <c r="R944" s="188"/>
      <c r="S944" s="202" t="s">
        <v>511</v>
      </c>
      <c r="T944" s="203"/>
      <c r="U944" s="217"/>
      <c r="V944" s="205"/>
    </row>
    <row r="945" s="4" customFormat="1" ht="20.1" hidden="1" customHeight="1" outlineLevel="2" spans="1:22">
      <c r="A945" s="19">
        <v>1109</v>
      </c>
      <c r="B945" s="188" t="s">
        <v>25</v>
      </c>
      <c r="C945" s="189" t="s">
        <v>95</v>
      </c>
      <c r="D945" s="189" t="s">
        <v>95</v>
      </c>
      <c r="E945" s="190" t="s">
        <v>1304</v>
      </c>
      <c r="F945" s="191">
        <v>21</v>
      </c>
      <c r="G945" s="191" t="s">
        <v>27</v>
      </c>
      <c r="H945" s="194" t="s">
        <v>1266</v>
      </c>
      <c r="I945" s="192" t="s">
        <v>1267</v>
      </c>
      <c r="J945" s="192" t="s">
        <v>1268</v>
      </c>
      <c r="K945" s="208" t="s">
        <v>1269</v>
      </c>
      <c r="L945" s="192" t="s">
        <v>212</v>
      </c>
      <c r="M945" s="208" t="s">
        <v>1270</v>
      </c>
      <c r="N945" s="209">
        <v>42</v>
      </c>
      <c r="O945" s="199">
        <v>32</v>
      </c>
      <c r="P945" s="94"/>
      <c r="Q945" s="94">
        <f t="shared" ref="Q945:Q951" si="54">O945+P945</f>
        <v>32</v>
      </c>
      <c r="R945" s="188"/>
      <c r="S945" s="202" t="s">
        <v>511</v>
      </c>
      <c r="T945" s="203" t="s">
        <v>1265</v>
      </c>
      <c r="U945" s="214" t="s">
        <v>187</v>
      </c>
      <c r="V945" s="215" t="s">
        <v>1271</v>
      </c>
    </row>
    <row r="946" s="4" customFormat="1" ht="20.1" hidden="1" customHeight="1" outlineLevel="2" spans="1:22">
      <c r="A946" s="19">
        <v>1110</v>
      </c>
      <c r="B946" s="188" t="s">
        <v>25</v>
      </c>
      <c r="C946" s="189" t="s">
        <v>95</v>
      </c>
      <c r="D946" s="189" t="s">
        <v>95</v>
      </c>
      <c r="E946" s="190" t="s">
        <v>1304</v>
      </c>
      <c r="F946" s="191">
        <v>21</v>
      </c>
      <c r="G946" s="191" t="s">
        <v>27</v>
      </c>
      <c r="H946" s="194" t="s">
        <v>1272</v>
      </c>
      <c r="I946" s="192" t="s">
        <v>1273</v>
      </c>
      <c r="J946" s="192" t="s">
        <v>1274</v>
      </c>
      <c r="K946" s="208" t="s">
        <v>1275</v>
      </c>
      <c r="L946" s="192" t="s">
        <v>212</v>
      </c>
      <c r="M946" s="208" t="s">
        <v>1276</v>
      </c>
      <c r="N946" s="209">
        <v>22</v>
      </c>
      <c r="O946" s="199">
        <v>32</v>
      </c>
      <c r="P946" s="94"/>
      <c r="Q946" s="94">
        <f t="shared" si="54"/>
        <v>32</v>
      </c>
      <c r="R946" s="188"/>
      <c r="S946" s="202" t="s">
        <v>511</v>
      </c>
      <c r="T946" s="203" t="s">
        <v>1265</v>
      </c>
      <c r="U946" s="214" t="s">
        <v>187</v>
      </c>
      <c r="V946" s="215" t="s">
        <v>1277</v>
      </c>
    </row>
    <row r="947" s="4" customFormat="1" ht="20.1" hidden="1" customHeight="1" outlineLevel="2" spans="1:22">
      <c r="A947" s="19">
        <v>1111</v>
      </c>
      <c r="B947" s="188" t="s">
        <v>25</v>
      </c>
      <c r="C947" s="189" t="s">
        <v>95</v>
      </c>
      <c r="D947" s="189" t="s">
        <v>95</v>
      </c>
      <c r="E947" s="190" t="s">
        <v>1304</v>
      </c>
      <c r="F947" s="191">
        <v>21</v>
      </c>
      <c r="G947" s="191" t="s">
        <v>27</v>
      </c>
      <c r="H947" s="194" t="s">
        <v>1147</v>
      </c>
      <c r="I947" s="192" t="s">
        <v>1278</v>
      </c>
      <c r="J947" s="192" t="s">
        <v>1279</v>
      </c>
      <c r="K947" s="208">
        <v>202108</v>
      </c>
      <c r="L947" s="192" t="s">
        <v>212</v>
      </c>
      <c r="M947" s="101" t="s">
        <v>1280</v>
      </c>
      <c r="N947" s="50">
        <v>49</v>
      </c>
      <c r="O947" s="199">
        <v>32</v>
      </c>
      <c r="P947" s="94"/>
      <c r="Q947" s="94">
        <f t="shared" si="54"/>
        <v>32</v>
      </c>
      <c r="R947" s="188"/>
      <c r="S947" s="202" t="s">
        <v>511</v>
      </c>
      <c r="T947" s="203" t="s">
        <v>1265</v>
      </c>
      <c r="U947" s="214" t="s">
        <v>187</v>
      </c>
      <c r="V947" s="215" t="s">
        <v>1281</v>
      </c>
    </row>
    <row r="948" s="4" customFormat="1" ht="20.1" hidden="1" customHeight="1" outlineLevel="2" spans="1:22">
      <c r="A948" s="19">
        <v>1112</v>
      </c>
      <c r="B948" s="188" t="s">
        <v>25</v>
      </c>
      <c r="C948" s="189" t="s">
        <v>95</v>
      </c>
      <c r="D948" s="189" t="s">
        <v>95</v>
      </c>
      <c r="E948" s="190" t="s">
        <v>1304</v>
      </c>
      <c r="F948" s="191">
        <v>21</v>
      </c>
      <c r="G948" s="191" t="s">
        <v>27</v>
      </c>
      <c r="H948" s="194" t="s">
        <v>1213</v>
      </c>
      <c r="I948" s="192" t="s">
        <v>1282</v>
      </c>
      <c r="J948" s="192" t="s">
        <v>1283</v>
      </c>
      <c r="K948" s="208" t="s">
        <v>1284</v>
      </c>
      <c r="L948" s="192" t="s">
        <v>1285</v>
      </c>
      <c r="M948" s="208" t="s">
        <v>1286</v>
      </c>
      <c r="N948" s="209">
        <v>39.8</v>
      </c>
      <c r="O948" s="199">
        <v>32</v>
      </c>
      <c r="P948" s="94"/>
      <c r="Q948" s="94">
        <f t="shared" si="54"/>
        <v>32</v>
      </c>
      <c r="R948" s="188"/>
      <c r="S948" s="202" t="s">
        <v>511</v>
      </c>
      <c r="T948" s="203" t="s">
        <v>1265</v>
      </c>
      <c r="U948" s="214" t="s">
        <v>187</v>
      </c>
      <c r="V948" s="215" t="s">
        <v>930</v>
      </c>
    </row>
    <row r="949" s="4" customFormat="1" ht="20.1" hidden="1" customHeight="1" outlineLevel="2" spans="1:22">
      <c r="A949" s="19">
        <v>1113</v>
      </c>
      <c r="B949" s="188" t="s">
        <v>25</v>
      </c>
      <c r="C949" s="189" t="s">
        <v>95</v>
      </c>
      <c r="D949" s="189" t="s">
        <v>95</v>
      </c>
      <c r="E949" s="190" t="s">
        <v>1304</v>
      </c>
      <c r="F949" s="191">
        <v>21</v>
      </c>
      <c r="G949" s="191" t="s">
        <v>27</v>
      </c>
      <c r="H949" s="194" t="s">
        <v>1287</v>
      </c>
      <c r="I949" s="192" t="s">
        <v>1288</v>
      </c>
      <c r="J949" s="192" t="s">
        <v>1289</v>
      </c>
      <c r="K949" s="208">
        <v>202001</v>
      </c>
      <c r="L949" s="192" t="s">
        <v>1290</v>
      </c>
      <c r="M949" s="208" t="s">
        <v>1291</v>
      </c>
      <c r="N949" s="209">
        <v>46</v>
      </c>
      <c r="O949" s="199">
        <v>32</v>
      </c>
      <c r="P949" s="94"/>
      <c r="Q949" s="94">
        <f t="shared" si="54"/>
        <v>32</v>
      </c>
      <c r="R949" s="188"/>
      <c r="S949" s="202" t="s">
        <v>511</v>
      </c>
      <c r="T949" s="203" t="s">
        <v>1265</v>
      </c>
      <c r="U949" s="214" t="s">
        <v>187</v>
      </c>
      <c r="V949" s="215" t="s">
        <v>930</v>
      </c>
    </row>
    <row r="950" s="4" customFormat="1" ht="20.1" hidden="1" customHeight="1" outlineLevel="2" spans="1:22">
      <c r="A950" s="19">
        <v>1114</v>
      </c>
      <c r="B950" s="188" t="s">
        <v>25</v>
      </c>
      <c r="C950" s="189" t="s">
        <v>95</v>
      </c>
      <c r="D950" s="189" t="s">
        <v>95</v>
      </c>
      <c r="E950" s="190" t="s">
        <v>1304</v>
      </c>
      <c r="F950" s="191">
        <v>21</v>
      </c>
      <c r="G950" s="191" t="s">
        <v>27</v>
      </c>
      <c r="H950" s="194" t="s">
        <v>1292</v>
      </c>
      <c r="I950" s="198" t="s">
        <v>1292</v>
      </c>
      <c r="J950" s="24" t="s">
        <v>1293</v>
      </c>
      <c r="K950" s="208" t="s">
        <v>1294</v>
      </c>
      <c r="L950" s="120" t="s">
        <v>1295</v>
      </c>
      <c r="M950" s="101" t="s">
        <v>1296</v>
      </c>
      <c r="N950" s="50">
        <v>33</v>
      </c>
      <c r="O950" s="199">
        <v>32</v>
      </c>
      <c r="P950" s="94"/>
      <c r="Q950" s="94">
        <f t="shared" si="54"/>
        <v>32</v>
      </c>
      <c r="R950" s="188"/>
      <c r="S950" s="202" t="s">
        <v>511</v>
      </c>
      <c r="T950" s="203" t="s">
        <v>1265</v>
      </c>
      <c r="U950" s="217" t="s">
        <v>187</v>
      </c>
      <c r="V950" s="205" t="s">
        <v>225</v>
      </c>
    </row>
    <row r="951" s="4" customFormat="1" ht="20.1" hidden="1" customHeight="1" outlineLevel="2" spans="1:22">
      <c r="A951" s="19">
        <v>1115</v>
      </c>
      <c r="B951" s="188" t="s">
        <v>25</v>
      </c>
      <c r="C951" s="189" t="s">
        <v>95</v>
      </c>
      <c r="D951" s="189" t="s">
        <v>95</v>
      </c>
      <c r="E951" s="190" t="s">
        <v>1304</v>
      </c>
      <c r="F951" s="191">
        <v>21</v>
      </c>
      <c r="G951" s="191" t="s">
        <v>27</v>
      </c>
      <c r="H951" s="194" t="s">
        <v>1297</v>
      </c>
      <c r="I951" s="198" t="s">
        <v>1228</v>
      </c>
      <c r="J951" s="24" t="s">
        <v>1298</v>
      </c>
      <c r="K951" s="208" t="s">
        <v>1299</v>
      </c>
      <c r="L951" s="120" t="s">
        <v>212</v>
      </c>
      <c r="M951" s="101" t="s">
        <v>1300</v>
      </c>
      <c r="N951" s="50">
        <v>45</v>
      </c>
      <c r="O951" s="199">
        <v>32</v>
      </c>
      <c r="P951" s="94"/>
      <c r="Q951" s="94">
        <f t="shared" si="54"/>
        <v>32</v>
      </c>
      <c r="R951" s="188"/>
      <c r="S951" s="202" t="s">
        <v>511</v>
      </c>
      <c r="T951" s="203" t="s">
        <v>1265</v>
      </c>
      <c r="U951" s="204" t="s">
        <v>187</v>
      </c>
      <c r="V951" s="205" t="s">
        <v>1301</v>
      </c>
    </row>
    <row r="952" s="4" customFormat="1" ht="20.1" customHeight="1" outlineLevel="1" collapsed="1" spans="1:22">
      <c r="A952" s="19"/>
      <c r="B952" s="188" t="str">
        <f>B951</f>
        <v>云龙</v>
      </c>
      <c r="C952" s="189" t="str">
        <f>C951</f>
        <v>交通</v>
      </c>
      <c r="D952" s="189"/>
      <c r="E952" s="195" t="s">
        <v>116</v>
      </c>
      <c r="F952" s="191">
        <f>F951</f>
        <v>21</v>
      </c>
      <c r="G952" s="191" t="str">
        <f>G951</f>
        <v>高专</v>
      </c>
      <c r="H952" s="194"/>
      <c r="I952" s="198"/>
      <c r="J952" s="24"/>
      <c r="K952" s="211"/>
      <c r="L952" s="120"/>
      <c r="M952" s="201"/>
      <c r="N952" s="50">
        <f>SUBTOTAL(3,N944:N951)</f>
        <v>8</v>
      </c>
      <c r="O952" s="199">
        <f>O951</f>
        <v>32</v>
      </c>
      <c r="P952" s="94"/>
      <c r="Q952" s="94"/>
      <c r="R952" s="188"/>
      <c r="S952" s="202"/>
      <c r="T952" s="203"/>
      <c r="U952" s="217"/>
      <c r="V952" s="205"/>
    </row>
    <row r="953" s="4" customFormat="1" ht="20.1" hidden="1" customHeight="1" outlineLevel="2" spans="1:22">
      <c r="A953" s="19">
        <v>1117</v>
      </c>
      <c r="B953" s="188" t="s">
        <v>25</v>
      </c>
      <c r="C953" s="189" t="s">
        <v>95</v>
      </c>
      <c r="D953" s="189" t="s">
        <v>180</v>
      </c>
      <c r="E953" s="190" t="s">
        <v>1305</v>
      </c>
      <c r="F953" s="191">
        <v>21</v>
      </c>
      <c r="G953" s="191" t="s">
        <v>27</v>
      </c>
      <c r="H953" s="193" t="s">
        <v>182</v>
      </c>
      <c r="I953" s="200" t="s">
        <v>1680</v>
      </c>
      <c r="J953" s="24"/>
      <c r="K953" s="211"/>
      <c r="L953" s="120"/>
      <c r="M953" s="29" t="s">
        <v>1680</v>
      </c>
      <c r="N953" s="29" t="s">
        <v>1680</v>
      </c>
      <c r="O953" s="199">
        <v>26</v>
      </c>
      <c r="P953" s="94"/>
      <c r="Q953" s="94">
        <f>O953+P953</f>
        <v>26</v>
      </c>
      <c r="R953" s="188"/>
      <c r="S953" s="202" t="s">
        <v>511</v>
      </c>
      <c r="T953" s="203"/>
      <c r="U953" s="204"/>
      <c r="V953" s="205"/>
    </row>
    <row r="954" s="4" customFormat="1" ht="20.1" hidden="1" customHeight="1" outlineLevel="2" spans="1:22">
      <c r="A954" s="19">
        <v>1121</v>
      </c>
      <c r="B954" s="188" t="s">
        <v>25</v>
      </c>
      <c r="C954" s="189" t="s">
        <v>95</v>
      </c>
      <c r="D954" s="189" t="s">
        <v>95</v>
      </c>
      <c r="E954" s="190" t="s">
        <v>1305</v>
      </c>
      <c r="F954" s="191">
        <v>21</v>
      </c>
      <c r="G954" s="191" t="s">
        <v>27</v>
      </c>
      <c r="H954" s="194" t="s">
        <v>1266</v>
      </c>
      <c r="I954" s="192" t="s">
        <v>1267</v>
      </c>
      <c r="J954" s="192" t="s">
        <v>1268</v>
      </c>
      <c r="K954" s="208" t="s">
        <v>1269</v>
      </c>
      <c r="L954" s="192" t="s">
        <v>212</v>
      </c>
      <c r="M954" s="208" t="s">
        <v>1270</v>
      </c>
      <c r="N954" s="209">
        <v>42</v>
      </c>
      <c r="O954" s="199">
        <v>26</v>
      </c>
      <c r="P954" s="94">
        <v>1</v>
      </c>
      <c r="Q954" s="94">
        <f t="shared" ref="Q954:Q960" si="55">O954+P954</f>
        <v>27</v>
      </c>
      <c r="R954" s="188"/>
      <c r="S954" s="202" t="s">
        <v>511</v>
      </c>
      <c r="T954" s="203" t="s">
        <v>1265</v>
      </c>
      <c r="U954" s="214" t="s">
        <v>187</v>
      </c>
      <c r="V954" s="215" t="s">
        <v>1271</v>
      </c>
    </row>
    <row r="955" s="4" customFormat="1" ht="20.1" hidden="1" customHeight="1" outlineLevel="2" spans="1:22">
      <c r="A955" s="19">
        <v>1122</v>
      </c>
      <c r="B955" s="188" t="s">
        <v>25</v>
      </c>
      <c r="C955" s="189" t="s">
        <v>95</v>
      </c>
      <c r="D955" s="189" t="s">
        <v>95</v>
      </c>
      <c r="E955" s="190" t="s">
        <v>1305</v>
      </c>
      <c r="F955" s="191">
        <v>21</v>
      </c>
      <c r="G955" s="191" t="s">
        <v>27</v>
      </c>
      <c r="H955" s="194" t="s">
        <v>1272</v>
      </c>
      <c r="I955" s="192" t="s">
        <v>1273</v>
      </c>
      <c r="J955" s="192" t="s">
        <v>1274</v>
      </c>
      <c r="K955" s="208" t="s">
        <v>1275</v>
      </c>
      <c r="L955" s="192" t="s">
        <v>212</v>
      </c>
      <c r="M955" s="208" t="s">
        <v>1276</v>
      </c>
      <c r="N955" s="209">
        <v>22</v>
      </c>
      <c r="O955" s="199">
        <v>26</v>
      </c>
      <c r="P955" s="94">
        <v>1</v>
      </c>
      <c r="Q955" s="94">
        <f t="shared" si="55"/>
        <v>27</v>
      </c>
      <c r="R955" s="188"/>
      <c r="S955" s="202" t="s">
        <v>511</v>
      </c>
      <c r="T955" s="203" t="s">
        <v>1265</v>
      </c>
      <c r="U955" s="214" t="s">
        <v>187</v>
      </c>
      <c r="V955" s="215" t="s">
        <v>1277</v>
      </c>
    </row>
    <row r="956" s="4" customFormat="1" ht="20.1" hidden="1" customHeight="1" outlineLevel="2" spans="1:22">
      <c r="A956" s="19">
        <v>1123</v>
      </c>
      <c r="B956" s="188" t="s">
        <v>25</v>
      </c>
      <c r="C956" s="189" t="s">
        <v>95</v>
      </c>
      <c r="D956" s="189" t="s">
        <v>95</v>
      </c>
      <c r="E956" s="190" t="s">
        <v>1305</v>
      </c>
      <c r="F956" s="191">
        <v>21</v>
      </c>
      <c r="G956" s="191" t="s">
        <v>27</v>
      </c>
      <c r="H956" s="194" t="s">
        <v>1147</v>
      </c>
      <c r="I956" s="198" t="s">
        <v>1278</v>
      </c>
      <c r="J956" s="24" t="s">
        <v>1279</v>
      </c>
      <c r="K956" s="208">
        <v>202108</v>
      </c>
      <c r="L956" s="192" t="s">
        <v>212</v>
      </c>
      <c r="M956" s="101" t="s">
        <v>1280</v>
      </c>
      <c r="N956" s="50">
        <v>49</v>
      </c>
      <c r="O956" s="199">
        <v>26</v>
      </c>
      <c r="P956" s="94">
        <v>1</v>
      </c>
      <c r="Q956" s="94">
        <f t="shared" si="55"/>
        <v>27</v>
      </c>
      <c r="R956" s="188"/>
      <c r="S956" s="202" t="s">
        <v>511</v>
      </c>
      <c r="T956" s="203" t="s">
        <v>1265</v>
      </c>
      <c r="U956" s="217" t="s">
        <v>187</v>
      </c>
      <c r="V956" s="205" t="s">
        <v>1281</v>
      </c>
    </row>
    <row r="957" s="4" customFormat="1" ht="20.1" hidden="1" customHeight="1" outlineLevel="2" spans="1:22">
      <c r="A957" s="19">
        <v>1124</v>
      </c>
      <c r="B957" s="188" t="s">
        <v>25</v>
      </c>
      <c r="C957" s="189" t="s">
        <v>95</v>
      </c>
      <c r="D957" s="189" t="s">
        <v>95</v>
      </c>
      <c r="E957" s="190" t="s">
        <v>1305</v>
      </c>
      <c r="F957" s="191">
        <v>21</v>
      </c>
      <c r="G957" s="191" t="s">
        <v>27</v>
      </c>
      <c r="H957" s="194" t="s">
        <v>1213</v>
      </c>
      <c r="I957" s="198" t="s">
        <v>1282</v>
      </c>
      <c r="J957" s="24" t="s">
        <v>1283</v>
      </c>
      <c r="K957" s="208" t="s">
        <v>1284</v>
      </c>
      <c r="L957" s="120" t="s">
        <v>1285</v>
      </c>
      <c r="M957" s="101" t="s">
        <v>1286</v>
      </c>
      <c r="N957" s="50">
        <v>39.8</v>
      </c>
      <c r="O957" s="199">
        <v>26</v>
      </c>
      <c r="P957" s="94">
        <v>1</v>
      </c>
      <c r="Q957" s="94">
        <f t="shared" si="55"/>
        <v>27</v>
      </c>
      <c r="R957" s="188"/>
      <c r="S957" s="202" t="s">
        <v>511</v>
      </c>
      <c r="T957" s="203" t="s">
        <v>1265</v>
      </c>
      <c r="U957" s="204" t="s">
        <v>187</v>
      </c>
      <c r="V957" s="205" t="s">
        <v>930</v>
      </c>
    </row>
    <row r="958" s="4" customFormat="1" ht="20.1" hidden="1" customHeight="1" outlineLevel="2" spans="1:22">
      <c r="A958" s="19">
        <v>1125</v>
      </c>
      <c r="B958" s="188" t="s">
        <v>25</v>
      </c>
      <c r="C958" s="189" t="s">
        <v>95</v>
      </c>
      <c r="D958" s="189" t="s">
        <v>95</v>
      </c>
      <c r="E958" s="190" t="s">
        <v>1305</v>
      </c>
      <c r="F958" s="191">
        <v>21</v>
      </c>
      <c r="G958" s="191" t="s">
        <v>27</v>
      </c>
      <c r="H958" s="194" t="s">
        <v>1287</v>
      </c>
      <c r="I958" s="192" t="s">
        <v>1288</v>
      </c>
      <c r="J958" s="24" t="s">
        <v>1289</v>
      </c>
      <c r="K958" s="208">
        <v>202001</v>
      </c>
      <c r="L958" s="120" t="s">
        <v>1290</v>
      </c>
      <c r="M958" s="101" t="s">
        <v>1291</v>
      </c>
      <c r="N958" s="50">
        <v>46</v>
      </c>
      <c r="O958" s="199">
        <v>26</v>
      </c>
      <c r="P958" s="94">
        <v>1</v>
      </c>
      <c r="Q958" s="94">
        <f t="shared" si="55"/>
        <v>27</v>
      </c>
      <c r="R958" s="188"/>
      <c r="S958" s="202" t="s">
        <v>511</v>
      </c>
      <c r="T958" s="203" t="s">
        <v>1265</v>
      </c>
      <c r="U958" s="217" t="s">
        <v>187</v>
      </c>
      <c r="V958" s="205" t="s">
        <v>930</v>
      </c>
    </row>
    <row r="959" s="4" customFormat="1" ht="20.1" hidden="1" customHeight="1" outlineLevel="2" spans="1:22">
      <c r="A959" s="19">
        <v>1126</v>
      </c>
      <c r="B959" s="188" t="s">
        <v>25</v>
      </c>
      <c r="C959" s="189" t="s">
        <v>95</v>
      </c>
      <c r="D959" s="189" t="s">
        <v>95</v>
      </c>
      <c r="E959" s="190" t="s">
        <v>1305</v>
      </c>
      <c r="F959" s="191">
        <v>21</v>
      </c>
      <c r="G959" s="191" t="s">
        <v>27</v>
      </c>
      <c r="H959" s="194" t="s">
        <v>1292</v>
      </c>
      <c r="I959" s="192" t="s">
        <v>1292</v>
      </c>
      <c r="J959" s="24" t="s">
        <v>1293</v>
      </c>
      <c r="K959" s="208" t="s">
        <v>1294</v>
      </c>
      <c r="L959" s="120" t="s">
        <v>1295</v>
      </c>
      <c r="M959" s="101" t="s">
        <v>1296</v>
      </c>
      <c r="N959" s="50">
        <v>33</v>
      </c>
      <c r="O959" s="199">
        <v>26</v>
      </c>
      <c r="P959" s="94">
        <v>1</v>
      </c>
      <c r="Q959" s="94">
        <f t="shared" si="55"/>
        <v>27</v>
      </c>
      <c r="R959" s="188"/>
      <c r="S959" s="202" t="s">
        <v>511</v>
      </c>
      <c r="T959" s="203" t="s">
        <v>1265</v>
      </c>
      <c r="U959" s="204" t="s">
        <v>187</v>
      </c>
      <c r="V959" s="205" t="s">
        <v>225</v>
      </c>
    </row>
    <row r="960" s="4" customFormat="1" ht="20.1" hidden="1" customHeight="1" outlineLevel="2" spans="1:22">
      <c r="A960" s="19">
        <v>1127</v>
      </c>
      <c r="B960" s="188" t="s">
        <v>25</v>
      </c>
      <c r="C960" s="189" t="s">
        <v>95</v>
      </c>
      <c r="D960" s="189" t="s">
        <v>95</v>
      </c>
      <c r="E960" s="190" t="s">
        <v>1305</v>
      </c>
      <c r="F960" s="191">
        <v>21</v>
      </c>
      <c r="G960" s="191" t="s">
        <v>27</v>
      </c>
      <c r="H960" s="194" t="s">
        <v>1297</v>
      </c>
      <c r="I960" s="192" t="s">
        <v>1228</v>
      </c>
      <c r="J960" s="192" t="s">
        <v>1298</v>
      </c>
      <c r="K960" s="208" t="s">
        <v>1299</v>
      </c>
      <c r="L960" s="192" t="s">
        <v>212</v>
      </c>
      <c r="M960" s="208" t="s">
        <v>1300</v>
      </c>
      <c r="N960" s="209">
        <v>45</v>
      </c>
      <c r="O960" s="199">
        <v>26</v>
      </c>
      <c r="P960" s="94">
        <v>1</v>
      </c>
      <c r="Q960" s="94">
        <f t="shared" si="55"/>
        <v>27</v>
      </c>
      <c r="R960" s="188"/>
      <c r="S960" s="202" t="s">
        <v>511</v>
      </c>
      <c r="T960" s="203" t="s">
        <v>1265</v>
      </c>
      <c r="U960" s="214" t="s">
        <v>187</v>
      </c>
      <c r="V960" s="215" t="s">
        <v>1301</v>
      </c>
    </row>
    <row r="961" s="4" customFormat="1" ht="20.1" customHeight="1" outlineLevel="1" collapsed="1" spans="1:22">
      <c r="A961" s="19"/>
      <c r="B961" s="188" t="str">
        <f>B960</f>
        <v>云龙</v>
      </c>
      <c r="C961" s="189" t="str">
        <f>C960</f>
        <v>交通</v>
      </c>
      <c r="D961" s="189"/>
      <c r="E961" s="195" t="s">
        <v>117</v>
      </c>
      <c r="F961" s="191">
        <f>F960</f>
        <v>21</v>
      </c>
      <c r="G961" s="191" t="str">
        <f>G960</f>
        <v>高专</v>
      </c>
      <c r="H961" s="194"/>
      <c r="I961" s="198"/>
      <c r="J961" s="192"/>
      <c r="K961" s="208"/>
      <c r="L961" s="192"/>
      <c r="M961" s="212"/>
      <c r="N961" s="209">
        <f>SUBTOTAL(3,N953:N960)</f>
        <v>8</v>
      </c>
      <c r="O961" s="199">
        <f>O960</f>
        <v>26</v>
      </c>
      <c r="P961" s="94"/>
      <c r="Q961" s="94"/>
      <c r="R961" s="188"/>
      <c r="S961" s="202"/>
      <c r="T961" s="203"/>
      <c r="U961" s="214"/>
      <c r="V961" s="215"/>
    </row>
    <row r="962" s="4" customFormat="1" ht="20.1" hidden="1" customHeight="1" outlineLevel="2" spans="1:22">
      <c r="A962" s="19">
        <v>1129</v>
      </c>
      <c r="B962" s="188" t="s">
        <v>25</v>
      </c>
      <c r="C962" s="189" t="s">
        <v>95</v>
      </c>
      <c r="D962" s="189" t="s">
        <v>180</v>
      </c>
      <c r="E962" s="190" t="s">
        <v>1306</v>
      </c>
      <c r="F962" s="191">
        <v>21</v>
      </c>
      <c r="G962" s="191" t="s">
        <v>27</v>
      </c>
      <c r="H962" s="193" t="s">
        <v>182</v>
      </c>
      <c r="I962" s="200" t="s">
        <v>1680</v>
      </c>
      <c r="J962" s="192"/>
      <c r="K962" s="208"/>
      <c r="L962" s="192"/>
      <c r="M962" s="29" t="s">
        <v>1680</v>
      </c>
      <c r="N962" s="29" t="s">
        <v>1680</v>
      </c>
      <c r="O962" s="199">
        <v>49</v>
      </c>
      <c r="P962" s="94"/>
      <c r="Q962" s="94">
        <f>O962+P962</f>
        <v>49</v>
      </c>
      <c r="R962" s="188"/>
      <c r="S962" s="202" t="s">
        <v>511</v>
      </c>
      <c r="T962" s="203"/>
      <c r="U962" s="214"/>
      <c r="V962" s="215"/>
    </row>
    <row r="963" s="4" customFormat="1" ht="20.1" hidden="1" customHeight="1" outlineLevel="2" spans="1:22">
      <c r="A963" s="19">
        <v>1133</v>
      </c>
      <c r="B963" s="188" t="s">
        <v>25</v>
      </c>
      <c r="C963" s="189" t="s">
        <v>95</v>
      </c>
      <c r="D963" s="189" t="s">
        <v>95</v>
      </c>
      <c r="E963" s="190" t="s">
        <v>1306</v>
      </c>
      <c r="F963" s="191">
        <v>21</v>
      </c>
      <c r="G963" s="191" t="s">
        <v>27</v>
      </c>
      <c r="H963" s="194" t="s">
        <v>1266</v>
      </c>
      <c r="I963" s="198" t="s">
        <v>1267</v>
      </c>
      <c r="J963" s="24" t="s">
        <v>1268</v>
      </c>
      <c r="K963" s="208" t="s">
        <v>1269</v>
      </c>
      <c r="L963" s="120" t="s">
        <v>212</v>
      </c>
      <c r="M963" s="101" t="s">
        <v>1270</v>
      </c>
      <c r="N963" s="50">
        <v>42</v>
      </c>
      <c r="O963" s="199">
        <v>49</v>
      </c>
      <c r="P963" s="94"/>
      <c r="Q963" s="94">
        <f t="shared" ref="Q963:Q969" si="56">O963+P963</f>
        <v>49</v>
      </c>
      <c r="R963" s="188"/>
      <c r="S963" s="202" t="s">
        <v>511</v>
      </c>
      <c r="T963" s="203" t="s">
        <v>1265</v>
      </c>
      <c r="U963" s="204" t="s">
        <v>187</v>
      </c>
      <c r="V963" s="205" t="s">
        <v>1271</v>
      </c>
    </row>
    <row r="964" s="4" customFormat="1" ht="20.1" hidden="1" customHeight="1" outlineLevel="2" spans="1:22">
      <c r="A964" s="19">
        <v>1134</v>
      </c>
      <c r="B964" s="188" t="s">
        <v>25</v>
      </c>
      <c r="C964" s="189" t="s">
        <v>95</v>
      </c>
      <c r="D964" s="189" t="s">
        <v>95</v>
      </c>
      <c r="E964" s="190" t="s">
        <v>1306</v>
      </c>
      <c r="F964" s="191">
        <v>21</v>
      </c>
      <c r="G964" s="191" t="s">
        <v>27</v>
      </c>
      <c r="H964" s="194" t="s">
        <v>1272</v>
      </c>
      <c r="I964" s="192" t="s">
        <v>1273</v>
      </c>
      <c r="J964" s="24" t="s">
        <v>1274</v>
      </c>
      <c r="K964" s="208" t="s">
        <v>1275</v>
      </c>
      <c r="L964" s="120" t="s">
        <v>212</v>
      </c>
      <c r="M964" s="101" t="s">
        <v>1276</v>
      </c>
      <c r="N964" s="50">
        <v>22</v>
      </c>
      <c r="O964" s="199">
        <v>49</v>
      </c>
      <c r="P964" s="94"/>
      <c r="Q964" s="94">
        <f t="shared" si="56"/>
        <v>49</v>
      </c>
      <c r="R964" s="188"/>
      <c r="S964" s="202" t="s">
        <v>511</v>
      </c>
      <c r="T964" s="203" t="s">
        <v>1265</v>
      </c>
      <c r="U964" s="217" t="s">
        <v>187</v>
      </c>
      <c r="V964" s="205" t="s">
        <v>1277</v>
      </c>
    </row>
    <row r="965" s="4" customFormat="1" ht="20.1" hidden="1" customHeight="1" outlineLevel="2" spans="1:22">
      <c r="A965" s="19">
        <v>1135</v>
      </c>
      <c r="B965" s="188" t="s">
        <v>25</v>
      </c>
      <c r="C965" s="189" t="s">
        <v>95</v>
      </c>
      <c r="D965" s="189" t="s">
        <v>95</v>
      </c>
      <c r="E965" s="190" t="s">
        <v>1306</v>
      </c>
      <c r="F965" s="191">
        <v>21</v>
      </c>
      <c r="G965" s="191" t="s">
        <v>27</v>
      </c>
      <c r="H965" s="194" t="s">
        <v>1147</v>
      </c>
      <c r="I965" s="192" t="s">
        <v>1278</v>
      </c>
      <c r="J965" s="24" t="s">
        <v>1279</v>
      </c>
      <c r="K965" s="208">
        <v>202108</v>
      </c>
      <c r="L965" s="120" t="s">
        <v>212</v>
      </c>
      <c r="M965" s="101" t="s">
        <v>1280</v>
      </c>
      <c r="N965" s="50">
        <v>49</v>
      </c>
      <c r="O965" s="199">
        <v>49</v>
      </c>
      <c r="P965" s="94"/>
      <c r="Q965" s="94">
        <f t="shared" si="56"/>
        <v>49</v>
      </c>
      <c r="R965" s="188"/>
      <c r="S965" s="202" t="s">
        <v>511</v>
      </c>
      <c r="T965" s="203" t="s">
        <v>1265</v>
      </c>
      <c r="U965" s="204" t="s">
        <v>187</v>
      </c>
      <c r="V965" s="205" t="s">
        <v>1281</v>
      </c>
    </row>
    <row r="966" s="4" customFormat="1" ht="20.1" hidden="1" customHeight="1" outlineLevel="2" spans="1:22">
      <c r="A966" s="19">
        <v>1136</v>
      </c>
      <c r="B966" s="188" t="s">
        <v>25</v>
      </c>
      <c r="C966" s="189" t="s">
        <v>95</v>
      </c>
      <c r="D966" s="189" t="s">
        <v>95</v>
      </c>
      <c r="E966" s="190" t="s">
        <v>1306</v>
      </c>
      <c r="F966" s="191">
        <v>21</v>
      </c>
      <c r="G966" s="191" t="s">
        <v>27</v>
      </c>
      <c r="H966" s="194" t="s">
        <v>1213</v>
      </c>
      <c r="I966" s="192" t="s">
        <v>1282</v>
      </c>
      <c r="J966" s="192" t="s">
        <v>1283</v>
      </c>
      <c r="K966" s="208" t="s">
        <v>1284</v>
      </c>
      <c r="L966" s="192" t="s">
        <v>1285</v>
      </c>
      <c r="M966" s="208" t="s">
        <v>1286</v>
      </c>
      <c r="N966" s="209">
        <v>39.8</v>
      </c>
      <c r="O966" s="199">
        <v>49</v>
      </c>
      <c r="P966" s="94"/>
      <c r="Q966" s="94">
        <f t="shared" si="56"/>
        <v>49</v>
      </c>
      <c r="R966" s="188"/>
      <c r="S966" s="202" t="s">
        <v>511</v>
      </c>
      <c r="T966" s="203" t="s">
        <v>1265</v>
      </c>
      <c r="U966" s="214" t="s">
        <v>187</v>
      </c>
      <c r="V966" s="215" t="s">
        <v>930</v>
      </c>
    </row>
    <row r="967" s="4" customFormat="1" ht="20.1" hidden="1" customHeight="1" outlineLevel="2" spans="1:22">
      <c r="A967" s="19">
        <v>1137</v>
      </c>
      <c r="B967" s="188" t="s">
        <v>25</v>
      </c>
      <c r="C967" s="189" t="s">
        <v>95</v>
      </c>
      <c r="D967" s="189" t="s">
        <v>95</v>
      </c>
      <c r="E967" s="190" t="s">
        <v>1306</v>
      </c>
      <c r="F967" s="191">
        <v>21</v>
      </c>
      <c r="G967" s="191" t="s">
        <v>27</v>
      </c>
      <c r="H967" s="194" t="s">
        <v>1287</v>
      </c>
      <c r="I967" s="192" t="s">
        <v>1288</v>
      </c>
      <c r="J967" s="192" t="s">
        <v>1289</v>
      </c>
      <c r="K967" s="208">
        <v>202001</v>
      </c>
      <c r="L967" s="192" t="s">
        <v>1290</v>
      </c>
      <c r="M967" s="208" t="s">
        <v>1291</v>
      </c>
      <c r="N967" s="209">
        <v>46</v>
      </c>
      <c r="O967" s="199">
        <v>49</v>
      </c>
      <c r="P967" s="94"/>
      <c r="Q967" s="94">
        <f t="shared" si="56"/>
        <v>49</v>
      </c>
      <c r="R967" s="188"/>
      <c r="S967" s="202" t="s">
        <v>511</v>
      </c>
      <c r="T967" s="203" t="s">
        <v>1265</v>
      </c>
      <c r="U967" s="214" t="s">
        <v>187</v>
      </c>
      <c r="V967" s="215" t="s">
        <v>930</v>
      </c>
    </row>
    <row r="968" s="4" customFormat="1" ht="20.1" hidden="1" customHeight="1" outlineLevel="2" spans="1:22">
      <c r="A968" s="19">
        <v>1138</v>
      </c>
      <c r="B968" s="188" t="s">
        <v>25</v>
      </c>
      <c r="C968" s="189" t="s">
        <v>95</v>
      </c>
      <c r="D968" s="189" t="s">
        <v>95</v>
      </c>
      <c r="E968" s="190" t="s">
        <v>1306</v>
      </c>
      <c r="F968" s="191">
        <v>21</v>
      </c>
      <c r="G968" s="191" t="s">
        <v>27</v>
      </c>
      <c r="H968" s="194" t="s">
        <v>1292</v>
      </c>
      <c r="I968" s="192" t="s">
        <v>1292</v>
      </c>
      <c r="J968" s="192" t="s">
        <v>1293</v>
      </c>
      <c r="K968" s="208" t="s">
        <v>1294</v>
      </c>
      <c r="L968" s="192" t="s">
        <v>1295</v>
      </c>
      <c r="M968" s="208" t="s">
        <v>1296</v>
      </c>
      <c r="N968" s="209">
        <v>33</v>
      </c>
      <c r="O968" s="199">
        <v>49</v>
      </c>
      <c r="P968" s="94"/>
      <c r="Q968" s="94">
        <f t="shared" si="56"/>
        <v>49</v>
      </c>
      <c r="R968" s="188"/>
      <c r="S968" s="202" t="s">
        <v>511</v>
      </c>
      <c r="T968" s="203" t="s">
        <v>1265</v>
      </c>
      <c r="U968" s="214" t="s">
        <v>187</v>
      </c>
      <c r="V968" s="215" t="s">
        <v>225</v>
      </c>
    </row>
    <row r="969" s="4" customFormat="1" ht="20.1" hidden="1" customHeight="1" outlineLevel="2" spans="1:22">
      <c r="A969" s="19">
        <v>1139</v>
      </c>
      <c r="B969" s="188" t="s">
        <v>25</v>
      </c>
      <c r="C969" s="189" t="s">
        <v>95</v>
      </c>
      <c r="D969" s="189" t="s">
        <v>95</v>
      </c>
      <c r="E969" s="190" t="s">
        <v>1306</v>
      </c>
      <c r="F969" s="191">
        <v>21</v>
      </c>
      <c r="G969" s="191" t="s">
        <v>27</v>
      </c>
      <c r="H969" s="194" t="s">
        <v>1297</v>
      </c>
      <c r="I969" s="192" t="s">
        <v>1228</v>
      </c>
      <c r="J969" s="192" t="s">
        <v>1298</v>
      </c>
      <c r="K969" s="208" t="s">
        <v>1299</v>
      </c>
      <c r="L969" s="192" t="s">
        <v>212</v>
      </c>
      <c r="M969" s="208" t="s">
        <v>1300</v>
      </c>
      <c r="N969" s="209">
        <v>45</v>
      </c>
      <c r="O969" s="199">
        <v>49</v>
      </c>
      <c r="P969" s="94"/>
      <c r="Q969" s="94">
        <f t="shared" si="56"/>
        <v>49</v>
      </c>
      <c r="R969" s="188"/>
      <c r="S969" s="202" t="s">
        <v>511</v>
      </c>
      <c r="T969" s="203" t="s">
        <v>1265</v>
      </c>
      <c r="U969" s="214" t="s">
        <v>187</v>
      </c>
      <c r="V969" s="215" t="s">
        <v>1301</v>
      </c>
    </row>
    <row r="970" s="4" customFormat="1" ht="20.1" customHeight="1" outlineLevel="1" collapsed="1" spans="1:22">
      <c r="A970" s="19"/>
      <c r="B970" s="188" t="str">
        <f>B969</f>
        <v>云龙</v>
      </c>
      <c r="C970" s="189" t="str">
        <f>C969</f>
        <v>交通</v>
      </c>
      <c r="D970" s="189"/>
      <c r="E970" s="195" t="s">
        <v>118</v>
      </c>
      <c r="F970" s="191">
        <f>F969</f>
        <v>21</v>
      </c>
      <c r="G970" s="191" t="str">
        <f>G969</f>
        <v>高专</v>
      </c>
      <c r="H970" s="194"/>
      <c r="I970" s="198"/>
      <c r="J970" s="192"/>
      <c r="K970" s="208"/>
      <c r="L970" s="192"/>
      <c r="M970" s="212"/>
      <c r="N970" s="209">
        <f>SUBTOTAL(3,N962:N969)</f>
        <v>8</v>
      </c>
      <c r="O970" s="199">
        <f>O969</f>
        <v>49</v>
      </c>
      <c r="P970" s="94"/>
      <c r="Q970" s="94"/>
      <c r="R970" s="188"/>
      <c r="S970" s="202"/>
      <c r="T970" s="203"/>
      <c r="U970" s="214"/>
      <c r="V970" s="215"/>
    </row>
    <row r="971" s="4" customFormat="1" ht="20.1" hidden="1" customHeight="1" outlineLevel="2" spans="1:22">
      <c r="A971" s="19">
        <v>1141</v>
      </c>
      <c r="B971" s="188" t="s">
        <v>25</v>
      </c>
      <c r="C971" s="189" t="s">
        <v>95</v>
      </c>
      <c r="D971" s="189" t="s">
        <v>180</v>
      </c>
      <c r="E971" s="190" t="s">
        <v>1307</v>
      </c>
      <c r="F971" s="191">
        <v>21</v>
      </c>
      <c r="G971" s="191" t="s">
        <v>27</v>
      </c>
      <c r="H971" s="193" t="s">
        <v>182</v>
      </c>
      <c r="I971" s="200" t="s">
        <v>1680</v>
      </c>
      <c r="J971" s="24"/>
      <c r="K971" s="46"/>
      <c r="L971" s="120"/>
      <c r="M971" s="29" t="s">
        <v>1680</v>
      </c>
      <c r="N971" s="29" t="s">
        <v>1680</v>
      </c>
      <c r="O971" s="199">
        <v>43</v>
      </c>
      <c r="P971" s="94"/>
      <c r="Q971" s="94">
        <f>O971+P971</f>
        <v>43</v>
      </c>
      <c r="R971" s="188"/>
      <c r="S971" s="202" t="s">
        <v>511</v>
      </c>
      <c r="T971" s="203"/>
      <c r="U971" s="204"/>
      <c r="V971" s="205"/>
    </row>
    <row r="972" s="4" customFormat="1" ht="20.1" hidden="1" customHeight="1" outlineLevel="2" spans="1:22">
      <c r="A972" s="19">
        <v>1145</v>
      </c>
      <c r="B972" s="188" t="s">
        <v>25</v>
      </c>
      <c r="C972" s="189" t="s">
        <v>95</v>
      </c>
      <c r="D972" s="189" t="s">
        <v>95</v>
      </c>
      <c r="E972" s="190" t="s">
        <v>1307</v>
      </c>
      <c r="F972" s="191">
        <v>21</v>
      </c>
      <c r="G972" s="191" t="s">
        <v>27</v>
      </c>
      <c r="H972" s="194" t="s">
        <v>1266</v>
      </c>
      <c r="I972" s="198" t="s">
        <v>1267</v>
      </c>
      <c r="J972" s="24" t="s">
        <v>1268</v>
      </c>
      <c r="K972" s="208" t="s">
        <v>1269</v>
      </c>
      <c r="L972" s="120" t="s">
        <v>212</v>
      </c>
      <c r="M972" s="101" t="s">
        <v>1270</v>
      </c>
      <c r="N972" s="50">
        <v>42</v>
      </c>
      <c r="O972" s="199">
        <v>43</v>
      </c>
      <c r="P972" s="94"/>
      <c r="Q972" s="94">
        <f t="shared" ref="Q972:Q978" si="57">O972+P972</f>
        <v>43</v>
      </c>
      <c r="R972" s="188"/>
      <c r="S972" s="202" t="s">
        <v>511</v>
      </c>
      <c r="T972" s="203" t="s">
        <v>1265</v>
      </c>
      <c r="U972" s="204" t="s">
        <v>187</v>
      </c>
      <c r="V972" s="205" t="s">
        <v>1271</v>
      </c>
    </row>
    <row r="973" s="4" customFormat="1" ht="20.1" hidden="1" customHeight="1" outlineLevel="2" spans="1:22">
      <c r="A973" s="19">
        <v>1146</v>
      </c>
      <c r="B973" s="188" t="s">
        <v>25</v>
      </c>
      <c r="C973" s="189" t="s">
        <v>95</v>
      </c>
      <c r="D973" s="189" t="s">
        <v>95</v>
      </c>
      <c r="E973" s="190" t="s">
        <v>1307</v>
      </c>
      <c r="F973" s="191">
        <v>21</v>
      </c>
      <c r="G973" s="191" t="s">
        <v>27</v>
      </c>
      <c r="H973" s="194" t="s">
        <v>1272</v>
      </c>
      <c r="I973" s="198" t="s">
        <v>1273</v>
      </c>
      <c r="J973" s="24" t="s">
        <v>1274</v>
      </c>
      <c r="K973" s="208" t="s">
        <v>1275</v>
      </c>
      <c r="L973" s="120" t="s">
        <v>212</v>
      </c>
      <c r="M973" s="101" t="s">
        <v>1276</v>
      </c>
      <c r="N973" s="50">
        <v>22</v>
      </c>
      <c r="O973" s="199">
        <v>43</v>
      </c>
      <c r="P973" s="94"/>
      <c r="Q973" s="94">
        <f t="shared" si="57"/>
        <v>43</v>
      </c>
      <c r="R973" s="188"/>
      <c r="S973" s="202" t="s">
        <v>511</v>
      </c>
      <c r="T973" s="203" t="s">
        <v>1265</v>
      </c>
      <c r="U973" s="204" t="s">
        <v>187</v>
      </c>
      <c r="V973" s="205" t="s">
        <v>1277</v>
      </c>
    </row>
    <row r="974" s="4" customFormat="1" ht="20.1" hidden="1" customHeight="1" outlineLevel="2" spans="1:22">
      <c r="A974" s="19">
        <v>1147</v>
      </c>
      <c r="B974" s="188" t="s">
        <v>25</v>
      </c>
      <c r="C974" s="189" t="s">
        <v>95</v>
      </c>
      <c r="D974" s="189" t="s">
        <v>95</v>
      </c>
      <c r="E974" s="190" t="s">
        <v>1307</v>
      </c>
      <c r="F974" s="191">
        <v>21</v>
      </c>
      <c r="G974" s="191" t="s">
        <v>27</v>
      </c>
      <c r="H974" s="194" t="s">
        <v>1147</v>
      </c>
      <c r="I974" s="198" t="s">
        <v>1278</v>
      </c>
      <c r="J974" s="24" t="s">
        <v>1279</v>
      </c>
      <c r="K974" s="208">
        <v>202108</v>
      </c>
      <c r="L974" s="120" t="s">
        <v>212</v>
      </c>
      <c r="M974" s="101" t="s">
        <v>1280</v>
      </c>
      <c r="N974" s="50">
        <v>49</v>
      </c>
      <c r="O974" s="199">
        <v>43</v>
      </c>
      <c r="P974" s="94"/>
      <c r="Q974" s="94">
        <f t="shared" si="57"/>
        <v>43</v>
      </c>
      <c r="R974" s="188"/>
      <c r="S974" s="202" t="s">
        <v>511</v>
      </c>
      <c r="T974" s="203" t="s">
        <v>1265</v>
      </c>
      <c r="U974" s="204" t="s">
        <v>187</v>
      </c>
      <c r="V974" s="205" t="s">
        <v>1281</v>
      </c>
    </row>
    <row r="975" s="4" customFormat="1" ht="20.1" hidden="1" customHeight="1" outlineLevel="2" spans="1:22">
      <c r="A975" s="19">
        <v>1148</v>
      </c>
      <c r="B975" s="188" t="s">
        <v>25</v>
      </c>
      <c r="C975" s="189" t="s">
        <v>95</v>
      </c>
      <c r="D975" s="189" t="s">
        <v>95</v>
      </c>
      <c r="E975" s="190" t="s">
        <v>1307</v>
      </c>
      <c r="F975" s="191">
        <v>21</v>
      </c>
      <c r="G975" s="191" t="s">
        <v>27</v>
      </c>
      <c r="H975" s="194" t="s">
        <v>1213</v>
      </c>
      <c r="I975" s="198" t="s">
        <v>1282</v>
      </c>
      <c r="J975" s="24" t="s">
        <v>1283</v>
      </c>
      <c r="K975" s="208" t="s">
        <v>1284</v>
      </c>
      <c r="L975" s="120" t="s">
        <v>1285</v>
      </c>
      <c r="M975" s="101" t="s">
        <v>1286</v>
      </c>
      <c r="N975" s="50">
        <v>39.8</v>
      </c>
      <c r="O975" s="199">
        <v>43</v>
      </c>
      <c r="P975" s="94"/>
      <c r="Q975" s="94">
        <f t="shared" si="57"/>
        <v>43</v>
      </c>
      <c r="R975" s="188"/>
      <c r="S975" s="202" t="s">
        <v>511</v>
      </c>
      <c r="T975" s="203" t="s">
        <v>1265</v>
      </c>
      <c r="U975" s="204" t="s">
        <v>187</v>
      </c>
      <c r="V975" s="205" t="s">
        <v>930</v>
      </c>
    </row>
    <row r="976" s="4" customFormat="1" ht="20.1" hidden="1" customHeight="1" outlineLevel="2" spans="1:22">
      <c r="A976" s="19">
        <v>1149</v>
      </c>
      <c r="B976" s="188" t="s">
        <v>25</v>
      </c>
      <c r="C976" s="189" t="s">
        <v>95</v>
      </c>
      <c r="D976" s="189" t="s">
        <v>95</v>
      </c>
      <c r="E976" s="190" t="s">
        <v>1307</v>
      </c>
      <c r="F976" s="191">
        <v>21</v>
      </c>
      <c r="G976" s="191" t="s">
        <v>27</v>
      </c>
      <c r="H976" s="194" t="s">
        <v>1287</v>
      </c>
      <c r="I976" s="198" t="s">
        <v>1288</v>
      </c>
      <c r="J976" s="24" t="s">
        <v>1289</v>
      </c>
      <c r="K976" s="208">
        <v>202001</v>
      </c>
      <c r="L976" s="120" t="s">
        <v>1290</v>
      </c>
      <c r="M976" s="101" t="s">
        <v>1291</v>
      </c>
      <c r="N976" s="50">
        <v>46</v>
      </c>
      <c r="O976" s="199">
        <v>43</v>
      </c>
      <c r="P976" s="94"/>
      <c r="Q976" s="94">
        <f t="shared" si="57"/>
        <v>43</v>
      </c>
      <c r="R976" s="188"/>
      <c r="S976" s="202" t="s">
        <v>511</v>
      </c>
      <c r="T976" s="203" t="s">
        <v>1265</v>
      </c>
      <c r="U976" s="204" t="s">
        <v>187</v>
      </c>
      <c r="V976" s="205" t="s">
        <v>930</v>
      </c>
    </row>
    <row r="977" s="4" customFormat="1" ht="20.1" hidden="1" customHeight="1" outlineLevel="2" spans="1:22">
      <c r="A977" s="19">
        <v>1150</v>
      </c>
      <c r="B977" s="188" t="s">
        <v>25</v>
      </c>
      <c r="C977" s="189" t="s">
        <v>95</v>
      </c>
      <c r="D977" s="189" t="s">
        <v>95</v>
      </c>
      <c r="E977" s="190" t="s">
        <v>1307</v>
      </c>
      <c r="F977" s="191">
        <v>21</v>
      </c>
      <c r="G977" s="191" t="s">
        <v>27</v>
      </c>
      <c r="H977" s="194" t="s">
        <v>1292</v>
      </c>
      <c r="I977" s="198" t="s">
        <v>1292</v>
      </c>
      <c r="J977" s="24" t="s">
        <v>1293</v>
      </c>
      <c r="K977" s="208" t="s">
        <v>1294</v>
      </c>
      <c r="L977" s="120" t="s">
        <v>1295</v>
      </c>
      <c r="M977" s="101" t="s">
        <v>1296</v>
      </c>
      <c r="N977" s="50">
        <v>33</v>
      </c>
      <c r="O977" s="199">
        <v>43</v>
      </c>
      <c r="P977" s="94"/>
      <c r="Q977" s="94">
        <f t="shared" si="57"/>
        <v>43</v>
      </c>
      <c r="R977" s="188"/>
      <c r="S977" s="202" t="s">
        <v>511</v>
      </c>
      <c r="T977" s="203" t="s">
        <v>1265</v>
      </c>
      <c r="U977" s="204" t="s">
        <v>187</v>
      </c>
      <c r="V977" s="205" t="s">
        <v>225</v>
      </c>
    </row>
    <row r="978" s="4" customFormat="1" ht="20.1" hidden="1" customHeight="1" outlineLevel="2" spans="1:22">
      <c r="A978" s="19">
        <v>1151</v>
      </c>
      <c r="B978" s="188" t="s">
        <v>25</v>
      </c>
      <c r="C978" s="189" t="s">
        <v>95</v>
      </c>
      <c r="D978" s="189" t="s">
        <v>95</v>
      </c>
      <c r="E978" s="190" t="s">
        <v>1307</v>
      </c>
      <c r="F978" s="191">
        <v>21</v>
      </c>
      <c r="G978" s="191" t="s">
        <v>27</v>
      </c>
      <c r="H978" s="194" t="s">
        <v>1297</v>
      </c>
      <c r="I978" s="198" t="s">
        <v>1228</v>
      </c>
      <c r="J978" s="24" t="s">
        <v>1298</v>
      </c>
      <c r="K978" s="208" t="s">
        <v>1299</v>
      </c>
      <c r="L978" s="120" t="s">
        <v>212</v>
      </c>
      <c r="M978" s="101" t="s">
        <v>1300</v>
      </c>
      <c r="N978" s="50">
        <v>45</v>
      </c>
      <c r="O978" s="199">
        <v>43</v>
      </c>
      <c r="P978" s="94"/>
      <c r="Q978" s="94">
        <f t="shared" si="57"/>
        <v>43</v>
      </c>
      <c r="R978" s="188"/>
      <c r="S978" s="202" t="s">
        <v>511</v>
      </c>
      <c r="T978" s="203" t="s">
        <v>1265</v>
      </c>
      <c r="U978" s="204" t="s">
        <v>187</v>
      </c>
      <c r="V978" s="205" t="s">
        <v>1301</v>
      </c>
    </row>
    <row r="979" s="4" customFormat="1" ht="20.1" customHeight="1" outlineLevel="1" collapsed="1" spans="1:22">
      <c r="A979" s="19"/>
      <c r="B979" s="188" t="str">
        <f>B978</f>
        <v>云龙</v>
      </c>
      <c r="C979" s="189" t="str">
        <f>C978</f>
        <v>交通</v>
      </c>
      <c r="D979" s="189"/>
      <c r="E979" s="195" t="s">
        <v>119</v>
      </c>
      <c r="F979" s="191">
        <f>F978</f>
        <v>21</v>
      </c>
      <c r="G979" s="191" t="str">
        <f>G978</f>
        <v>高专</v>
      </c>
      <c r="H979" s="194"/>
      <c r="I979" s="198"/>
      <c r="J979" s="24"/>
      <c r="K979" s="46"/>
      <c r="L979" s="120"/>
      <c r="M979" s="201"/>
      <c r="N979" s="50">
        <f>SUBTOTAL(3,N971:N978)</f>
        <v>8</v>
      </c>
      <c r="O979" s="199">
        <f>O978</f>
        <v>43</v>
      </c>
      <c r="P979" s="94"/>
      <c r="Q979" s="94"/>
      <c r="R979" s="188"/>
      <c r="S979" s="202"/>
      <c r="T979" s="203"/>
      <c r="U979" s="204"/>
      <c r="V979" s="205"/>
    </row>
    <row r="980" s="4" customFormat="1" ht="20.1" hidden="1" customHeight="1" outlineLevel="2" spans="1:22">
      <c r="A980" s="19">
        <v>1153</v>
      </c>
      <c r="B980" s="188" t="s">
        <v>25</v>
      </c>
      <c r="C980" s="189" t="s">
        <v>95</v>
      </c>
      <c r="D980" s="189" t="s">
        <v>180</v>
      </c>
      <c r="E980" s="190" t="s">
        <v>1308</v>
      </c>
      <c r="F980" s="191">
        <v>21</v>
      </c>
      <c r="G980" s="191" t="s">
        <v>27</v>
      </c>
      <c r="H980" s="193" t="s">
        <v>182</v>
      </c>
      <c r="I980" s="200" t="s">
        <v>1680</v>
      </c>
      <c r="J980" s="24"/>
      <c r="K980" s="46"/>
      <c r="L980" s="120"/>
      <c r="M980" s="29" t="s">
        <v>1680</v>
      </c>
      <c r="N980" s="29" t="s">
        <v>1680</v>
      </c>
      <c r="O980" s="199">
        <v>44</v>
      </c>
      <c r="P980" s="94"/>
      <c r="Q980" s="94">
        <f>O980+P980</f>
        <v>44</v>
      </c>
      <c r="R980" s="188"/>
      <c r="S980" s="202" t="s">
        <v>511</v>
      </c>
      <c r="T980" s="203"/>
      <c r="U980" s="204"/>
      <c r="V980" s="205"/>
    </row>
    <row r="981" s="4" customFormat="1" ht="20.1" hidden="1" customHeight="1" outlineLevel="2" spans="1:22">
      <c r="A981" s="19">
        <v>1157</v>
      </c>
      <c r="B981" s="188" t="s">
        <v>25</v>
      </c>
      <c r="C981" s="189" t="s">
        <v>95</v>
      </c>
      <c r="D981" s="189" t="s">
        <v>95</v>
      </c>
      <c r="E981" s="190" t="s">
        <v>1308</v>
      </c>
      <c r="F981" s="191">
        <v>21</v>
      </c>
      <c r="G981" s="191" t="s">
        <v>27</v>
      </c>
      <c r="H981" s="194" t="s">
        <v>1266</v>
      </c>
      <c r="I981" s="198" t="s">
        <v>1267</v>
      </c>
      <c r="J981" s="24" t="s">
        <v>1268</v>
      </c>
      <c r="K981" s="208" t="s">
        <v>1269</v>
      </c>
      <c r="L981" s="120" t="s">
        <v>212</v>
      </c>
      <c r="M981" s="101" t="s">
        <v>1270</v>
      </c>
      <c r="N981" s="50">
        <v>42</v>
      </c>
      <c r="O981" s="199">
        <v>44</v>
      </c>
      <c r="P981" s="94"/>
      <c r="Q981" s="94">
        <f t="shared" ref="Q981:Q987" si="58">O981+P981</f>
        <v>44</v>
      </c>
      <c r="R981" s="188"/>
      <c r="S981" s="202" t="s">
        <v>511</v>
      </c>
      <c r="T981" s="203" t="s">
        <v>1265</v>
      </c>
      <c r="U981" s="204" t="s">
        <v>187</v>
      </c>
      <c r="V981" s="205" t="s">
        <v>1271</v>
      </c>
    </row>
    <row r="982" s="4" customFormat="1" ht="20.1" hidden="1" customHeight="1" outlineLevel="2" spans="1:22">
      <c r="A982" s="19">
        <v>1158</v>
      </c>
      <c r="B982" s="188" t="s">
        <v>25</v>
      </c>
      <c r="C982" s="189" t="s">
        <v>95</v>
      </c>
      <c r="D982" s="189" t="s">
        <v>95</v>
      </c>
      <c r="E982" s="190" t="s">
        <v>1308</v>
      </c>
      <c r="F982" s="191">
        <v>21</v>
      </c>
      <c r="G982" s="191" t="s">
        <v>27</v>
      </c>
      <c r="H982" s="194" t="s">
        <v>1272</v>
      </c>
      <c r="I982" s="198" t="s">
        <v>1273</v>
      </c>
      <c r="J982" s="24" t="s">
        <v>1274</v>
      </c>
      <c r="K982" s="208" t="s">
        <v>1275</v>
      </c>
      <c r="L982" s="120" t="s">
        <v>212</v>
      </c>
      <c r="M982" s="101" t="s">
        <v>1276</v>
      </c>
      <c r="N982" s="50">
        <v>22</v>
      </c>
      <c r="O982" s="199">
        <v>44</v>
      </c>
      <c r="P982" s="94"/>
      <c r="Q982" s="94">
        <f t="shared" si="58"/>
        <v>44</v>
      </c>
      <c r="R982" s="188"/>
      <c r="S982" s="202" t="s">
        <v>511</v>
      </c>
      <c r="T982" s="203" t="s">
        <v>1265</v>
      </c>
      <c r="U982" s="204" t="s">
        <v>187</v>
      </c>
      <c r="V982" s="205" t="s">
        <v>1277</v>
      </c>
    </row>
    <row r="983" s="4" customFormat="1" ht="20.1" hidden="1" customHeight="1" outlineLevel="2" spans="1:22">
      <c r="A983" s="19">
        <v>1159</v>
      </c>
      <c r="B983" s="188" t="s">
        <v>25</v>
      </c>
      <c r="C983" s="189" t="s">
        <v>95</v>
      </c>
      <c r="D983" s="189" t="s">
        <v>95</v>
      </c>
      <c r="E983" s="190" t="s">
        <v>1308</v>
      </c>
      <c r="F983" s="191">
        <v>21</v>
      </c>
      <c r="G983" s="191" t="s">
        <v>27</v>
      </c>
      <c r="H983" s="194" t="s">
        <v>1147</v>
      </c>
      <c r="I983" s="198" t="s">
        <v>1278</v>
      </c>
      <c r="J983" s="24" t="s">
        <v>1279</v>
      </c>
      <c r="K983" s="208">
        <v>202108</v>
      </c>
      <c r="L983" s="120" t="s">
        <v>212</v>
      </c>
      <c r="M983" s="101" t="s">
        <v>1280</v>
      </c>
      <c r="N983" s="50">
        <v>49</v>
      </c>
      <c r="O983" s="199">
        <v>44</v>
      </c>
      <c r="P983" s="94"/>
      <c r="Q983" s="94">
        <f t="shared" si="58"/>
        <v>44</v>
      </c>
      <c r="R983" s="188"/>
      <c r="S983" s="202" t="s">
        <v>511</v>
      </c>
      <c r="T983" s="203" t="s">
        <v>1265</v>
      </c>
      <c r="U983" s="204" t="s">
        <v>187</v>
      </c>
      <c r="V983" s="205" t="s">
        <v>1281</v>
      </c>
    </row>
    <row r="984" s="4" customFormat="1" ht="20.1" hidden="1" customHeight="1" outlineLevel="2" spans="1:22">
      <c r="A984" s="19">
        <v>1160</v>
      </c>
      <c r="B984" s="188" t="s">
        <v>25</v>
      </c>
      <c r="C984" s="189" t="s">
        <v>95</v>
      </c>
      <c r="D984" s="189" t="s">
        <v>95</v>
      </c>
      <c r="E984" s="190" t="s">
        <v>1308</v>
      </c>
      <c r="F984" s="191">
        <v>21</v>
      </c>
      <c r="G984" s="191" t="s">
        <v>27</v>
      </c>
      <c r="H984" s="194" t="s">
        <v>1213</v>
      </c>
      <c r="I984" s="198" t="s">
        <v>1282</v>
      </c>
      <c r="J984" s="24" t="s">
        <v>1283</v>
      </c>
      <c r="K984" s="208" t="s">
        <v>1284</v>
      </c>
      <c r="L984" s="120" t="s">
        <v>1285</v>
      </c>
      <c r="M984" s="101" t="s">
        <v>1286</v>
      </c>
      <c r="N984" s="50">
        <v>39.8</v>
      </c>
      <c r="O984" s="199">
        <v>44</v>
      </c>
      <c r="P984" s="94"/>
      <c r="Q984" s="94">
        <f t="shared" si="58"/>
        <v>44</v>
      </c>
      <c r="R984" s="188"/>
      <c r="S984" s="202" t="s">
        <v>511</v>
      </c>
      <c r="T984" s="203" t="s">
        <v>1265</v>
      </c>
      <c r="U984" s="204" t="s">
        <v>187</v>
      </c>
      <c r="V984" s="205" t="s">
        <v>930</v>
      </c>
    </row>
    <row r="985" s="4" customFormat="1" ht="20.1" hidden="1" customHeight="1" outlineLevel="2" spans="1:22">
      <c r="A985" s="19">
        <v>1161</v>
      </c>
      <c r="B985" s="188" t="s">
        <v>25</v>
      </c>
      <c r="C985" s="189" t="s">
        <v>95</v>
      </c>
      <c r="D985" s="189" t="s">
        <v>95</v>
      </c>
      <c r="E985" s="190" t="s">
        <v>1308</v>
      </c>
      <c r="F985" s="191">
        <v>21</v>
      </c>
      <c r="G985" s="191" t="s">
        <v>27</v>
      </c>
      <c r="H985" s="194" t="s">
        <v>1287</v>
      </c>
      <c r="I985" s="198" t="s">
        <v>1288</v>
      </c>
      <c r="J985" s="24" t="s">
        <v>1289</v>
      </c>
      <c r="K985" s="208">
        <v>202001</v>
      </c>
      <c r="L985" s="120" t="s">
        <v>1290</v>
      </c>
      <c r="M985" s="101" t="s">
        <v>1291</v>
      </c>
      <c r="N985" s="50">
        <v>46</v>
      </c>
      <c r="O985" s="199">
        <v>44</v>
      </c>
      <c r="P985" s="94"/>
      <c r="Q985" s="94">
        <f t="shared" si="58"/>
        <v>44</v>
      </c>
      <c r="R985" s="188"/>
      <c r="S985" s="202" t="s">
        <v>511</v>
      </c>
      <c r="T985" s="203" t="s">
        <v>1265</v>
      </c>
      <c r="U985" s="204" t="s">
        <v>187</v>
      </c>
      <c r="V985" s="205" t="s">
        <v>930</v>
      </c>
    </row>
    <row r="986" s="4" customFormat="1" ht="20.1" hidden="1" customHeight="1" outlineLevel="2" spans="1:22">
      <c r="A986" s="19">
        <v>1162</v>
      </c>
      <c r="B986" s="188" t="s">
        <v>25</v>
      </c>
      <c r="C986" s="189" t="s">
        <v>95</v>
      </c>
      <c r="D986" s="189" t="s">
        <v>95</v>
      </c>
      <c r="E986" s="190" t="s">
        <v>1308</v>
      </c>
      <c r="F986" s="191">
        <v>21</v>
      </c>
      <c r="G986" s="191" t="s">
        <v>27</v>
      </c>
      <c r="H986" s="194" t="s">
        <v>1292</v>
      </c>
      <c r="I986" s="198" t="s">
        <v>1292</v>
      </c>
      <c r="J986" s="24" t="s">
        <v>1293</v>
      </c>
      <c r="K986" s="208" t="s">
        <v>1294</v>
      </c>
      <c r="L986" s="120" t="s">
        <v>1295</v>
      </c>
      <c r="M986" s="101" t="s">
        <v>1296</v>
      </c>
      <c r="N986" s="50">
        <v>33</v>
      </c>
      <c r="O986" s="199">
        <v>44</v>
      </c>
      <c r="P986" s="94"/>
      <c r="Q986" s="94">
        <f t="shared" si="58"/>
        <v>44</v>
      </c>
      <c r="R986" s="188"/>
      <c r="S986" s="202" t="s">
        <v>511</v>
      </c>
      <c r="T986" s="203" t="s">
        <v>1265</v>
      </c>
      <c r="U986" s="204" t="s">
        <v>187</v>
      </c>
      <c r="V986" s="205" t="s">
        <v>225</v>
      </c>
    </row>
    <row r="987" s="4" customFormat="1" ht="20.1" hidden="1" customHeight="1" outlineLevel="2" spans="1:22">
      <c r="A987" s="19">
        <v>1163</v>
      </c>
      <c r="B987" s="188" t="s">
        <v>25</v>
      </c>
      <c r="C987" s="189" t="s">
        <v>95</v>
      </c>
      <c r="D987" s="189" t="s">
        <v>95</v>
      </c>
      <c r="E987" s="190" t="s">
        <v>1308</v>
      </c>
      <c r="F987" s="191">
        <v>21</v>
      </c>
      <c r="G987" s="191" t="s">
        <v>27</v>
      </c>
      <c r="H987" s="194" t="s">
        <v>1297</v>
      </c>
      <c r="I987" s="198" t="s">
        <v>1228</v>
      </c>
      <c r="J987" s="24" t="s">
        <v>1298</v>
      </c>
      <c r="K987" s="208" t="s">
        <v>1299</v>
      </c>
      <c r="L987" s="120" t="s">
        <v>212</v>
      </c>
      <c r="M987" s="101" t="s">
        <v>1300</v>
      </c>
      <c r="N987" s="50">
        <v>45</v>
      </c>
      <c r="O987" s="199">
        <v>44</v>
      </c>
      <c r="P987" s="94"/>
      <c r="Q987" s="94">
        <f t="shared" si="58"/>
        <v>44</v>
      </c>
      <c r="R987" s="188"/>
      <c r="S987" s="202" t="s">
        <v>511</v>
      </c>
      <c r="T987" s="203" t="s">
        <v>1265</v>
      </c>
      <c r="U987" s="204" t="s">
        <v>187</v>
      </c>
      <c r="V987" s="205" t="s">
        <v>1301</v>
      </c>
    </row>
    <row r="988" s="4" customFormat="1" ht="20.1" customHeight="1" outlineLevel="1" collapsed="1" spans="1:22">
      <c r="A988" s="19"/>
      <c r="B988" s="188" t="str">
        <f>B987</f>
        <v>云龙</v>
      </c>
      <c r="C988" s="189" t="str">
        <f>C987</f>
        <v>交通</v>
      </c>
      <c r="D988" s="189"/>
      <c r="E988" s="195" t="s">
        <v>120</v>
      </c>
      <c r="F988" s="191">
        <f>F987</f>
        <v>21</v>
      </c>
      <c r="G988" s="191" t="str">
        <f>G987</f>
        <v>高专</v>
      </c>
      <c r="H988" s="194"/>
      <c r="I988" s="198"/>
      <c r="J988" s="24"/>
      <c r="K988" s="46"/>
      <c r="L988" s="120"/>
      <c r="M988" s="201"/>
      <c r="N988" s="50">
        <f>SUBTOTAL(3,N980:N987)</f>
        <v>8</v>
      </c>
      <c r="O988" s="199">
        <f>O987</f>
        <v>44</v>
      </c>
      <c r="P988" s="94"/>
      <c r="Q988" s="94"/>
      <c r="R988" s="188"/>
      <c r="S988" s="202"/>
      <c r="T988" s="203"/>
      <c r="U988" s="204"/>
      <c r="V988" s="205"/>
    </row>
    <row r="989" s="4" customFormat="1" ht="20.1" hidden="1" customHeight="1" outlineLevel="2" spans="1:22">
      <c r="A989" s="19">
        <v>1165</v>
      </c>
      <c r="B989" s="188" t="s">
        <v>25</v>
      </c>
      <c r="C989" s="189" t="s">
        <v>95</v>
      </c>
      <c r="D989" s="189" t="s">
        <v>180</v>
      </c>
      <c r="E989" s="190" t="s">
        <v>1309</v>
      </c>
      <c r="F989" s="191">
        <v>21</v>
      </c>
      <c r="G989" s="191" t="s">
        <v>27</v>
      </c>
      <c r="H989" s="193" t="s">
        <v>182</v>
      </c>
      <c r="I989" s="200" t="s">
        <v>1680</v>
      </c>
      <c r="J989" s="24"/>
      <c r="K989" s="46"/>
      <c r="L989" s="120"/>
      <c r="M989" s="29" t="s">
        <v>1680</v>
      </c>
      <c r="N989" s="29" t="s">
        <v>1680</v>
      </c>
      <c r="O989" s="199">
        <v>33</v>
      </c>
      <c r="P989" s="94"/>
      <c r="Q989" s="94">
        <f t="shared" ref="Q989:Q994" si="59">O989+P989</f>
        <v>33</v>
      </c>
      <c r="R989" s="188"/>
      <c r="S989" s="202" t="s">
        <v>511</v>
      </c>
      <c r="T989" s="203"/>
      <c r="U989" s="204"/>
      <c r="V989" s="205"/>
    </row>
    <row r="990" s="4" customFormat="1" ht="20.1" hidden="1" customHeight="1" outlineLevel="2" spans="1:22">
      <c r="A990" s="19">
        <v>1169</v>
      </c>
      <c r="B990" s="188" t="s">
        <v>25</v>
      </c>
      <c r="C990" s="189" t="s">
        <v>95</v>
      </c>
      <c r="D990" s="189" t="s">
        <v>95</v>
      </c>
      <c r="E990" s="190" t="s">
        <v>1309</v>
      </c>
      <c r="F990" s="191">
        <v>21</v>
      </c>
      <c r="G990" s="191" t="s">
        <v>27</v>
      </c>
      <c r="H990" s="194" t="s">
        <v>1310</v>
      </c>
      <c r="I990" s="198" t="s">
        <v>1282</v>
      </c>
      <c r="J990" s="24" t="s">
        <v>1283</v>
      </c>
      <c r="K990" s="208" t="s">
        <v>1284</v>
      </c>
      <c r="L990" s="120" t="s">
        <v>1285</v>
      </c>
      <c r="M990" s="101" t="s">
        <v>1286</v>
      </c>
      <c r="N990" s="50">
        <v>39.8</v>
      </c>
      <c r="O990" s="199">
        <v>33</v>
      </c>
      <c r="P990" s="94">
        <v>1</v>
      </c>
      <c r="Q990" s="94">
        <f t="shared" si="59"/>
        <v>34</v>
      </c>
      <c r="R990" s="188"/>
      <c r="S990" s="202" t="s">
        <v>511</v>
      </c>
      <c r="T990" s="203" t="s">
        <v>1265</v>
      </c>
      <c r="U990" s="204" t="s">
        <v>187</v>
      </c>
      <c r="V990" s="205" t="s">
        <v>930</v>
      </c>
    </row>
    <row r="991" s="4" customFormat="1" ht="20.1" hidden="1" customHeight="1" outlineLevel="2" spans="1:22">
      <c r="A991" s="19">
        <v>1170</v>
      </c>
      <c r="B991" s="188" t="s">
        <v>25</v>
      </c>
      <c r="C991" s="189" t="s">
        <v>95</v>
      </c>
      <c r="D991" s="189" t="s">
        <v>95</v>
      </c>
      <c r="E991" s="190" t="s">
        <v>1309</v>
      </c>
      <c r="F991" s="191">
        <v>21</v>
      </c>
      <c r="G991" s="191" t="s">
        <v>27</v>
      </c>
      <c r="H991" s="194" t="s">
        <v>1311</v>
      </c>
      <c r="I991" s="198" t="s">
        <v>1311</v>
      </c>
      <c r="J991" s="24" t="s">
        <v>1312</v>
      </c>
      <c r="K991" s="46">
        <v>202004</v>
      </c>
      <c r="L991" s="120" t="s">
        <v>212</v>
      </c>
      <c r="M991" s="101" t="s">
        <v>1313</v>
      </c>
      <c r="N991" s="50">
        <v>45</v>
      </c>
      <c r="O991" s="199">
        <v>33</v>
      </c>
      <c r="P991" s="94">
        <v>1</v>
      </c>
      <c r="Q991" s="94">
        <f t="shared" si="59"/>
        <v>34</v>
      </c>
      <c r="R991" s="188"/>
      <c r="S991" s="202" t="s">
        <v>511</v>
      </c>
      <c r="T991" s="203" t="s">
        <v>1265</v>
      </c>
      <c r="U991" s="204" t="s">
        <v>187</v>
      </c>
      <c r="V991" s="205" t="s">
        <v>214</v>
      </c>
    </row>
    <row r="992" s="4" customFormat="1" ht="20.1" hidden="1" customHeight="1" outlineLevel="2" spans="1:22">
      <c r="A992" s="19">
        <v>1171</v>
      </c>
      <c r="B992" s="188" t="s">
        <v>25</v>
      </c>
      <c r="C992" s="189" t="s">
        <v>95</v>
      </c>
      <c r="D992" s="189" t="s">
        <v>95</v>
      </c>
      <c r="E992" s="190" t="s">
        <v>1309</v>
      </c>
      <c r="F992" s="191">
        <v>21</v>
      </c>
      <c r="G992" s="191" t="s">
        <v>27</v>
      </c>
      <c r="H992" s="194" t="s">
        <v>1314</v>
      </c>
      <c r="I992" s="198" t="s">
        <v>1315</v>
      </c>
      <c r="J992" s="24" t="s">
        <v>1316</v>
      </c>
      <c r="K992" s="46">
        <v>202112</v>
      </c>
      <c r="L992" s="120" t="s">
        <v>212</v>
      </c>
      <c r="M992" s="101" t="s">
        <v>1317</v>
      </c>
      <c r="N992" s="50">
        <v>59.9</v>
      </c>
      <c r="O992" s="199">
        <v>33</v>
      </c>
      <c r="P992" s="94">
        <v>1</v>
      </c>
      <c r="Q992" s="94">
        <f t="shared" si="59"/>
        <v>34</v>
      </c>
      <c r="R992" s="188"/>
      <c r="S992" s="202" t="s">
        <v>511</v>
      </c>
      <c r="T992" s="203" t="s">
        <v>1265</v>
      </c>
      <c r="U992" s="204" t="s">
        <v>187</v>
      </c>
      <c r="V992" s="205" t="s">
        <v>1318</v>
      </c>
    </row>
    <row r="993" s="4" customFormat="1" ht="20.1" hidden="1" customHeight="1" outlineLevel="2" spans="1:22">
      <c r="A993" s="19">
        <v>1172</v>
      </c>
      <c r="B993" s="188" t="s">
        <v>25</v>
      </c>
      <c r="C993" s="189" t="s">
        <v>95</v>
      </c>
      <c r="D993" s="189" t="s">
        <v>95</v>
      </c>
      <c r="E993" s="190" t="s">
        <v>1309</v>
      </c>
      <c r="F993" s="191">
        <v>21</v>
      </c>
      <c r="G993" s="191" t="s">
        <v>27</v>
      </c>
      <c r="H993" s="194" t="s">
        <v>1292</v>
      </c>
      <c r="I993" s="198" t="s">
        <v>1292</v>
      </c>
      <c r="J993" s="24" t="s">
        <v>1293</v>
      </c>
      <c r="K993" s="46" t="s">
        <v>1319</v>
      </c>
      <c r="L993" s="120" t="s">
        <v>1295</v>
      </c>
      <c r="M993" s="101" t="s">
        <v>1296</v>
      </c>
      <c r="N993" s="50">
        <v>33</v>
      </c>
      <c r="O993" s="199">
        <v>33</v>
      </c>
      <c r="P993" s="94">
        <v>1</v>
      </c>
      <c r="Q993" s="94">
        <f t="shared" si="59"/>
        <v>34</v>
      </c>
      <c r="R993" s="188"/>
      <c r="S993" s="202" t="s">
        <v>511</v>
      </c>
      <c r="T993" s="203" t="s">
        <v>1265</v>
      </c>
      <c r="U993" s="204" t="s">
        <v>187</v>
      </c>
      <c r="V993" s="205" t="s">
        <v>225</v>
      </c>
    </row>
    <row r="994" s="4" customFormat="1" ht="20.1" hidden="1" customHeight="1" outlineLevel="2" spans="1:22">
      <c r="A994" s="19">
        <v>1173</v>
      </c>
      <c r="B994" s="188" t="s">
        <v>25</v>
      </c>
      <c r="C994" s="189" t="s">
        <v>95</v>
      </c>
      <c r="D994" s="189" t="s">
        <v>95</v>
      </c>
      <c r="E994" s="190" t="s">
        <v>1309</v>
      </c>
      <c r="F994" s="191">
        <v>21</v>
      </c>
      <c r="G994" s="191" t="s">
        <v>27</v>
      </c>
      <c r="H994" s="194" t="s">
        <v>1297</v>
      </c>
      <c r="I994" s="198" t="s">
        <v>1228</v>
      </c>
      <c r="J994" s="24" t="s">
        <v>1298</v>
      </c>
      <c r="K994" s="46" t="s">
        <v>1299</v>
      </c>
      <c r="L994" s="120" t="s">
        <v>212</v>
      </c>
      <c r="M994" s="101" t="s">
        <v>1300</v>
      </c>
      <c r="N994" s="50">
        <v>45</v>
      </c>
      <c r="O994" s="199">
        <v>33</v>
      </c>
      <c r="P994" s="94">
        <v>1</v>
      </c>
      <c r="Q994" s="94">
        <f t="shared" si="59"/>
        <v>34</v>
      </c>
      <c r="R994" s="188"/>
      <c r="S994" s="202" t="s">
        <v>511</v>
      </c>
      <c r="T994" s="203" t="s">
        <v>1265</v>
      </c>
      <c r="U994" s="204" t="s">
        <v>187</v>
      </c>
      <c r="V994" s="205" t="s">
        <v>1301</v>
      </c>
    </row>
    <row r="995" s="4" customFormat="1" ht="20.1" customHeight="1" outlineLevel="1" collapsed="1" spans="1:22">
      <c r="A995" s="19"/>
      <c r="B995" s="188" t="str">
        <f>B994</f>
        <v>云龙</v>
      </c>
      <c r="C995" s="189" t="str">
        <f>C994</f>
        <v>交通</v>
      </c>
      <c r="D995" s="189"/>
      <c r="E995" s="195" t="s">
        <v>121</v>
      </c>
      <c r="F995" s="191">
        <f>F994</f>
        <v>21</v>
      </c>
      <c r="G995" s="191" t="str">
        <f>G994</f>
        <v>高专</v>
      </c>
      <c r="H995" s="194"/>
      <c r="I995" s="198"/>
      <c r="J995" s="24"/>
      <c r="K995" s="46"/>
      <c r="L995" s="120"/>
      <c r="M995" s="201"/>
      <c r="N995" s="50">
        <f>SUBTOTAL(3,N989:N994)</f>
        <v>6</v>
      </c>
      <c r="O995" s="199">
        <f>O994</f>
        <v>33</v>
      </c>
      <c r="P995" s="94"/>
      <c r="Q995" s="94"/>
      <c r="R995" s="188"/>
      <c r="S995" s="202"/>
      <c r="T995" s="203"/>
      <c r="U995" s="204"/>
      <c r="V995" s="205"/>
    </row>
    <row r="996" s="5" customFormat="1" ht="20.1" hidden="1" customHeight="1" outlineLevel="2" spans="1:24">
      <c r="A996" s="19">
        <v>1176</v>
      </c>
      <c r="B996" s="52" t="s">
        <v>11</v>
      </c>
      <c r="C996" s="52" t="s">
        <v>122</v>
      </c>
      <c r="D996" s="52" t="s">
        <v>122</v>
      </c>
      <c r="E996" s="124" t="s">
        <v>1321</v>
      </c>
      <c r="F996" s="52">
        <v>21</v>
      </c>
      <c r="G996" s="52" t="s">
        <v>27</v>
      </c>
      <c r="H996" s="168" t="s">
        <v>1323</v>
      </c>
      <c r="I996" s="51" t="s">
        <v>1324</v>
      </c>
      <c r="J996" s="51" t="s">
        <v>1325</v>
      </c>
      <c r="K996" s="52">
        <v>2020.3</v>
      </c>
      <c r="L996" s="51" t="s">
        <v>516</v>
      </c>
      <c r="M996" s="101" t="s">
        <v>1326</v>
      </c>
      <c r="N996" s="52">
        <v>59.8</v>
      </c>
      <c r="O996" s="52">
        <v>43</v>
      </c>
      <c r="P996" s="52">
        <v>1</v>
      </c>
      <c r="Q996" s="52">
        <f t="shared" ref="Q996:Q1002" si="60">O996+P996</f>
        <v>44</v>
      </c>
      <c r="R996" s="52"/>
      <c r="S996" s="222" t="s">
        <v>511</v>
      </c>
      <c r="T996" s="223" t="s">
        <v>1327</v>
      </c>
      <c r="U996" s="224" t="s">
        <v>187</v>
      </c>
      <c r="V996" s="225" t="s">
        <v>379</v>
      </c>
      <c r="W996" s="226"/>
      <c r="X996" s="227"/>
    </row>
    <row r="997" s="5" customFormat="1" ht="20.1" hidden="1" customHeight="1" outlineLevel="2" spans="1:24">
      <c r="A997" s="19">
        <v>1177</v>
      </c>
      <c r="B997" s="52" t="s">
        <v>11</v>
      </c>
      <c r="C997" s="52" t="s">
        <v>122</v>
      </c>
      <c r="D997" s="52" t="s">
        <v>122</v>
      </c>
      <c r="E997" s="124" t="s">
        <v>1321</v>
      </c>
      <c r="F997" s="52">
        <v>21</v>
      </c>
      <c r="G997" s="52" t="s">
        <v>27</v>
      </c>
      <c r="H997" s="124" t="s">
        <v>1328</v>
      </c>
      <c r="I997" s="51" t="s">
        <v>1328</v>
      </c>
      <c r="J997" s="51" t="s">
        <v>1329</v>
      </c>
      <c r="K997" s="184">
        <v>44621</v>
      </c>
      <c r="L997" s="51" t="s">
        <v>565</v>
      </c>
      <c r="M997" s="101" t="s">
        <v>1330</v>
      </c>
      <c r="N997" s="52">
        <v>39.8</v>
      </c>
      <c r="O997" s="52">
        <v>43</v>
      </c>
      <c r="P997" s="52">
        <v>1</v>
      </c>
      <c r="Q997" s="52">
        <f t="shared" si="60"/>
        <v>44</v>
      </c>
      <c r="R997" s="52"/>
      <c r="S997" s="222" t="s">
        <v>511</v>
      </c>
      <c r="T997" s="223" t="s">
        <v>1327</v>
      </c>
      <c r="U997" s="228" t="s">
        <v>187</v>
      </c>
      <c r="V997" s="229" t="s">
        <v>379</v>
      </c>
      <c r="W997" s="230"/>
      <c r="X997" s="231"/>
    </row>
    <row r="998" s="5" customFormat="1" ht="20.1" hidden="1" customHeight="1" outlineLevel="2" spans="1:24">
      <c r="A998" s="19">
        <v>1178</v>
      </c>
      <c r="B998" s="52" t="s">
        <v>11</v>
      </c>
      <c r="C998" s="52" t="s">
        <v>122</v>
      </c>
      <c r="D998" s="52" t="s">
        <v>122</v>
      </c>
      <c r="E998" s="124" t="s">
        <v>1321</v>
      </c>
      <c r="F998" s="52">
        <v>21</v>
      </c>
      <c r="G998" s="52" t="s">
        <v>27</v>
      </c>
      <c r="H998" s="124" t="s">
        <v>1331</v>
      </c>
      <c r="I998" s="51" t="s">
        <v>1332</v>
      </c>
      <c r="J998" s="51" t="s">
        <v>1333</v>
      </c>
      <c r="K998" s="184">
        <v>43556</v>
      </c>
      <c r="L998" s="51" t="s">
        <v>565</v>
      </c>
      <c r="M998" s="101" t="s">
        <v>1334</v>
      </c>
      <c r="N998" s="52">
        <v>34</v>
      </c>
      <c r="O998" s="52">
        <v>43</v>
      </c>
      <c r="P998" s="52">
        <v>1</v>
      </c>
      <c r="Q998" s="52">
        <f t="shared" si="60"/>
        <v>44</v>
      </c>
      <c r="R998" s="50"/>
      <c r="S998" s="222" t="s">
        <v>511</v>
      </c>
      <c r="T998" s="223" t="s">
        <v>1327</v>
      </c>
      <c r="U998" s="232" t="s">
        <v>187</v>
      </c>
      <c r="V998" s="229" t="s">
        <v>1335</v>
      </c>
      <c r="W998" s="233" t="s">
        <v>1336</v>
      </c>
      <c r="X998" s="234"/>
    </row>
    <row r="999" s="5" customFormat="1" ht="20.1" hidden="1" customHeight="1" outlineLevel="2" spans="1:24">
      <c r="A999" s="19">
        <v>1179</v>
      </c>
      <c r="B999" s="47" t="s">
        <v>11</v>
      </c>
      <c r="C999" s="47" t="s">
        <v>122</v>
      </c>
      <c r="D999" s="52" t="s">
        <v>122</v>
      </c>
      <c r="E999" s="124" t="s">
        <v>1321</v>
      </c>
      <c r="F999" s="52">
        <v>21</v>
      </c>
      <c r="G999" s="47" t="s">
        <v>27</v>
      </c>
      <c r="H999" s="124" t="s">
        <v>1337</v>
      </c>
      <c r="I999" s="51" t="s">
        <v>1337</v>
      </c>
      <c r="J999" s="51" t="s">
        <v>1338</v>
      </c>
      <c r="K999" s="101" t="s">
        <v>1339</v>
      </c>
      <c r="L999" s="51" t="s">
        <v>191</v>
      </c>
      <c r="M999" s="101" t="s">
        <v>1340</v>
      </c>
      <c r="N999" s="52">
        <v>35</v>
      </c>
      <c r="O999" s="52">
        <v>43</v>
      </c>
      <c r="P999" s="52">
        <v>1</v>
      </c>
      <c r="Q999" s="52">
        <f t="shared" si="60"/>
        <v>44</v>
      </c>
      <c r="R999" s="50"/>
      <c r="S999" s="235" t="s">
        <v>511</v>
      </c>
      <c r="T999" s="223" t="s">
        <v>1327</v>
      </c>
      <c r="U999" s="232" t="s">
        <v>187</v>
      </c>
      <c r="V999" s="225" t="s">
        <v>379</v>
      </c>
      <c r="W999" s="233" t="s">
        <v>1341</v>
      </c>
      <c r="X999" s="234"/>
    </row>
    <row r="1000" s="5" customFormat="1" ht="20.1" hidden="1" customHeight="1" outlineLevel="2" spans="1:24">
      <c r="A1000" s="19">
        <v>1180</v>
      </c>
      <c r="B1000" s="52" t="s">
        <v>11</v>
      </c>
      <c r="C1000" s="52" t="s">
        <v>122</v>
      </c>
      <c r="D1000" s="52" t="s">
        <v>122</v>
      </c>
      <c r="E1000" s="124" t="s">
        <v>1321</v>
      </c>
      <c r="F1000" s="52">
        <v>21</v>
      </c>
      <c r="G1000" s="52" t="s">
        <v>27</v>
      </c>
      <c r="H1000" s="124" t="s">
        <v>1342</v>
      </c>
      <c r="I1000" s="51" t="s">
        <v>1343</v>
      </c>
      <c r="J1000" s="51" t="s">
        <v>1344</v>
      </c>
      <c r="K1000" s="184">
        <v>43556</v>
      </c>
      <c r="L1000" s="51" t="s">
        <v>565</v>
      </c>
      <c r="M1000" s="101" t="s">
        <v>1345</v>
      </c>
      <c r="N1000" s="52">
        <v>42</v>
      </c>
      <c r="O1000" s="52">
        <v>43</v>
      </c>
      <c r="P1000" s="52">
        <v>1</v>
      </c>
      <c r="Q1000" s="52">
        <f t="shared" si="60"/>
        <v>44</v>
      </c>
      <c r="R1000" s="50"/>
      <c r="S1000" s="222" t="s">
        <v>511</v>
      </c>
      <c r="T1000" s="223" t="s">
        <v>1327</v>
      </c>
      <c r="U1000" s="232" t="s">
        <v>187</v>
      </c>
      <c r="V1000" s="229" t="s">
        <v>1346</v>
      </c>
      <c r="W1000" s="230" t="s">
        <v>1347</v>
      </c>
      <c r="X1000" s="234"/>
    </row>
    <row r="1001" s="5" customFormat="1" ht="20.1" hidden="1" customHeight="1" outlineLevel="2" spans="1:24">
      <c r="A1001" s="19">
        <v>1183</v>
      </c>
      <c r="B1001" s="52" t="s">
        <v>11</v>
      </c>
      <c r="C1001" s="52" t="s">
        <v>122</v>
      </c>
      <c r="D1001" s="52" t="s">
        <v>122</v>
      </c>
      <c r="E1001" s="124" t="s">
        <v>1321</v>
      </c>
      <c r="F1001" s="52">
        <v>21</v>
      </c>
      <c r="G1001" s="52" t="s">
        <v>27</v>
      </c>
      <c r="H1001" s="124" t="s">
        <v>1348</v>
      </c>
      <c r="I1001" s="51" t="s">
        <v>1349</v>
      </c>
      <c r="J1001" s="51" t="s">
        <v>1350</v>
      </c>
      <c r="K1001" s="184">
        <v>43800</v>
      </c>
      <c r="L1001" s="51" t="s">
        <v>565</v>
      </c>
      <c r="M1001" s="101" t="s">
        <v>1351</v>
      </c>
      <c r="N1001" s="52">
        <v>39.8</v>
      </c>
      <c r="O1001" s="52">
        <v>43</v>
      </c>
      <c r="P1001" s="52">
        <v>1</v>
      </c>
      <c r="Q1001" s="52">
        <f t="shared" si="60"/>
        <v>44</v>
      </c>
      <c r="R1001" s="50"/>
      <c r="S1001" s="235" t="s">
        <v>511</v>
      </c>
      <c r="T1001" s="223" t="s">
        <v>1327</v>
      </c>
      <c r="U1001" s="232" t="s">
        <v>187</v>
      </c>
      <c r="V1001" s="229" t="s">
        <v>1352</v>
      </c>
      <c r="W1001" s="233" t="s">
        <v>1347</v>
      </c>
      <c r="X1001" s="234"/>
    </row>
    <row r="1002" s="5" customFormat="1" ht="20.1" hidden="1" customHeight="1" outlineLevel="2" spans="1:24">
      <c r="A1002" s="19">
        <v>1184</v>
      </c>
      <c r="B1002" s="47" t="s">
        <v>11</v>
      </c>
      <c r="C1002" s="47" t="s">
        <v>122</v>
      </c>
      <c r="D1002" s="52" t="s">
        <v>180</v>
      </c>
      <c r="E1002" s="124" t="s">
        <v>1321</v>
      </c>
      <c r="F1002" s="52">
        <v>21</v>
      </c>
      <c r="G1002" s="47" t="s">
        <v>27</v>
      </c>
      <c r="H1002" s="168" t="s">
        <v>182</v>
      </c>
      <c r="I1002" s="200" t="s">
        <v>1680</v>
      </c>
      <c r="J1002" s="124"/>
      <c r="K1002" s="184"/>
      <c r="L1002" s="124"/>
      <c r="M1002" s="29" t="s">
        <v>1680</v>
      </c>
      <c r="N1002" s="29" t="s">
        <v>1680</v>
      </c>
      <c r="O1002" s="52">
        <v>43</v>
      </c>
      <c r="P1002" s="52"/>
      <c r="Q1002" s="52">
        <f t="shared" si="60"/>
        <v>43</v>
      </c>
      <c r="R1002" s="143"/>
      <c r="S1002" s="235" t="s">
        <v>193</v>
      </c>
      <c r="T1002" s="223"/>
      <c r="U1002" s="236"/>
      <c r="V1002" s="237"/>
      <c r="W1002" s="238"/>
      <c r="X1002" s="239"/>
    </row>
    <row r="1003" s="5" customFormat="1" ht="20.1" customHeight="1" outlineLevel="1" collapsed="1" spans="1:24">
      <c r="A1003" s="19"/>
      <c r="B1003" s="47" t="str">
        <f>B1002</f>
        <v>贾汪</v>
      </c>
      <c r="C1003" s="47" t="str">
        <f>C1002</f>
        <v>网信</v>
      </c>
      <c r="D1003" s="52"/>
      <c r="E1003" s="218" t="s">
        <v>123</v>
      </c>
      <c r="F1003" s="52">
        <f>F1002</f>
        <v>21</v>
      </c>
      <c r="G1003" s="47" t="str">
        <f>G1002</f>
        <v>高专</v>
      </c>
      <c r="H1003" s="44"/>
      <c r="I1003" s="124"/>
      <c r="J1003" s="124"/>
      <c r="K1003" s="184"/>
      <c r="L1003" s="124"/>
      <c r="M1003" s="52"/>
      <c r="N1003" s="52">
        <f>SUBTOTAL(3,N996:N1002)</f>
        <v>7</v>
      </c>
      <c r="O1003" s="52">
        <f>O1002</f>
        <v>43</v>
      </c>
      <c r="P1003" s="52"/>
      <c r="Q1003" s="52"/>
      <c r="R1003" s="143"/>
      <c r="S1003" s="235"/>
      <c r="T1003" s="223"/>
      <c r="U1003" s="228"/>
      <c r="V1003" s="237"/>
      <c r="W1003" s="238"/>
      <c r="X1003" s="239"/>
    </row>
    <row r="1004" s="5" customFormat="1" ht="20.1" hidden="1" customHeight="1" outlineLevel="2" spans="1:24">
      <c r="A1004" s="19">
        <v>1187</v>
      </c>
      <c r="B1004" s="47" t="s">
        <v>11</v>
      </c>
      <c r="C1004" s="47" t="s">
        <v>122</v>
      </c>
      <c r="D1004" s="52" t="s">
        <v>122</v>
      </c>
      <c r="E1004" s="168" t="s">
        <v>1353</v>
      </c>
      <c r="F1004" s="52">
        <v>21</v>
      </c>
      <c r="G1004" s="52" t="s">
        <v>27</v>
      </c>
      <c r="H1004" s="168" t="s">
        <v>1323</v>
      </c>
      <c r="I1004" s="51" t="s">
        <v>1324</v>
      </c>
      <c r="J1004" s="51" t="s">
        <v>1325</v>
      </c>
      <c r="K1004" s="52">
        <v>2020.3</v>
      </c>
      <c r="L1004" s="51" t="s">
        <v>516</v>
      </c>
      <c r="M1004" s="219" t="s">
        <v>1326</v>
      </c>
      <c r="N1004" s="52">
        <v>59.8</v>
      </c>
      <c r="O1004" s="52">
        <v>49</v>
      </c>
      <c r="P1004" s="52">
        <v>1</v>
      </c>
      <c r="Q1004" s="52">
        <f t="shared" ref="Q1004:Q1010" si="61">O1004+P1004</f>
        <v>50</v>
      </c>
      <c r="R1004" s="50"/>
      <c r="S1004" s="235" t="s">
        <v>511</v>
      </c>
      <c r="T1004" s="223" t="s">
        <v>1327</v>
      </c>
      <c r="U1004" s="232" t="s">
        <v>187</v>
      </c>
      <c r="V1004" s="229" t="s">
        <v>379</v>
      </c>
      <c r="W1004" s="233" t="s">
        <v>1354</v>
      </c>
      <c r="X1004" s="234"/>
    </row>
    <row r="1005" s="5" customFormat="1" ht="20.1" hidden="1" customHeight="1" outlineLevel="2" spans="1:24">
      <c r="A1005" s="19">
        <v>1188</v>
      </c>
      <c r="B1005" s="52" t="s">
        <v>11</v>
      </c>
      <c r="C1005" s="52" t="s">
        <v>122</v>
      </c>
      <c r="D1005" s="52" t="s">
        <v>122</v>
      </c>
      <c r="E1005" s="124" t="s">
        <v>1353</v>
      </c>
      <c r="F1005" s="52">
        <v>21</v>
      </c>
      <c r="G1005" s="52" t="s">
        <v>27</v>
      </c>
      <c r="H1005" s="124" t="s">
        <v>1328</v>
      </c>
      <c r="I1005" s="51" t="s">
        <v>1328</v>
      </c>
      <c r="J1005" s="51" t="s">
        <v>1329</v>
      </c>
      <c r="K1005" s="184">
        <v>44621</v>
      </c>
      <c r="L1005" s="51" t="s">
        <v>565</v>
      </c>
      <c r="M1005" s="101" t="s">
        <v>1330</v>
      </c>
      <c r="N1005" s="52">
        <v>39.8</v>
      </c>
      <c r="O1005" s="52">
        <v>49</v>
      </c>
      <c r="P1005" s="52">
        <v>1</v>
      </c>
      <c r="Q1005" s="52">
        <f t="shared" si="61"/>
        <v>50</v>
      </c>
      <c r="R1005" s="52"/>
      <c r="S1005" s="235" t="s">
        <v>511</v>
      </c>
      <c r="T1005" s="223" t="s">
        <v>1327</v>
      </c>
      <c r="U1005" s="228" t="s">
        <v>187</v>
      </c>
      <c r="V1005" s="229" t="s">
        <v>379</v>
      </c>
      <c r="W1005" s="230"/>
      <c r="X1005" s="231"/>
    </row>
    <row r="1006" s="5" customFormat="1" ht="20.1" hidden="1" customHeight="1" outlineLevel="2" spans="1:24">
      <c r="A1006" s="19">
        <v>1189</v>
      </c>
      <c r="B1006" s="47" t="s">
        <v>11</v>
      </c>
      <c r="C1006" s="47" t="s">
        <v>122</v>
      </c>
      <c r="D1006" s="52" t="s">
        <v>122</v>
      </c>
      <c r="E1006" s="124" t="s">
        <v>1353</v>
      </c>
      <c r="F1006" s="52">
        <v>21</v>
      </c>
      <c r="G1006" s="47" t="s">
        <v>27</v>
      </c>
      <c r="H1006" s="124" t="s">
        <v>1331</v>
      </c>
      <c r="I1006" s="51" t="s">
        <v>1332</v>
      </c>
      <c r="J1006" s="51" t="s">
        <v>1333</v>
      </c>
      <c r="K1006" s="184">
        <v>43556</v>
      </c>
      <c r="L1006" s="51" t="s">
        <v>565</v>
      </c>
      <c r="M1006" s="101" t="s">
        <v>1334</v>
      </c>
      <c r="N1006" s="52">
        <v>34</v>
      </c>
      <c r="O1006" s="52">
        <v>49</v>
      </c>
      <c r="P1006" s="52">
        <v>1</v>
      </c>
      <c r="Q1006" s="52">
        <f t="shared" si="61"/>
        <v>50</v>
      </c>
      <c r="R1006" s="50"/>
      <c r="S1006" s="235" t="s">
        <v>511</v>
      </c>
      <c r="T1006" s="223" t="s">
        <v>1327</v>
      </c>
      <c r="U1006" s="232" t="s">
        <v>187</v>
      </c>
      <c r="V1006" s="229" t="s">
        <v>1335</v>
      </c>
      <c r="W1006" s="233" t="s">
        <v>1336</v>
      </c>
      <c r="X1006" s="234"/>
    </row>
    <row r="1007" s="5" customFormat="1" ht="20.1" hidden="1" customHeight="1" outlineLevel="2" spans="1:24">
      <c r="A1007" s="19">
        <v>1190</v>
      </c>
      <c r="B1007" s="47" t="s">
        <v>11</v>
      </c>
      <c r="C1007" s="47" t="s">
        <v>122</v>
      </c>
      <c r="D1007" s="52" t="s">
        <v>122</v>
      </c>
      <c r="E1007" s="124" t="s">
        <v>1353</v>
      </c>
      <c r="F1007" s="52">
        <v>21</v>
      </c>
      <c r="G1007" s="47" t="s">
        <v>27</v>
      </c>
      <c r="H1007" s="124" t="s">
        <v>1337</v>
      </c>
      <c r="I1007" s="51" t="s">
        <v>1337</v>
      </c>
      <c r="J1007" s="51" t="s">
        <v>1338</v>
      </c>
      <c r="K1007" s="101" t="s">
        <v>1339</v>
      </c>
      <c r="L1007" s="51" t="s">
        <v>191</v>
      </c>
      <c r="M1007" s="101" t="s">
        <v>1340</v>
      </c>
      <c r="N1007" s="52">
        <v>35</v>
      </c>
      <c r="O1007" s="52">
        <v>49</v>
      </c>
      <c r="P1007" s="52">
        <v>1</v>
      </c>
      <c r="Q1007" s="52">
        <f t="shared" si="61"/>
        <v>50</v>
      </c>
      <c r="R1007" s="50"/>
      <c r="S1007" s="235" t="s">
        <v>511</v>
      </c>
      <c r="T1007" s="223" t="s">
        <v>1327</v>
      </c>
      <c r="U1007" s="232" t="s">
        <v>187</v>
      </c>
      <c r="V1007" s="225" t="s">
        <v>379</v>
      </c>
      <c r="W1007" s="233" t="s">
        <v>1341</v>
      </c>
      <c r="X1007" s="234"/>
    </row>
    <row r="1008" s="5" customFormat="1" ht="20.1" hidden="1" customHeight="1" outlineLevel="2" spans="1:24">
      <c r="A1008" s="19">
        <v>1191</v>
      </c>
      <c r="B1008" s="47" t="s">
        <v>11</v>
      </c>
      <c r="C1008" s="47" t="s">
        <v>122</v>
      </c>
      <c r="D1008" s="52" t="s">
        <v>122</v>
      </c>
      <c r="E1008" s="168" t="s">
        <v>1353</v>
      </c>
      <c r="F1008" s="52">
        <v>21</v>
      </c>
      <c r="G1008" s="52" t="s">
        <v>27</v>
      </c>
      <c r="H1008" s="168" t="s">
        <v>1342</v>
      </c>
      <c r="I1008" s="51" t="s">
        <v>1343</v>
      </c>
      <c r="J1008" s="51" t="s">
        <v>1344</v>
      </c>
      <c r="K1008" s="184">
        <v>43556</v>
      </c>
      <c r="L1008" s="51" t="s">
        <v>565</v>
      </c>
      <c r="M1008" s="101" t="s">
        <v>1345</v>
      </c>
      <c r="N1008" s="52">
        <v>42</v>
      </c>
      <c r="O1008" s="52">
        <v>49</v>
      </c>
      <c r="P1008" s="52">
        <v>1</v>
      </c>
      <c r="Q1008" s="52">
        <f t="shared" si="61"/>
        <v>50</v>
      </c>
      <c r="R1008" s="50"/>
      <c r="S1008" s="235" t="s">
        <v>511</v>
      </c>
      <c r="T1008" s="223" t="s">
        <v>1327</v>
      </c>
      <c r="U1008" s="232" t="s">
        <v>187</v>
      </c>
      <c r="V1008" s="229" t="s">
        <v>1346</v>
      </c>
      <c r="W1008" s="233" t="s">
        <v>1347</v>
      </c>
      <c r="X1008" s="234"/>
    </row>
    <row r="1009" s="5" customFormat="1" ht="20.1" hidden="1" customHeight="1" outlineLevel="2" spans="1:24">
      <c r="A1009" s="19">
        <v>1194</v>
      </c>
      <c r="B1009" s="47" t="s">
        <v>11</v>
      </c>
      <c r="C1009" s="47" t="s">
        <v>122</v>
      </c>
      <c r="D1009" s="52" t="s">
        <v>122</v>
      </c>
      <c r="E1009" s="124" t="s">
        <v>1353</v>
      </c>
      <c r="F1009" s="52">
        <v>21</v>
      </c>
      <c r="G1009" s="47" t="s">
        <v>27</v>
      </c>
      <c r="H1009" s="124" t="s">
        <v>1348</v>
      </c>
      <c r="I1009" s="51" t="s">
        <v>1349</v>
      </c>
      <c r="J1009" s="51" t="s">
        <v>1350</v>
      </c>
      <c r="K1009" s="184">
        <v>43800</v>
      </c>
      <c r="L1009" s="51" t="s">
        <v>565</v>
      </c>
      <c r="M1009" s="101" t="s">
        <v>1351</v>
      </c>
      <c r="N1009" s="52">
        <v>39.8</v>
      </c>
      <c r="O1009" s="52">
        <v>49</v>
      </c>
      <c r="P1009" s="52">
        <v>1</v>
      </c>
      <c r="Q1009" s="52">
        <f t="shared" si="61"/>
        <v>50</v>
      </c>
      <c r="R1009" s="52"/>
      <c r="S1009" s="235" t="s">
        <v>511</v>
      </c>
      <c r="T1009" s="223" t="s">
        <v>1327</v>
      </c>
      <c r="U1009" s="232" t="s">
        <v>187</v>
      </c>
      <c r="V1009" s="229" t="s">
        <v>1352</v>
      </c>
      <c r="W1009" s="233" t="s">
        <v>1347</v>
      </c>
      <c r="X1009" s="231"/>
    </row>
    <row r="1010" s="6" customFormat="1" ht="20.1" hidden="1" customHeight="1" outlineLevel="2" spans="1:24">
      <c r="A1010" s="19">
        <v>1195</v>
      </c>
      <c r="B1010" s="47" t="s">
        <v>11</v>
      </c>
      <c r="C1010" s="47" t="s">
        <v>122</v>
      </c>
      <c r="D1010" s="52" t="s">
        <v>180</v>
      </c>
      <c r="E1010" s="124" t="s">
        <v>1353</v>
      </c>
      <c r="F1010" s="52">
        <v>21</v>
      </c>
      <c r="G1010" s="47" t="s">
        <v>27</v>
      </c>
      <c r="H1010" s="124" t="s">
        <v>182</v>
      </c>
      <c r="I1010" s="200" t="s">
        <v>1680</v>
      </c>
      <c r="J1010" s="124"/>
      <c r="K1010" s="121"/>
      <c r="L1010" s="124"/>
      <c r="M1010" s="29" t="s">
        <v>1680</v>
      </c>
      <c r="N1010" s="29" t="s">
        <v>1680</v>
      </c>
      <c r="O1010" s="52">
        <v>49</v>
      </c>
      <c r="P1010" s="52"/>
      <c r="Q1010" s="52">
        <f t="shared" si="61"/>
        <v>49</v>
      </c>
      <c r="R1010" s="52"/>
      <c r="S1010" s="235" t="s">
        <v>193</v>
      </c>
      <c r="T1010" s="223"/>
      <c r="U1010" s="236"/>
      <c r="V1010" s="237"/>
      <c r="W1010" s="240"/>
      <c r="X1010" s="241"/>
    </row>
    <row r="1011" s="5" customFormat="1" ht="20.1" customHeight="1" outlineLevel="1" collapsed="1" spans="1:24">
      <c r="A1011" s="19"/>
      <c r="B1011" s="52" t="str">
        <f>B1010</f>
        <v>贾汪</v>
      </c>
      <c r="C1011" s="52" t="str">
        <f>C1010</f>
        <v>网信</v>
      </c>
      <c r="D1011" s="52"/>
      <c r="E1011" s="218" t="s">
        <v>124</v>
      </c>
      <c r="F1011" s="52">
        <f>F1010</f>
        <v>21</v>
      </c>
      <c r="G1011" s="52" t="str">
        <f>G1010</f>
        <v>高专</v>
      </c>
      <c r="H1011" s="124"/>
      <c r="I1011" s="124"/>
      <c r="J1011" s="124"/>
      <c r="K1011" s="52"/>
      <c r="L1011" s="124"/>
      <c r="M1011" s="52"/>
      <c r="N1011" s="52">
        <f>SUBTOTAL(3,N1004:N1010)</f>
        <v>7</v>
      </c>
      <c r="O1011" s="52">
        <f>O1010</f>
        <v>49</v>
      </c>
      <c r="P1011" s="52"/>
      <c r="Q1011" s="52"/>
      <c r="R1011" s="52"/>
      <c r="S1011" s="222"/>
      <c r="T1011" s="222"/>
      <c r="U1011" s="228"/>
      <c r="V1011" s="242"/>
      <c r="W1011" s="243"/>
      <c r="X1011" s="241"/>
    </row>
    <row r="1012" s="6" customFormat="1" ht="20.1" hidden="1" customHeight="1" outlineLevel="2" spans="1:24">
      <c r="A1012" s="19">
        <v>1198</v>
      </c>
      <c r="B1012" s="47" t="s">
        <v>11</v>
      </c>
      <c r="C1012" s="47" t="s">
        <v>122</v>
      </c>
      <c r="D1012" s="52" t="s">
        <v>122</v>
      </c>
      <c r="E1012" s="124" t="s">
        <v>1355</v>
      </c>
      <c r="F1012" s="52">
        <v>21</v>
      </c>
      <c r="G1012" s="47" t="s">
        <v>27</v>
      </c>
      <c r="H1012" s="168" t="s">
        <v>1323</v>
      </c>
      <c r="I1012" s="51" t="s">
        <v>1324</v>
      </c>
      <c r="J1012" s="51" t="s">
        <v>1325</v>
      </c>
      <c r="K1012" s="52">
        <v>2020.3</v>
      </c>
      <c r="L1012" s="51" t="s">
        <v>516</v>
      </c>
      <c r="M1012" s="219" t="s">
        <v>1326</v>
      </c>
      <c r="N1012" s="52">
        <v>59.8</v>
      </c>
      <c r="O1012" s="52">
        <v>50</v>
      </c>
      <c r="P1012" s="52">
        <v>1</v>
      </c>
      <c r="Q1012" s="52">
        <f t="shared" ref="Q1012:Q1018" si="62">O1012+P1012</f>
        <v>51</v>
      </c>
      <c r="R1012" s="52"/>
      <c r="S1012" s="235" t="s">
        <v>511</v>
      </c>
      <c r="T1012" s="223" t="s">
        <v>1327</v>
      </c>
      <c r="U1012" s="232" t="s">
        <v>187</v>
      </c>
      <c r="V1012" s="229" t="s">
        <v>379</v>
      </c>
      <c r="W1012" s="240"/>
      <c r="X1012" s="241"/>
    </row>
    <row r="1013" s="6" customFormat="1" ht="20.1" hidden="1" customHeight="1" outlineLevel="2" spans="1:24">
      <c r="A1013" s="19">
        <v>1199</v>
      </c>
      <c r="B1013" s="47" t="s">
        <v>11</v>
      </c>
      <c r="C1013" s="47" t="s">
        <v>122</v>
      </c>
      <c r="D1013" s="52" t="s">
        <v>122</v>
      </c>
      <c r="E1013" s="124" t="s">
        <v>1355</v>
      </c>
      <c r="F1013" s="52">
        <v>21</v>
      </c>
      <c r="G1013" s="47" t="s">
        <v>27</v>
      </c>
      <c r="H1013" s="124" t="s">
        <v>1328</v>
      </c>
      <c r="I1013" s="51" t="s">
        <v>1328</v>
      </c>
      <c r="J1013" s="51" t="s">
        <v>1329</v>
      </c>
      <c r="K1013" s="184">
        <v>44621</v>
      </c>
      <c r="L1013" s="51" t="s">
        <v>565</v>
      </c>
      <c r="M1013" s="101" t="s">
        <v>1330</v>
      </c>
      <c r="N1013" s="52">
        <v>39.8</v>
      </c>
      <c r="O1013" s="52">
        <v>50</v>
      </c>
      <c r="P1013" s="52">
        <v>1</v>
      </c>
      <c r="Q1013" s="52">
        <f t="shared" si="62"/>
        <v>51</v>
      </c>
      <c r="R1013" s="52"/>
      <c r="S1013" s="235" t="s">
        <v>511</v>
      </c>
      <c r="T1013" s="223" t="s">
        <v>1327</v>
      </c>
      <c r="U1013" s="228" t="s">
        <v>187</v>
      </c>
      <c r="V1013" s="229" t="s">
        <v>379</v>
      </c>
      <c r="W1013" s="240"/>
      <c r="X1013" s="241"/>
    </row>
    <row r="1014" s="6" customFormat="1" ht="20.1" hidden="1" customHeight="1" outlineLevel="2" spans="1:24">
      <c r="A1014" s="19">
        <v>1200</v>
      </c>
      <c r="B1014" s="47" t="s">
        <v>11</v>
      </c>
      <c r="C1014" s="47" t="s">
        <v>122</v>
      </c>
      <c r="D1014" s="52" t="s">
        <v>122</v>
      </c>
      <c r="E1014" s="124" t="s">
        <v>1355</v>
      </c>
      <c r="F1014" s="52">
        <v>21</v>
      </c>
      <c r="G1014" s="47" t="s">
        <v>27</v>
      </c>
      <c r="H1014" s="168" t="s">
        <v>1331</v>
      </c>
      <c r="I1014" s="51" t="s">
        <v>1332</v>
      </c>
      <c r="J1014" s="51" t="s">
        <v>1333</v>
      </c>
      <c r="K1014" s="184">
        <v>43556</v>
      </c>
      <c r="L1014" s="51" t="s">
        <v>565</v>
      </c>
      <c r="M1014" s="101" t="s">
        <v>1334</v>
      </c>
      <c r="N1014" s="52">
        <v>34</v>
      </c>
      <c r="O1014" s="52">
        <v>50</v>
      </c>
      <c r="P1014" s="52">
        <v>1</v>
      </c>
      <c r="Q1014" s="52">
        <f t="shared" si="62"/>
        <v>51</v>
      </c>
      <c r="R1014" s="50"/>
      <c r="S1014" s="235" t="s">
        <v>511</v>
      </c>
      <c r="T1014" s="223" t="s">
        <v>1327</v>
      </c>
      <c r="U1014" s="232" t="s">
        <v>187</v>
      </c>
      <c r="V1014" s="229" t="s">
        <v>1335</v>
      </c>
      <c r="W1014" s="244" t="s">
        <v>1336</v>
      </c>
      <c r="X1014" s="245"/>
    </row>
    <row r="1015" s="6" customFormat="1" ht="20.1" hidden="1" customHeight="1" outlineLevel="2" spans="1:24">
      <c r="A1015" s="19">
        <v>1201</v>
      </c>
      <c r="B1015" s="52" t="s">
        <v>11</v>
      </c>
      <c r="C1015" s="52" t="s">
        <v>122</v>
      </c>
      <c r="D1015" s="52" t="s">
        <v>122</v>
      </c>
      <c r="E1015" s="124" t="s">
        <v>1355</v>
      </c>
      <c r="F1015" s="52">
        <v>21</v>
      </c>
      <c r="G1015" s="52" t="s">
        <v>27</v>
      </c>
      <c r="H1015" s="124" t="s">
        <v>1337</v>
      </c>
      <c r="I1015" s="51" t="s">
        <v>1337</v>
      </c>
      <c r="J1015" s="51" t="s">
        <v>1338</v>
      </c>
      <c r="K1015" s="101" t="s">
        <v>1339</v>
      </c>
      <c r="L1015" s="51" t="s">
        <v>191</v>
      </c>
      <c r="M1015" s="101" t="s">
        <v>1340</v>
      </c>
      <c r="N1015" s="52">
        <v>35</v>
      </c>
      <c r="O1015" s="52">
        <v>48</v>
      </c>
      <c r="P1015" s="52">
        <v>1</v>
      </c>
      <c r="Q1015" s="52">
        <f t="shared" si="62"/>
        <v>49</v>
      </c>
      <c r="R1015" s="50"/>
      <c r="S1015" s="235" t="s">
        <v>511</v>
      </c>
      <c r="T1015" s="223" t="s">
        <v>1327</v>
      </c>
      <c r="U1015" s="232" t="s">
        <v>187</v>
      </c>
      <c r="V1015" s="229" t="s">
        <v>379</v>
      </c>
      <c r="W1015" s="244" t="s">
        <v>1341</v>
      </c>
      <c r="X1015" s="245"/>
    </row>
    <row r="1016" s="6" customFormat="1" ht="20.1" hidden="1" customHeight="1" outlineLevel="2" spans="1:24">
      <c r="A1016" s="19">
        <v>1202</v>
      </c>
      <c r="B1016" s="52" t="s">
        <v>11</v>
      </c>
      <c r="C1016" s="52" t="s">
        <v>122</v>
      </c>
      <c r="D1016" s="52" t="s">
        <v>122</v>
      </c>
      <c r="E1016" s="124" t="s">
        <v>1355</v>
      </c>
      <c r="F1016" s="52">
        <v>21</v>
      </c>
      <c r="G1016" s="52" t="s">
        <v>27</v>
      </c>
      <c r="H1016" s="124" t="s">
        <v>1342</v>
      </c>
      <c r="I1016" s="51" t="s">
        <v>1343</v>
      </c>
      <c r="J1016" s="51" t="s">
        <v>1344</v>
      </c>
      <c r="K1016" s="184">
        <v>43556</v>
      </c>
      <c r="L1016" s="51" t="s">
        <v>565</v>
      </c>
      <c r="M1016" s="101" t="s">
        <v>1345</v>
      </c>
      <c r="N1016" s="52">
        <v>42</v>
      </c>
      <c r="O1016" s="52">
        <v>50</v>
      </c>
      <c r="P1016" s="52">
        <v>1</v>
      </c>
      <c r="Q1016" s="52">
        <f t="shared" si="62"/>
        <v>51</v>
      </c>
      <c r="R1016" s="50"/>
      <c r="S1016" s="222" t="s">
        <v>511</v>
      </c>
      <c r="T1016" s="223" t="s">
        <v>1327</v>
      </c>
      <c r="U1016" s="232" t="s">
        <v>187</v>
      </c>
      <c r="V1016" s="229" t="s">
        <v>1346</v>
      </c>
      <c r="W1016" s="244" t="s">
        <v>1347</v>
      </c>
      <c r="X1016" s="245"/>
    </row>
    <row r="1017" s="5" customFormat="1" ht="20.1" hidden="1" customHeight="1" outlineLevel="2" spans="1:24">
      <c r="A1017" s="19">
        <v>1205</v>
      </c>
      <c r="B1017" s="52" t="s">
        <v>11</v>
      </c>
      <c r="C1017" s="52" t="s">
        <v>122</v>
      </c>
      <c r="D1017" s="52" t="s">
        <v>122</v>
      </c>
      <c r="E1017" s="124" t="s">
        <v>1355</v>
      </c>
      <c r="F1017" s="52">
        <v>21</v>
      </c>
      <c r="G1017" s="52" t="s">
        <v>27</v>
      </c>
      <c r="H1017" s="124" t="s">
        <v>1348</v>
      </c>
      <c r="I1017" s="51" t="s">
        <v>1349</v>
      </c>
      <c r="J1017" s="51" t="s">
        <v>1350</v>
      </c>
      <c r="K1017" s="184">
        <v>43800</v>
      </c>
      <c r="L1017" s="51" t="s">
        <v>565</v>
      </c>
      <c r="M1017" s="101" t="s">
        <v>1351</v>
      </c>
      <c r="N1017" s="52">
        <v>39.8</v>
      </c>
      <c r="O1017" s="52">
        <v>50</v>
      </c>
      <c r="P1017" s="52">
        <v>1</v>
      </c>
      <c r="Q1017" s="52">
        <f t="shared" si="62"/>
        <v>51</v>
      </c>
      <c r="R1017" s="50"/>
      <c r="S1017" s="222" t="s">
        <v>511</v>
      </c>
      <c r="T1017" s="222" t="s">
        <v>1327</v>
      </c>
      <c r="U1017" s="232" t="s">
        <v>187</v>
      </c>
      <c r="V1017" s="229" t="s">
        <v>1352</v>
      </c>
      <c r="W1017" s="244" t="s">
        <v>1347</v>
      </c>
      <c r="X1017" s="245"/>
    </row>
    <row r="1018" s="6" customFormat="1" ht="20.1" hidden="1" customHeight="1" outlineLevel="2" spans="1:24">
      <c r="A1018" s="19">
        <v>1206</v>
      </c>
      <c r="B1018" s="52" t="s">
        <v>11</v>
      </c>
      <c r="C1018" s="52" t="s">
        <v>122</v>
      </c>
      <c r="D1018" s="52" t="s">
        <v>180</v>
      </c>
      <c r="E1018" s="124" t="s">
        <v>1355</v>
      </c>
      <c r="F1018" s="52">
        <v>21</v>
      </c>
      <c r="G1018" s="52" t="s">
        <v>27</v>
      </c>
      <c r="H1018" s="124" t="s">
        <v>182</v>
      </c>
      <c r="I1018" s="200" t="s">
        <v>1680</v>
      </c>
      <c r="J1018" s="124"/>
      <c r="K1018" s="167"/>
      <c r="L1018" s="124"/>
      <c r="M1018" s="29" t="s">
        <v>1680</v>
      </c>
      <c r="N1018" s="29" t="s">
        <v>1680</v>
      </c>
      <c r="O1018" s="52">
        <v>50</v>
      </c>
      <c r="P1018" s="52"/>
      <c r="Q1018" s="52">
        <f t="shared" si="62"/>
        <v>50</v>
      </c>
      <c r="R1018" s="52"/>
      <c r="S1018" s="222" t="s">
        <v>193</v>
      </c>
      <c r="T1018" s="223"/>
      <c r="U1018" s="246"/>
      <c r="V1018" s="247"/>
      <c r="W1018" s="248"/>
      <c r="X1018" s="241"/>
    </row>
    <row r="1019" s="6" customFormat="1" ht="20.1" customHeight="1" outlineLevel="1" collapsed="1" spans="1:24">
      <c r="A1019" s="19"/>
      <c r="B1019" s="52" t="str">
        <f>B1018</f>
        <v>贾汪</v>
      </c>
      <c r="C1019" s="52" t="str">
        <f>C1018</f>
        <v>网信</v>
      </c>
      <c r="D1019" s="52"/>
      <c r="E1019" s="218" t="s">
        <v>125</v>
      </c>
      <c r="F1019" s="52">
        <f>F1018</f>
        <v>21</v>
      </c>
      <c r="G1019" s="52" t="str">
        <f>G1018</f>
        <v>高专</v>
      </c>
      <c r="H1019" s="124"/>
      <c r="I1019" s="124"/>
      <c r="J1019" s="124"/>
      <c r="K1019" s="52"/>
      <c r="L1019" s="124"/>
      <c r="M1019" s="52"/>
      <c r="N1019" s="52">
        <f>SUBTOTAL(3,N1012:N1018)</f>
        <v>7</v>
      </c>
      <c r="O1019" s="52">
        <f>O1018</f>
        <v>50</v>
      </c>
      <c r="P1019" s="52"/>
      <c r="Q1019" s="52"/>
      <c r="R1019" s="52"/>
      <c r="S1019" s="222"/>
      <c r="T1019" s="223"/>
      <c r="U1019" s="228"/>
      <c r="V1019" s="242"/>
      <c r="W1019" s="243"/>
      <c r="X1019" s="241"/>
    </row>
    <row r="1020" s="6" customFormat="1" ht="20.1" hidden="1" customHeight="1" outlineLevel="2" spans="1:24">
      <c r="A1020" s="19">
        <v>1208</v>
      </c>
      <c r="B1020" s="143" t="s">
        <v>11</v>
      </c>
      <c r="C1020" s="143" t="s">
        <v>122</v>
      </c>
      <c r="D1020" s="52" t="s">
        <v>122</v>
      </c>
      <c r="E1020" s="44" t="s">
        <v>1356</v>
      </c>
      <c r="F1020" s="52">
        <v>21</v>
      </c>
      <c r="G1020" s="143" t="s">
        <v>27</v>
      </c>
      <c r="H1020" s="44" t="s">
        <v>1357</v>
      </c>
      <c r="I1020" s="51" t="s">
        <v>1358</v>
      </c>
      <c r="J1020" s="51" t="s">
        <v>1359</v>
      </c>
      <c r="K1020" s="211">
        <v>43922</v>
      </c>
      <c r="L1020" s="51" t="s">
        <v>486</v>
      </c>
      <c r="M1020" s="101" t="s">
        <v>1360</v>
      </c>
      <c r="N1020" s="50">
        <v>33</v>
      </c>
      <c r="O1020" s="52">
        <v>45</v>
      </c>
      <c r="P1020" s="52">
        <v>1</v>
      </c>
      <c r="Q1020" s="52">
        <f>O1020+P1020</f>
        <v>46</v>
      </c>
      <c r="R1020" s="143"/>
      <c r="S1020" s="249" t="s">
        <v>511</v>
      </c>
      <c r="T1020" s="223" t="s">
        <v>1361</v>
      </c>
      <c r="U1020" s="250" t="s">
        <v>272</v>
      </c>
      <c r="V1020" s="251" t="s">
        <v>1362</v>
      </c>
      <c r="W1020" s="252"/>
      <c r="X1020" s="253"/>
    </row>
    <row r="1021" s="6" customFormat="1" ht="20.1" hidden="1" customHeight="1" outlineLevel="2" spans="1:24">
      <c r="A1021" s="19">
        <v>1210</v>
      </c>
      <c r="B1021" s="47" t="s">
        <v>11</v>
      </c>
      <c r="C1021" s="47" t="s">
        <v>122</v>
      </c>
      <c r="D1021" s="52" t="s">
        <v>122</v>
      </c>
      <c r="E1021" s="168" t="s">
        <v>1356</v>
      </c>
      <c r="F1021" s="52">
        <v>21</v>
      </c>
      <c r="G1021" s="52" t="s">
        <v>27</v>
      </c>
      <c r="H1021" s="168" t="s">
        <v>1363</v>
      </c>
      <c r="I1021" s="168" t="s">
        <v>1363</v>
      </c>
      <c r="J1021" s="168" t="s">
        <v>1364</v>
      </c>
      <c r="K1021" s="220">
        <v>44317</v>
      </c>
      <c r="L1021" s="168" t="s">
        <v>565</v>
      </c>
      <c r="M1021" s="47" t="s">
        <v>1365</v>
      </c>
      <c r="N1021" s="52">
        <v>56</v>
      </c>
      <c r="O1021" s="52">
        <v>0</v>
      </c>
      <c r="P1021" s="52">
        <v>1</v>
      </c>
      <c r="Q1021" s="52">
        <f t="shared" ref="Q1021:Q1026" si="63">O1021+P1021</f>
        <v>1</v>
      </c>
      <c r="R1021" s="50" t="s">
        <v>266</v>
      </c>
      <c r="S1021" s="254" t="s">
        <v>511</v>
      </c>
      <c r="T1021" s="255" t="s">
        <v>1361</v>
      </c>
      <c r="U1021" s="256" t="s">
        <v>187</v>
      </c>
      <c r="V1021" s="257" t="s">
        <v>214</v>
      </c>
      <c r="W1021" s="258" t="s">
        <v>1366</v>
      </c>
      <c r="X1021" s="250" t="s">
        <v>266</v>
      </c>
    </row>
    <row r="1022" s="6" customFormat="1" ht="20.1" hidden="1" customHeight="1" outlineLevel="2" spans="1:24">
      <c r="A1022" s="19">
        <v>1211</v>
      </c>
      <c r="B1022" s="143" t="s">
        <v>11</v>
      </c>
      <c r="C1022" s="143" t="s">
        <v>122</v>
      </c>
      <c r="D1022" s="52" t="s">
        <v>198</v>
      </c>
      <c r="E1022" s="44" t="s">
        <v>1356</v>
      </c>
      <c r="F1022" s="52">
        <v>21</v>
      </c>
      <c r="G1022" s="143" t="s">
        <v>27</v>
      </c>
      <c r="H1022" s="44" t="s">
        <v>708</v>
      </c>
      <c r="I1022" s="24" t="s">
        <v>709</v>
      </c>
      <c r="J1022" s="45" t="s">
        <v>710</v>
      </c>
      <c r="K1022" s="46" t="s">
        <v>248</v>
      </c>
      <c r="L1022" s="45" t="s">
        <v>711</v>
      </c>
      <c r="M1022" s="47" t="s">
        <v>712</v>
      </c>
      <c r="N1022" s="57">
        <v>49.8</v>
      </c>
      <c r="O1022" s="52">
        <v>45</v>
      </c>
      <c r="P1022" s="52"/>
      <c r="Q1022" s="52">
        <f t="shared" si="63"/>
        <v>45</v>
      </c>
      <c r="R1022" s="143"/>
      <c r="S1022" s="249" t="s">
        <v>193</v>
      </c>
      <c r="T1022" s="223"/>
      <c r="U1022" s="259" t="s">
        <v>187</v>
      </c>
      <c r="V1022" s="260" t="s">
        <v>713</v>
      </c>
      <c r="W1022" s="252"/>
      <c r="X1022" s="253"/>
    </row>
    <row r="1023" s="6" customFormat="1" ht="20.1" hidden="1" customHeight="1" outlineLevel="2" spans="1:24">
      <c r="A1023" s="19">
        <v>1212</v>
      </c>
      <c r="B1023" s="47" t="s">
        <v>11</v>
      </c>
      <c r="C1023" s="47" t="s">
        <v>122</v>
      </c>
      <c r="D1023" s="52" t="s">
        <v>122</v>
      </c>
      <c r="E1023" s="168" t="s">
        <v>1356</v>
      </c>
      <c r="F1023" s="52">
        <v>21</v>
      </c>
      <c r="G1023" s="52" t="s">
        <v>27</v>
      </c>
      <c r="H1023" s="168" t="s">
        <v>1367</v>
      </c>
      <c r="I1023" s="221" t="s">
        <v>1368</v>
      </c>
      <c r="J1023" s="124" t="s">
        <v>1369</v>
      </c>
      <c r="K1023" s="220">
        <v>43770</v>
      </c>
      <c r="L1023" s="221" t="s">
        <v>565</v>
      </c>
      <c r="M1023" s="101" t="s">
        <v>1370</v>
      </c>
      <c r="N1023" s="52">
        <v>45</v>
      </c>
      <c r="O1023" s="52">
        <v>45</v>
      </c>
      <c r="P1023" s="52">
        <v>1</v>
      </c>
      <c r="Q1023" s="52">
        <f t="shared" si="63"/>
        <v>46</v>
      </c>
      <c r="R1023" s="52"/>
      <c r="S1023" s="254" t="s">
        <v>511</v>
      </c>
      <c r="T1023" s="255" t="s">
        <v>1361</v>
      </c>
      <c r="U1023" s="261" t="s">
        <v>187</v>
      </c>
      <c r="V1023" s="257" t="s">
        <v>214</v>
      </c>
      <c r="W1023" s="258" t="s">
        <v>1371</v>
      </c>
      <c r="X1023" s="262"/>
    </row>
    <row r="1024" s="5" customFormat="1" ht="20.1" hidden="1" customHeight="1" outlineLevel="2" spans="1:24">
      <c r="A1024" s="19">
        <v>1213</v>
      </c>
      <c r="B1024" s="52" t="s">
        <v>11</v>
      </c>
      <c r="C1024" s="52" t="s">
        <v>122</v>
      </c>
      <c r="D1024" s="52" t="s">
        <v>122</v>
      </c>
      <c r="E1024" s="124" t="s">
        <v>1356</v>
      </c>
      <c r="F1024" s="52">
        <v>21</v>
      </c>
      <c r="G1024" s="52" t="s">
        <v>27</v>
      </c>
      <c r="H1024" s="124" t="s">
        <v>1372</v>
      </c>
      <c r="I1024" s="221" t="s">
        <v>1373</v>
      </c>
      <c r="J1024" s="221" t="s">
        <v>1374</v>
      </c>
      <c r="K1024" s="220">
        <v>44044</v>
      </c>
      <c r="L1024" s="221" t="s">
        <v>565</v>
      </c>
      <c r="M1024" s="101" t="s">
        <v>1375</v>
      </c>
      <c r="N1024" s="52">
        <v>49.8</v>
      </c>
      <c r="O1024" s="52">
        <v>45</v>
      </c>
      <c r="P1024" s="52">
        <v>1</v>
      </c>
      <c r="Q1024" s="52">
        <f t="shared" si="63"/>
        <v>46</v>
      </c>
      <c r="R1024" s="50"/>
      <c r="S1024" s="263" t="s">
        <v>511</v>
      </c>
      <c r="T1024" s="255" t="s">
        <v>1361</v>
      </c>
      <c r="U1024" s="261" t="s">
        <v>187</v>
      </c>
      <c r="V1024" s="257" t="s">
        <v>1376</v>
      </c>
      <c r="W1024" s="264" t="s">
        <v>1377</v>
      </c>
      <c r="X1024" s="265"/>
    </row>
    <row r="1025" s="6" customFormat="1" ht="20.1" hidden="1" customHeight="1" outlineLevel="2" spans="1:24">
      <c r="A1025" s="19">
        <v>1215</v>
      </c>
      <c r="B1025" s="143" t="s">
        <v>11</v>
      </c>
      <c r="C1025" s="143" t="s">
        <v>122</v>
      </c>
      <c r="D1025" s="143" t="s">
        <v>180</v>
      </c>
      <c r="E1025" s="44" t="s">
        <v>1356</v>
      </c>
      <c r="F1025" s="52">
        <v>21</v>
      </c>
      <c r="G1025" s="143" t="s">
        <v>27</v>
      </c>
      <c r="H1025" s="44" t="s">
        <v>182</v>
      </c>
      <c r="I1025" s="200" t="s">
        <v>1680</v>
      </c>
      <c r="J1025" s="44"/>
      <c r="K1025" s="143"/>
      <c r="L1025" s="44"/>
      <c r="M1025" s="29" t="s">
        <v>1680</v>
      </c>
      <c r="N1025" s="29" t="s">
        <v>1680</v>
      </c>
      <c r="O1025" s="52">
        <v>45</v>
      </c>
      <c r="P1025" s="52"/>
      <c r="Q1025" s="52">
        <f t="shared" si="63"/>
        <v>45</v>
      </c>
      <c r="R1025" s="143"/>
      <c r="S1025" s="235" t="s">
        <v>193</v>
      </c>
      <c r="T1025" s="255"/>
      <c r="U1025" s="276"/>
      <c r="V1025" s="277"/>
      <c r="W1025" s="278"/>
      <c r="X1025" s="253"/>
    </row>
    <row r="1026" s="5" customFormat="1" ht="20.1" hidden="1" customHeight="1" outlineLevel="2" spans="1:24">
      <c r="A1026" s="19">
        <v>1217</v>
      </c>
      <c r="B1026" s="50" t="s">
        <v>11</v>
      </c>
      <c r="C1026" s="50" t="s">
        <v>122</v>
      </c>
      <c r="D1026" s="50" t="s">
        <v>122</v>
      </c>
      <c r="E1026" s="51" t="s">
        <v>1356</v>
      </c>
      <c r="F1026" s="50">
        <v>21</v>
      </c>
      <c r="G1026" s="50" t="s">
        <v>27</v>
      </c>
      <c r="H1026" s="51" t="s">
        <v>1378</v>
      </c>
      <c r="I1026" s="124" t="s">
        <v>1379</v>
      </c>
      <c r="J1026" s="51" t="s">
        <v>1380</v>
      </c>
      <c r="K1026" s="269" t="s">
        <v>1381</v>
      </c>
      <c r="L1026" s="51" t="s">
        <v>212</v>
      </c>
      <c r="M1026" s="47" t="s">
        <v>1382</v>
      </c>
      <c r="N1026" s="50">
        <v>45</v>
      </c>
      <c r="O1026" s="50">
        <v>45</v>
      </c>
      <c r="P1026" s="52">
        <v>1</v>
      </c>
      <c r="Q1026" s="52">
        <f t="shared" si="63"/>
        <v>46</v>
      </c>
      <c r="R1026" s="52"/>
      <c r="S1026" s="256" t="s">
        <v>511</v>
      </c>
      <c r="T1026" s="279" t="s">
        <v>1361</v>
      </c>
      <c r="U1026" s="280" t="s">
        <v>187</v>
      </c>
      <c r="V1026" s="281" t="s">
        <v>214</v>
      </c>
      <c r="W1026" s="282" t="s">
        <v>1383</v>
      </c>
      <c r="X1026" s="283"/>
    </row>
    <row r="1027" s="5" customFormat="1" ht="20.1" customHeight="1" outlineLevel="1" collapsed="1" spans="1:24">
      <c r="A1027" s="19"/>
      <c r="B1027" s="50" t="str">
        <f>B1026</f>
        <v>贾汪</v>
      </c>
      <c r="C1027" s="50" t="str">
        <f>C1026</f>
        <v>网信</v>
      </c>
      <c r="D1027" s="50"/>
      <c r="E1027" s="266" t="s">
        <v>126</v>
      </c>
      <c r="F1027" s="50">
        <f>F1026</f>
        <v>21</v>
      </c>
      <c r="G1027" s="50" t="str">
        <f>G1026</f>
        <v>高专</v>
      </c>
      <c r="H1027" s="51"/>
      <c r="I1027" s="124"/>
      <c r="J1027" s="51"/>
      <c r="K1027" s="269"/>
      <c r="L1027" s="51"/>
      <c r="M1027" s="47"/>
      <c r="N1027" s="50">
        <f>SUBTOTAL(3,N1020:N1026)</f>
        <v>7</v>
      </c>
      <c r="O1027" s="50">
        <f>O1026</f>
        <v>45</v>
      </c>
      <c r="P1027" s="52"/>
      <c r="Q1027" s="52"/>
      <c r="R1027" s="52"/>
      <c r="S1027" s="256"/>
      <c r="T1027" s="279"/>
      <c r="U1027" s="280"/>
      <c r="V1027" s="281"/>
      <c r="W1027" s="282"/>
      <c r="X1027" s="283"/>
    </row>
    <row r="1028" s="6" customFormat="1" ht="20.1" hidden="1" customHeight="1" outlineLevel="2" spans="1:24">
      <c r="A1028" s="19">
        <v>1218</v>
      </c>
      <c r="B1028" s="47" t="s">
        <v>11</v>
      </c>
      <c r="C1028" s="47" t="s">
        <v>122</v>
      </c>
      <c r="D1028" s="52" t="s">
        <v>122</v>
      </c>
      <c r="E1028" s="44" t="s">
        <v>1384</v>
      </c>
      <c r="F1028" s="52">
        <v>21</v>
      </c>
      <c r="G1028" s="143" t="s">
        <v>27</v>
      </c>
      <c r="H1028" s="168" t="s">
        <v>1385</v>
      </c>
      <c r="I1028" s="24" t="s">
        <v>1386</v>
      </c>
      <c r="J1028" s="120"/>
      <c r="K1028" s="188">
        <v>2021.1</v>
      </c>
      <c r="L1028" s="120" t="s">
        <v>1387</v>
      </c>
      <c r="M1028" s="101" t="s">
        <v>1388</v>
      </c>
      <c r="N1028" s="50">
        <v>39.8</v>
      </c>
      <c r="O1028" s="50">
        <v>35</v>
      </c>
      <c r="P1028" s="52">
        <v>1</v>
      </c>
      <c r="Q1028" s="52">
        <f t="shared" ref="Q1028:Q1035" si="64">O1028+P1028</f>
        <v>36</v>
      </c>
      <c r="R1028" s="143"/>
      <c r="S1028" s="284" t="s">
        <v>511</v>
      </c>
      <c r="T1028" s="223" t="s">
        <v>1389</v>
      </c>
      <c r="U1028" s="285" t="s">
        <v>187</v>
      </c>
      <c r="V1028" s="286" t="s">
        <v>379</v>
      </c>
      <c r="W1028" s="287" t="s">
        <v>1390</v>
      </c>
      <c r="X1028" s="288"/>
    </row>
    <row r="1029" s="6" customFormat="1" ht="20.1" hidden="1" customHeight="1" outlineLevel="2" spans="1:24">
      <c r="A1029" s="19">
        <v>1219</v>
      </c>
      <c r="B1029" s="47" t="s">
        <v>11</v>
      </c>
      <c r="C1029" s="47" t="s">
        <v>122</v>
      </c>
      <c r="D1029" s="52" t="s">
        <v>122</v>
      </c>
      <c r="E1029" s="44" t="s">
        <v>1384</v>
      </c>
      <c r="F1029" s="52">
        <v>21</v>
      </c>
      <c r="G1029" s="143" t="s">
        <v>27</v>
      </c>
      <c r="H1029" s="221" t="s">
        <v>1391</v>
      </c>
      <c r="I1029" s="24" t="s">
        <v>1392</v>
      </c>
      <c r="J1029" s="24" t="s">
        <v>1393</v>
      </c>
      <c r="K1029" s="117">
        <v>2017.11</v>
      </c>
      <c r="L1029" s="24" t="s">
        <v>516</v>
      </c>
      <c r="M1029" s="93" t="s">
        <v>1394</v>
      </c>
      <c r="N1029" s="94">
        <v>99</v>
      </c>
      <c r="O1029" s="94">
        <v>0</v>
      </c>
      <c r="P1029" s="52">
        <v>1</v>
      </c>
      <c r="Q1029" s="52">
        <f t="shared" si="64"/>
        <v>1</v>
      </c>
      <c r="R1029" s="188" t="s">
        <v>266</v>
      </c>
      <c r="S1029" s="289" t="s">
        <v>511</v>
      </c>
      <c r="T1029" s="289" t="s">
        <v>1389</v>
      </c>
      <c r="U1029" s="289" t="s">
        <v>187</v>
      </c>
      <c r="V1029" s="290" t="s">
        <v>379</v>
      </c>
      <c r="W1029" s="291" t="s">
        <v>1390</v>
      </c>
      <c r="X1029" s="292" t="s">
        <v>266</v>
      </c>
    </row>
    <row r="1030" s="5" customFormat="1" ht="20.1" hidden="1" customHeight="1" outlineLevel="2" spans="1:24">
      <c r="A1030" s="19">
        <v>1220</v>
      </c>
      <c r="B1030" s="143" t="s">
        <v>11</v>
      </c>
      <c r="C1030" s="143" t="s">
        <v>122</v>
      </c>
      <c r="D1030" s="52" t="s">
        <v>122</v>
      </c>
      <c r="E1030" s="44" t="s">
        <v>1384</v>
      </c>
      <c r="F1030" s="52">
        <v>21</v>
      </c>
      <c r="G1030" s="143" t="s">
        <v>27</v>
      </c>
      <c r="H1030" s="44" t="s">
        <v>1395</v>
      </c>
      <c r="I1030" s="120" t="s">
        <v>1396</v>
      </c>
      <c r="J1030" s="120" t="s">
        <v>1665</v>
      </c>
      <c r="K1030" s="143">
        <v>2020.5</v>
      </c>
      <c r="L1030" s="120" t="s">
        <v>1419</v>
      </c>
      <c r="M1030" s="101" t="s">
        <v>1398</v>
      </c>
      <c r="N1030" s="52">
        <v>77.3</v>
      </c>
      <c r="O1030" s="52">
        <v>0</v>
      </c>
      <c r="P1030" s="52">
        <v>1</v>
      </c>
      <c r="Q1030" s="52">
        <f t="shared" si="64"/>
        <v>1</v>
      </c>
      <c r="R1030" s="188" t="s">
        <v>266</v>
      </c>
      <c r="S1030" s="249" t="s">
        <v>511</v>
      </c>
      <c r="T1030" s="223" t="s">
        <v>1389</v>
      </c>
      <c r="U1030" s="285" t="s">
        <v>187</v>
      </c>
      <c r="V1030" s="286" t="s">
        <v>379</v>
      </c>
      <c r="W1030" s="293" t="s">
        <v>1399</v>
      </c>
      <c r="X1030" s="292" t="s">
        <v>266</v>
      </c>
    </row>
    <row r="1031" s="6" customFormat="1" ht="20.1" hidden="1" customHeight="1" outlineLevel="2" spans="1:24">
      <c r="A1031" s="19">
        <v>1225</v>
      </c>
      <c r="B1031" s="143" t="s">
        <v>11</v>
      </c>
      <c r="C1031" s="143" t="s">
        <v>122</v>
      </c>
      <c r="D1031" s="143" t="s">
        <v>180</v>
      </c>
      <c r="E1031" s="44" t="s">
        <v>1384</v>
      </c>
      <c r="F1031" s="52">
        <v>21</v>
      </c>
      <c r="G1031" s="143" t="s">
        <v>27</v>
      </c>
      <c r="H1031" s="44" t="s">
        <v>182</v>
      </c>
      <c r="I1031" s="200" t="s">
        <v>1680</v>
      </c>
      <c r="J1031" s="44"/>
      <c r="K1031" s="143"/>
      <c r="L1031" s="44"/>
      <c r="M1031" s="29" t="s">
        <v>1680</v>
      </c>
      <c r="N1031" s="29" t="s">
        <v>1680</v>
      </c>
      <c r="O1031" s="50">
        <v>35</v>
      </c>
      <c r="P1031" s="52"/>
      <c r="Q1031" s="52">
        <f t="shared" si="64"/>
        <v>35</v>
      </c>
      <c r="R1031" s="143"/>
      <c r="S1031" s="284" t="s">
        <v>193</v>
      </c>
      <c r="T1031" s="284"/>
      <c r="U1031" s="276"/>
      <c r="V1031" s="277"/>
      <c r="W1031" s="294"/>
      <c r="X1031" s="253"/>
    </row>
    <row r="1032" s="6" customFormat="1" ht="20.1" hidden="1" customHeight="1" outlineLevel="2" spans="1:24">
      <c r="A1032" s="19">
        <v>1227</v>
      </c>
      <c r="B1032" s="47" t="s">
        <v>11</v>
      </c>
      <c r="C1032" s="47" t="s">
        <v>122</v>
      </c>
      <c r="D1032" s="52" t="s">
        <v>122</v>
      </c>
      <c r="E1032" s="168" t="s">
        <v>1384</v>
      </c>
      <c r="F1032" s="52">
        <v>21</v>
      </c>
      <c r="G1032" s="143" t="s">
        <v>27</v>
      </c>
      <c r="H1032" s="168" t="s">
        <v>1401</v>
      </c>
      <c r="I1032" s="120" t="s">
        <v>1402</v>
      </c>
      <c r="J1032" s="120" t="s">
        <v>1403</v>
      </c>
      <c r="K1032" s="210">
        <v>44197</v>
      </c>
      <c r="L1032" s="120" t="s">
        <v>202</v>
      </c>
      <c r="M1032" s="101" t="s">
        <v>1404</v>
      </c>
      <c r="N1032" s="52">
        <v>39</v>
      </c>
      <c r="O1032" s="50">
        <v>35</v>
      </c>
      <c r="P1032" s="52">
        <v>1</v>
      </c>
      <c r="Q1032" s="52">
        <f t="shared" si="64"/>
        <v>36</v>
      </c>
      <c r="R1032" s="188"/>
      <c r="S1032" s="235" t="s">
        <v>511</v>
      </c>
      <c r="T1032" s="223" t="s">
        <v>1389</v>
      </c>
      <c r="U1032" s="285" t="s">
        <v>187</v>
      </c>
      <c r="V1032" s="286" t="s">
        <v>379</v>
      </c>
      <c r="W1032" s="293" t="s">
        <v>1405</v>
      </c>
      <c r="X1032" s="292"/>
    </row>
    <row r="1033" s="6" customFormat="1" ht="20.1" hidden="1" customHeight="1" outlineLevel="2" spans="1:24">
      <c r="A1033" s="19">
        <v>1228</v>
      </c>
      <c r="B1033" s="47" t="s">
        <v>11</v>
      </c>
      <c r="C1033" s="47" t="s">
        <v>122</v>
      </c>
      <c r="D1033" s="52" t="s">
        <v>122</v>
      </c>
      <c r="E1033" s="168" t="s">
        <v>1384</v>
      </c>
      <c r="F1033" s="52">
        <v>21</v>
      </c>
      <c r="G1033" s="143" t="s">
        <v>27</v>
      </c>
      <c r="H1033" s="221" t="s">
        <v>1406</v>
      </c>
      <c r="I1033" s="120" t="s">
        <v>1407</v>
      </c>
      <c r="J1033" s="120" t="s">
        <v>1408</v>
      </c>
      <c r="K1033" s="210" t="s">
        <v>1409</v>
      </c>
      <c r="L1033" s="120" t="s">
        <v>202</v>
      </c>
      <c r="M1033" s="101" t="s">
        <v>1410</v>
      </c>
      <c r="N1033" s="52">
        <v>39.8</v>
      </c>
      <c r="O1033" s="52">
        <v>0</v>
      </c>
      <c r="P1033" s="52">
        <v>1</v>
      </c>
      <c r="Q1033" s="52">
        <f t="shared" si="64"/>
        <v>1</v>
      </c>
      <c r="R1033" s="188" t="s">
        <v>266</v>
      </c>
      <c r="S1033" s="235" t="s">
        <v>511</v>
      </c>
      <c r="T1033" s="223" t="s">
        <v>1389</v>
      </c>
      <c r="U1033" s="285" t="s">
        <v>187</v>
      </c>
      <c r="V1033" s="286" t="s">
        <v>379</v>
      </c>
      <c r="W1033" s="293" t="s">
        <v>1405</v>
      </c>
      <c r="X1033" s="292" t="s">
        <v>266</v>
      </c>
    </row>
    <row r="1034" s="6" customFormat="1" ht="20.1" hidden="1" customHeight="1" outlineLevel="2" spans="1:24">
      <c r="A1034" s="19">
        <v>1229</v>
      </c>
      <c r="B1034" s="47" t="s">
        <v>11</v>
      </c>
      <c r="C1034" s="47" t="s">
        <v>122</v>
      </c>
      <c r="D1034" s="52" t="s">
        <v>122</v>
      </c>
      <c r="E1034" s="168" t="s">
        <v>1384</v>
      </c>
      <c r="F1034" s="52">
        <v>21</v>
      </c>
      <c r="G1034" s="143" t="s">
        <v>27</v>
      </c>
      <c r="H1034" s="168" t="s">
        <v>1411</v>
      </c>
      <c r="I1034" s="44" t="s">
        <v>1412</v>
      </c>
      <c r="J1034" s="44" t="s">
        <v>1413</v>
      </c>
      <c r="K1034" s="143">
        <v>2019.2</v>
      </c>
      <c r="L1034" s="44" t="s">
        <v>1414</v>
      </c>
      <c r="M1034" s="47" t="s">
        <v>1415</v>
      </c>
      <c r="N1034" s="52">
        <v>48</v>
      </c>
      <c r="O1034" s="50">
        <v>35</v>
      </c>
      <c r="P1034" s="52">
        <v>1</v>
      </c>
      <c r="Q1034" s="52">
        <f t="shared" si="64"/>
        <v>36</v>
      </c>
      <c r="R1034" s="188"/>
      <c r="S1034" s="235" t="s">
        <v>511</v>
      </c>
      <c r="T1034" s="223" t="s">
        <v>1389</v>
      </c>
      <c r="U1034" s="295" t="s">
        <v>187</v>
      </c>
      <c r="V1034" s="296" t="s">
        <v>379</v>
      </c>
      <c r="W1034" s="293" t="s">
        <v>1399</v>
      </c>
      <c r="X1034" s="292"/>
    </row>
    <row r="1035" s="6" customFormat="1" ht="20.1" hidden="1" customHeight="1" outlineLevel="2" spans="1:24">
      <c r="A1035" s="19">
        <v>1230</v>
      </c>
      <c r="B1035" s="47" t="s">
        <v>11</v>
      </c>
      <c r="C1035" s="47" t="s">
        <v>122</v>
      </c>
      <c r="D1035" s="52" t="s">
        <v>122</v>
      </c>
      <c r="E1035" s="168" t="s">
        <v>1384</v>
      </c>
      <c r="F1035" s="52">
        <v>21</v>
      </c>
      <c r="G1035" s="143" t="s">
        <v>27</v>
      </c>
      <c r="H1035" s="168" t="s">
        <v>1416</v>
      </c>
      <c r="I1035" s="120" t="s">
        <v>1417</v>
      </c>
      <c r="J1035" s="270" t="s">
        <v>1418</v>
      </c>
      <c r="K1035" s="188">
        <v>2020.2</v>
      </c>
      <c r="L1035" s="270" t="s">
        <v>1419</v>
      </c>
      <c r="M1035" s="101" t="s">
        <v>1420</v>
      </c>
      <c r="N1035" s="52">
        <v>58</v>
      </c>
      <c r="O1035" s="52">
        <v>0</v>
      </c>
      <c r="P1035" s="52">
        <v>1</v>
      </c>
      <c r="Q1035" s="52">
        <f t="shared" si="64"/>
        <v>1</v>
      </c>
      <c r="R1035" s="188" t="s">
        <v>266</v>
      </c>
      <c r="S1035" s="284" t="s">
        <v>511</v>
      </c>
      <c r="T1035" s="223" t="s">
        <v>1389</v>
      </c>
      <c r="U1035" s="285" t="s">
        <v>187</v>
      </c>
      <c r="V1035" s="286" t="s">
        <v>379</v>
      </c>
      <c r="W1035" s="293" t="s">
        <v>1399</v>
      </c>
      <c r="X1035" s="292" t="s">
        <v>266</v>
      </c>
    </row>
    <row r="1036" s="6" customFormat="1" ht="20.1" customHeight="1" outlineLevel="1" collapsed="1" spans="1:24">
      <c r="A1036" s="19"/>
      <c r="B1036" s="47" t="str">
        <f>B1035</f>
        <v>贾汪</v>
      </c>
      <c r="C1036" s="47" t="str">
        <f>C1035</f>
        <v>网信</v>
      </c>
      <c r="D1036" s="52"/>
      <c r="E1036" s="267" t="s">
        <v>127</v>
      </c>
      <c r="F1036" s="52">
        <f>F1035</f>
        <v>21</v>
      </c>
      <c r="G1036" s="143" t="str">
        <f>G1035</f>
        <v>高专</v>
      </c>
      <c r="H1036" s="168"/>
      <c r="I1036" s="120"/>
      <c r="J1036" s="270"/>
      <c r="K1036" s="188"/>
      <c r="L1036" s="270"/>
      <c r="M1036" s="101"/>
      <c r="N1036" s="52">
        <f>SUBTOTAL(3,N1028:N1035)</f>
        <v>8</v>
      </c>
      <c r="O1036" s="52">
        <f>O1035</f>
        <v>0</v>
      </c>
      <c r="P1036" s="52"/>
      <c r="Q1036" s="52"/>
      <c r="R1036" s="188"/>
      <c r="S1036" s="284"/>
      <c r="T1036" s="223"/>
      <c r="U1036" s="285"/>
      <c r="V1036" s="286"/>
      <c r="W1036" s="293"/>
      <c r="X1036" s="292"/>
    </row>
    <row r="1037" s="6" customFormat="1" ht="20.1" hidden="1" customHeight="1" outlineLevel="2" spans="1:24">
      <c r="A1037" s="19">
        <v>1231</v>
      </c>
      <c r="B1037" s="143" t="s">
        <v>11</v>
      </c>
      <c r="C1037" s="143" t="s">
        <v>122</v>
      </c>
      <c r="D1037" s="52" t="s">
        <v>122</v>
      </c>
      <c r="E1037" s="44" t="s">
        <v>1421</v>
      </c>
      <c r="F1037" s="52">
        <v>21</v>
      </c>
      <c r="G1037" s="143" t="s">
        <v>27</v>
      </c>
      <c r="H1037" s="44" t="s">
        <v>1385</v>
      </c>
      <c r="I1037" s="120" t="s">
        <v>1386</v>
      </c>
      <c r="J1037" s="120"/>
      <c r="K1037" s="188">
        <v>2021.1</v>
      </c>
      <c r="L1037" s="120" t="s">
        <v>1387</v>
      </c>
      <c r="M1037" s="101" t="s">
        <v>1388</v>
      </c>
      <c r="N1037" s="50">
        <v>39.8</v>
      </c>
      <c r="O1037" s="52">
        <v>43</v>
      </c>
      <c r="P1037" s="52">
        <v>1</v>
      </c>
      <c r="Q1037" s="52">
        <f>O1037+P1037</f>
        <v>44</v>
      </c>
      <c r="R1037" s="143"/>
      <c r="S1037" s="249" t="s">
        <v>511</v>
      </c>
      <c r="T1037" s="223" t="s">
        <v>1389</v>
      </c>
      <c r="U1037" s="285" t="s">
        <v>187</v>
      </c>
      <c r="V1037" s="286" t="s">
        <v>379</v>
      </c>
      <c r="W1037" s="287" t="s">
        <v>1390</v>
      </c>
      <c r="X1037" s="253"/>
    </row>
    <row r="1038" s="6" customFormat="1" ht="20.1" hidden="1" customHeight="1" outlineLevel="2" spans="1:24">
      <c r="A1038" s="19">
        <v>1232</v>
      </c>
      <c r="B1038" s="47" t="s">
        <v>11</v>
      </c>
      <c r="C1038" s="47" t="s">
        <v>122</v>
      </c>
      <c r="D1038" s="52" t="s">
        <v>122</v>
      </c>
      <c r="E1038" s="124" t="s">
        <v>1421</v>
      </c>
      <c r="F1038" s="52">
        <v>21</v>
      </c>
      <c r="G1038" s="143" t="s">
        <v>27</v>
      </c>
      <c r="H1038" s="44" t="s">
        <v>1395</v>
      </c>
      <c r="I1038" s="120" t="s">
        <v>1396</v>
      </c>
      <c r="J1038" s="120" t="s">
        <v>1397</v>
      </c>
      <c r="K1038" s="143">
        <v>2020.5</v>
      </c>
      <c r="L1038" s="120" t="s">
        <v>565</v>
      </c>
      <c r="M1038" s="101" t="s">
        <v>1398</v>
      </c>
      <c r="N1038" s="52">
        <v>79</v>
      </c>
      <c r="O1038" s="52">
        <v>0</v>
      </c>
      <c r="P1038" s="52">
        <v>1</v>
      </c>
      <c r="Q1038" s="52">
        <f>O1038+P1038</f>
        <v>1</v>
      </c>
      <c r="R1038" s="188" t="s">
        <v>266</v>
      </c>
      <c r="S1038" s="249" t="s">
        <v>511</v>
      </c>
      <c r="T1038" s="223" t="s">
        <v>1389</v>
      </c>
      <c r="U1038" s="285" t="s">
        <v>187</v>
      </c>
      <c r="V1038" s="286" t="s">
        <v>379</v>
      </c>
      <c r="W1038" s="293" t="s">
        <v>1399</v>
      </c>
      <c r="X1038" s="292" t="s">
        <v>266</v>
      </c>
    </row>
    <row r="1039" s="6" customFormat="1" ht="20.1" hidden="1" customHeight="1" outlineLevel="2" spans="1:24">
      <c r="A1039" s="19">
        <v>1237</v>
      </c>
      <c r="B1039" s="143" t="s">
        <v>11</v>
      </c>
      <c r="C1039" s="143" t="s">
        <v>122</v>
      </c>
      <c r="D1039" s="52" t="s">
        <v>180</v>
      </c>
      <c r="E1039" s="44" t="s">
        <v>1421</v>
      </c>
      <c r="F1039" s="52">
        <v>21</v>
      </c>
      <c r="G1039" s="143" t="s">
        <v>27</v>
      </c>
      <c r="H1039" s="44" t="s">
        <v>182</v>
      </c>
      <c r="I1039" s="200" t="s">
        <v>1680</v>
      </c>
      <c r="J1039" s="44"/>
      <c r="K1039" s="143"/>
      <c r="L1039" s="44"/>
      <c r="M1039" s="29" t="s">
        <v>1680</v>
      </c>
      <c r="N1039" s="29" t="s">
        <v>1680</v>
      </c>
      <c r="O1039" s="52">
        <v>43</v>
      </c>
      <c r="P1039" s="52"/>
      <c r="Q1039" s="52">
        <f>O1039+P1039</f>
        <v>43</v>
      </c>
      <c r="R1039" s="143"/>
      <c r="S1039" s="249" t="s">
        <v>193</v>
      </c>
      <c r="T1039" s="223"/>
      <c r="U1039" s="295"/>
      <c r="V1039" s="296"/>
      <c r="W1039" s="252"/>
      <c r="X1039" s="253"/>
    </row>
    <row r="1040" s="6" customFormat="1" ht="20.1" hidden="1" customHeight="1" outlineLevel="2" spans="1:24">
      <c r="A1040" s="19">
        <v>1239</v>
      </c>
      <c r="B1040" s="143" t="s">
        <v>11</v>
      </c>
      <c r="C1040" s="143" t="s">
        <v>122</v>
      </c>
      <c r="D1040" s="143" t="s">
        <v>122</v>
      </c>
      <c r="E1040" s="44" t="s">
        <v>1421</v>
      </c>
      <c r="F1040" s="52">
        <v>21</v>
      </c>
      <c r="G1040" s="143" t="s">
        <v>27</v>
      </c>
      <c r="H1040" s="44" t="s">
        <v>1401</v>
      </c>
      <c r="I1040" s="120" t="s">
        <v>1402</v>
      </c>
      <c r="J1040" s="120" t="s">
        <v>1403</v>
      </c>
      <c r="K1040" s="210">
        <v>44197</v>
      </c>
      <c r="L1040" s="120" t="s">
        <v>202</v>
      </c>
      <c r="M1040" s="101" t="s">
        <v>1404</v>
      </c>
      <c r="N1040" s="52">
        <v>39</v>
      </c>
      <c r="O1040" s="52">
        <v>43</v>
      </c>
      <c r="P1040" s="52">
        <v>1</v>
      </c>
      <c r="Q1040" s="52">
        <f>O1040+P1040</f>
        <v>44</v>
      </c>
      <c r="R1040" s="188"/>
      <c r="S1040" s="284" t="s">
        <v>511</v>
      </c>
      <c r="T1040" s="284" t="s">
        <v>1389</v>
      </c>
      <c r="U1040" s="285" t="s">
        <v>187</v>
      </c>
      <c r="V1040" s="286" t="s">
        <v>379</v>
      </c>
      <c r="W1040" s="293" t="s">
        <v>1405</v>
      </c>
      <c r="X1040" s="292"/>
    </row>
    <row r="1041" s="6" customFormat="1" ht="20.1" hidden="1" customHeight="1" outlineLevel="2" spans="1:24">
      <c r="A1041" s="19">
        <v>1240</v>
      </c>
      <c r="B1041" s="47" t="s">
        <v>11</v>
      </c>
      <c r="C1041" s="47" t="s">
        <v>122</v>
      </c>
      <c r="D1041" s="52" t="s">
        <v>122</v>
      </c>
      <c r="E1041" s="44" t="s">
        <v>1421</v>
      </c>
      <c r="F1041" s="52">
        <v>21</v>
      </c>
      <c r="G1041" s="143" t="s">
        <v>27</v>
      </c>
      <c r="H1041" s="44" t="s">
        <v>1411</v>
      </c>
      <c r="I1041" s="120" t="s">
        <v>1412</v>
      </c>
      <c r="J1041" s="120" t="s">
        <v>1413</v>
      </c>
      <c r="K1041" s="188">
        <v>2019.2</v>
      </c>
      <c r="L1041" s="120" t="s">
        <v>1414</v>
      </c>
      <c r="M1041" s="101" t="s">
        <v>1415</v>
      </c>
      <c r="N1041" s="52">
        <v>48</v>
      </c>
      <c r="O1041" s="52">
        <v>43</v>
      </c>
      <c r="P1041" s="52">
        <v>1</v>
      </c>
      <c r="Q1041" s="52">
        <f>O1041+P1041</f>
        <v>44</v>
      </c>
      <c r="R1041" s="188"/>
      <c r="S1041" s="284" t="s">
        <v>511</v>
      </c>
      <c r="T1041" s="223" t="s">
        <v>1389</v>
      </c>
      <c r="U1041" s="285" t="s">
        <v>187</v>
      </c>
      <c r="V1041" s="286" t="s">
        <v>379</v>
      </c>
      <c r="W1041" s="293" t="s">
        <v>1399</v>
      </c>
      <c r="X1041" s="297"/>
    </row>
    <row r="1042" s="6" customFormat="1" ht="20.1" customHeight="1" outlineLevel="1" collapsed="1" spans="1:24">
      <c r="A1042" s="19"/>
      <c r="B1042" s="47" t="str">
        <f>B1041</f>
        <v>贾汪</v>
      </c>
      <c r="C1042" s="47" t="str">
        <f>C1041</f>
        <v>网信</v>
      </c>
      <c r="D1042" s="52"/>
      <c r="E1042" s="268" t="s">
        <v>128</v>
      </c>
      <c r="F1042" s="52">
        <f>F1041</f>
        <v>21</v>
      </c>
      <c r="G1042" s="143" t="str">
        <f>G1041</f>
        <v>高专</v>
      </c>
      <c r="H1042" s="44"/>
      <c r="I1042" s="120"/>
      <c r="J1042" s="120"/>
      <c r="K1042" s="188"/>
      <c r="L1042" s="120"/>
      <c r="M1042" s="101"/>
      <c r="N1042" s="52">
        <f>SUBTOTAL(3,N1037:N1041)</f>
        <v>5</v>
      </c>
      <c r="O1042" s="52">
        <f>O1041</f>
        <v>43</v>
      </c>
      <c r="P1042" s="52"/>
      <c r="Q1042" s="52"/>
      <c r="R1042" s="188"/>
      <c r="S1042" s="284"/>
      <c r="T1042" s="223"/>
      <c r="U1042" s="285"/>
      <c r="V1042" s="286"/>
      <c r="W1042" s="293"/>
      <c r="X1042" s="297"/>
    </row>
    <row r="1043" s="6" customFormat="1" ht="20.1" hidden="1" customHeight="1" outlineLevel="2" spans="1:24">
      <c r="A1043" s="19">
        <v>1241</v>
      </c>
      <c r="B1043" s="143" t="s">
        <v>11</v>
      </c>
      <c r="C1043" s="143" t="s">
        <v>122</v>
      </c>
      <c r="D1043" s="52" t="s">
        <v>122</v>
      </c>
      <c r="E1043" s="44" t="s">
        <v>1422</v>
      </c>
      <c r="F1043" s="52">
        <v>21</v>
      </c>
      <c r="G1043" s="143" t="s">
        <v>27</v>
      </c>
      <c r="H1043" s="44" t="s">
        <v>1385</v>
      </c>
      <c r="I1043" s="120" t="s">
        <v>1386</v>
      </c>
      <c r="J1043" s="120"/>
      <c r="K1043" s="188">
        <v>2021.1</v>
      </c>
      <c r="L1043" s="120" t="s">
        <v>1387</v>
      </c>
      <c r="M1043" s="101" t="s">
        <v>1388</v>
      </c>
      <c r="N1043" s="50">
        <v>39.8</v>
      </c>
      <c r="O1043" s="52">
        <v>49</v>
      </c>
      <c r="P1043" s="52">
        <v>1</v>
      </c>
      <c r="Q1043" s="52">
        <f>O1043+P1043</f>
        <v>50</v>
      </c>
      <c r="R1043" s="143"/>
      <c r="S1043" s="249" t="s">
        <v>511</v>
      </c>
      <c r="T1043" s="223" t="s">
        <v>1389</v>
      </c>
      <c r="U1043" s="285" t="s">
        <v>187</v>
      </c>
      <c r="V1043" s="286" t="s">
        <v>379</v>
      </c>
      <c r="W1043" s="252"/>
      <c r="X1043" s="253"/>
    </row>
    <row r="1044" s="6" customFormat="1" ht="20.1" hidden="1" customHeight="1" outlineLevel="2" spans="1:24">
      <c r="A1044" s="19">
        <v>1242</v>
      </c>
      <c r="B1044" s="143" t="s">
        <v>11</v>
      </c>
      <c r="C1044" s="143" t="s">
        <v>122</v>
      </c>
      <c r="D1044" s="143" t="s">
        <v>122</v>
      </c>
      <c r="E1044" s="44" t="s">
        <v>1422</v>
      </c>
      <c r="F1044" s="52">
        <v>21</v>
      </c>
      <c r="G1044" s="143" t="s">
        <v>27</v>
      </c>
      <c r="H1044" s="44" t="s">
        <v>1395</v>
      </c>
      <c r="I1044" s="120" t="s">
        <v>1423</v>
      </c>
      <c r="J1044" s="120" t="s">
        <v>1424</v>
      </c>
      <c r="K1044" s="143">
        <v>2020.8</v>
      </c>
      <c r="L1044" s="120" t="s">
        <v>516</v>
      </c>
      <c r="M1044" s="271" t="s">
        <v>1425</v>
      </c>
      <c r="N1044" s="52">
        <v>79.9</v>
      </c>
      <c r="O1044" s="52">
        <v>0</v>
      </c>
      <c r="P1044" s="52">
        <v>1</v>
      </c>
      <c r="Q1044" s="52">
        <f>O1044+P1044</f>
        <v>1</v>
      </c>
      <c r="R1044" s="188" t="s">
        <v>266</v>
      </c>
      <c r="S1044" s="249" t="s">
        <v>511</v>
      </c>
      <c r="T1044" s="223" t="s">
        <v>1389</v>
      </c>
      <c r="U1044" s="285" t="s">
        <v>187</v>
      </c>
      <c r="V1044" s="286" t="s">
        <v>379</v>
      </c>
      <c r="W1044" s="293" t="s">
        <v>1399</v>
      </c>
      <c r="X1044" s="292" t="s">
        <v>266</v>
      </c>
    </row>
    <row r="1045" s="5" customFormat="1" ht="20.1" hidden="1" customHeight="1" outlineLevel="2" spans="1:24">
      <c r="A1045" s="19">
        <v>1247</v>
      </c>
      <c r="B1045" s="47" t="s">
        <v>11</v>
      </c>
      <c r="C1045" s="47" t="s">
        <v>122</v>
      </c>
      <c r="D1045" s="52" t="s">
        <v>180</v>
      </c>
      <c r="E1045" s="168" t="s">
        <v>1422</v>
      </c>
      <c r="F1045" s="52">
        <v>21</v>
      </c>
      <c r="G1045" s="143" t="s">
        <v>27</v>
      </c>
      <c r="H1045" s="168" t="s">
        <v>182</v>
      </c>
      <c r="I1045" s="200" t="s">
        <v>1680</v>
      </c>
      <c r="J1045" s="44"/>
      <c r="K1045" s="143"/>
      <c r="L1045" s="44"/>
      <c r="M1045" s="29" t="s">
        <v>1680</v>
      </c>
      <c r="N1045" s="29" t="s">
        <v>1680</v>
      </c>
      <c r="O1045" s="52">
        <v>49</v>
      </c>
      <c r="P1045" s="52"/>
      <c r="Q1045" s="52">
        <f>O1045+P1045</f>
        <v>49</v>
      </c>
      <c r="R1045" s="143"/>
      <c r="S1045" s="235" t="s">
        <v>193</v>
      </c>
      <c r="T1045" s="223"/>
      <c r="U1045" s="295"/>
      <c r="V1045" s="296"/>
      <c r="W1045" s="252"/>
      <c r="X1045" s="253"/>
    </row>
    <row r="1046" s="6" customFormat="1" ht="20.1" hidden="1" customHeight="1" outlineLevel="2" spans="1:24">
      <c r="A1046" s="19">
        <v>1249</v>
      </c>
      <c r="B1046" s="143" t="s">
        <v>11</v>
      </c>
      <c r="C1046" s="143" t="s">
        <v>122</v>
      </c>
      <c r="D1046" s="52" t="s">
        <v>122</v>
      </c>
      <c r="E1046" s="44" t="s">
        <v>1422</v>
      </c>
      <c r="F1046" s="52">
        <v>21</v>
      </c>
      <c r="G1046" s="143" t="s">
        <v>27</v>
      </c>
      <c r="H1046" s="44" t="s">
        <v>1401</v>
      </c>
      <c r="I1046" s="120" t="s">
        <v>1402</v>
      </c>
      <c r="J1046" s="120" t="s">
        <v>1403</v>
      </c>
      <c r="K1046" s="210">
        <v>44197</v>
      </c>
      <c r="L1046" s="120" t="s">
        <v>202</v>
      </c>
      <c r="M1046" s="101" t="s">
        <v>1404</v>
      </c>
      <c r="N1046" s="52">
        <v>39</v>
      </c>
      <c r="O1046" s="52">
        <v>49</v>
      </c>
      <c r="P1046" s="52">
        <v>1</v>
      </c>
      <c r="Q1046" s="52">
        <f>O1046+P1046</f>
        <v>50</v>
      </c>
      <c r="R1046" s="143"/>
      <c r="S1046" s="249" t="s">
        <v>511</v>
      </c>
      <c r="T1046" s="223" t="s">
        <v>1389</v>
      </c>
      <c r="U1046" s="285" t="s">
        <v>187</v>
      </c>
      <c r="V1046" s="286" t="s">
        <v>379</v>
      </c>
      <c r="W1046" s="252"/>
      <c r="X1046" s="253"/>
    </row>
    <row r="1047" s="6" customFormat="1" ht="20.1" hidden="1" customHeight="1" outlineLevel="2" spans="1:24">
      <c r="A1047" s="19">
        <v>1250</v>
      </c>
      <c r="B1047" s="143" t="s">
        <v>11</v>
      </c>
      <c r="C1047" s="143" t="s">
        <v>122</v>
      </c>
      <c r="D1047" s="52" t="s">
        <v>122</v>
      </c>
      <c r="E1047" s="44" t="s">
        <v>1422</v>
      </c>
      <c r="F1047" s="52">
        <v>21</v>
      </c>
      <c r="G1047" s="143" t="s">
        <v>27</v>
      </c>
      <c r="H1047" s="44" t="s">
        <v>1411</v>
      </c>
      <c r="I1047" s="120" t="s">
        <v>1412</v>
      </c>
      <c r="J1047" s="120" t="s">
        <v>1413</v>
      </c>
      <c r="K1047" s="188">
        <v>2019.2</v>
      </c>
      <c r="L1047" s="120" t="s">
        <v>1414</v>
      </c>
      <c r="M1047" s="101" t="s">
        <v>1415</v>
      </c>
      <c r="N1047" s="52">
        <v>48</v>
      </c>
      <c r="O1047" s="52">
        <v>49</v>
      </c>
      <c r="P1047" s="52">
        <v>1</v>
      </c>
      <c r="Q1047" s="52">
        <f>O1047+P1047</f>
        <v>50</v>
      </c>
      <c r="R1047" s="143"/>
      <c r="S1047" s="249" t="s">
        <v>511</v>
      </c>
      <c r="T1047" s="223" t="s">
        <v>1389</v>
      </c>
      <c r="U1047" s="285" t="s">
        <v>187</v>
      </c>
      <c r="V1047" s="286" t="s">
        <v>379</v>
      </c>
      <c r="W1047" s="252"/>
      <c r="X1047" s="253"/>
    </row>
    <row r="1048" s="6" customFormat="1" ht="20.1" customHeight="1" outlineLevel="1" collapsed="1" spans="1:24">
      <c r="A1048" s="19"/>
      <c r="B1048" s="143" t="str">
        <f>B1047</f>
        <v>贾汪</v>
      </c>
      <c r="C1048" s="143" t="str">
        <f>C1047</f>
        <v>网信</v>
      </c>
      <c r="D1048" s="52"/>
      <c r="E1048" s="268" t="s">
        <v>129</v>
      </c>
      <c r="F1048" s="52">
        <f>F1047</f>
        <v>21</v>
      </c>
      <c r="G1048" s="143" t="str">
        <f>G1047</f>
        <v>高专</v>
      </c>
      <c r="H1048" s="44"/>
      <c r="I1048" s="120"/>
      <c r="J1048" s="120"/>
      <c r="K1048" s="188"/>
      <c r="L1048" s="120"/>
      <c r="M1048" s="101"/>
      <c r="N1048" s="52">
        <f>SUBTOTAL(3,N1043:N1047)</f>
        <v>5</v>
      </c>
      <c r="O1048" s="52">
        <f>O1047</f>
        <v>49</v>
      </c>
      <c r="P1048" s="52"/>
      <c r="Q1048" s="52"/>
      <c r="R1048" s="143"/>
      <c r="S1048" s="249"/>
      <c r="T1048" s="223"/>
      <c r="U1048" s="285"/>
      <c r="V1048" s="286"/>
      <c r="W1048" s="252"/>
      <c r="X1048" s="253"/>
    </row>
    <row r="1049" s="6" customFormat="1" ht="20.1" hidden="1" customHeight="1" outlineLevel="2" spans="1:24">
      <c r="A1049" s="19">
        <v>1252</v>
      </c>
      <c r="B1049" s="47" t="s">
        <v>11</v>
      </c>
      <c r="C1049" s="47" t="s">
        <v>122</v>
      </c>
      <c r="D1049" s="52" t="s">
        <v>122</v>
      </c>
      <c r="E1049" s="124" t="s">
        <v>1426</v>
      </c>
      <c r="F1049" s="52">
        <v>20</v>
      </c>
      <c r="G1049" s="47" t="s">
        <v>27</v>
      </c>
      <c r="H1049" s="168" t="s">
        <v>1427</v>
      </c>
      <c r="I1049" s="51" t="s">
        <v>1428</v>
      </c>
      <c r="J1049" s="51" t="s">
        <v>1429</v>
      </c>
      <c r="K1049" s="220">
        <v>43070</v>
      </c>
      <c r="L1049" s="51" t="s">
        <v>191</v>
      </c>
      <c r="M1049" s="101" t="s">
        <v>1430</v>
      </c>
      <c r="N1049" s="52">
        <v>29</v>
      </c>
      <c r="O1049" s="52">
        <v>19</v>
      </c>
      <c r="P1049" s="52">
        <v>1</v>
      </c>
      <c r="Q1049" s="52">
        <f t="shared" ref="Q1049:Q1051" si="65">O1049+P1049</f>
        <v>20</v>
      </c>
      <c r="R1049" s="52"/>
      <c r="S1049" s="254" t="s">
        <v>511</v>
      </c>
      <c r="T1049" s="255" t="s">
        <v>1361</v>
      </c>
      <c r="U1049" s="298" t="s">
        <v>187</v>
      </c>
      <c r="V1049" s="281" t="s">
        <v>1431</v>
      </c>
      <c r="W1049" s="258" t="s">
        <v>1432</v>
      </c>
      <c r="X1049" s="262"/>
    </row>
    <row r="1050" s="6" customFormat="1" ht="20.1" hidden="1" customHeight="1" outlineLevel="2" spans="1:24">
      <c r="A1050" s="19">
        <v>1253</v>
      </c>
      <c r="B1050" s="52" t="s">
        <v>11</v>
      </c>
      <c r="C1050" s="47" t="s">
        <v>122</v>
      </c>
      <c r="D1050" s="52" t="s">
        <v>122</v>
      </c>
      <c r="E1050" s="124" t="s">
        <v>1426</v>
      </c>
      <c r="F1050" s="47" t="s">
        <v>133</v>
      </c>
      <c r="G1050" s="47" t="s">
        <v>27</v>
      </c>
      <c r="H1050" s="221" t="s">
        <v>1433</v>
      </c>
      <c r="I1050" s="51" t="s">
        <v>1434</v>
      </c>
      <c r="J1050" s="51" t="s">
        <v>1435</v>
      </c>
      <c r="K1050" s="220">
        <v>44013</v>
      </c>
      <c r="L1050" s="51" t="s">
        <v>565</v>
      </c>
      <c r="M1050" s="101" t="s">
        <v>1436</v>
      </c>
      <c r="N1050" s="52">
        <v>39.8</v>
      </c>
      <c r="O1050" s="52">
        <v>19</v>
      </c>
      <c r="P1050" s="52">
        <v>1</v>
      </c>
      <c r="Q1050" s="52">
        <f t="shared" si="65"/>
        <v>20</v>
      </c>
      <c r="R1050" s="52"/>
      <c r="S1050" s="254" t="s">
        <v>511</v>
      </c>
      <c r="T1050" s="255" t="s">
        <v>1361</v>
      </c>
      <c r="U1050" s="280" t="s">
        <v>187</v>
      </c>
      <c r="V1050" s="281" t="s">
        <v>214</v>
      </c>
      <c r="W1050" s="258" t="s">
        <v>1437</v>
      </c>
      <c r="X1050" s="262"/>
    </row>
    <row r="1051" s="6" customFormat="1" ht="20.1" hidden="1" customHeight="1" outlineLevel="2" spans="1:24">
      <c r="A1051" s="19">
        <v>1254</v>
      </c>
      <c r="B1051" s="52" t="s">
        <v>11</v>
      </c>
      <c r="C1051" s="47" t="s">
        <v>122</v>
      </c>
      <c r="D1051" s="52" t="s">
        <v>122</v>
      </c>
      <c r="E1051" s="124" t="s">
        <v>1426</v>
      </c>
      <c r="F1051" s="47" t="s">
        <v>133</v>
      </c>
      <c r="G1051" s="47" t="s">
        <v>27</v>
      </c>
      <c r="H1051" s="221" t="s">
        <v>1438</v>
      </c>
      <c r="I1051" s="51" t="s">
        <v>1439</v>
      </c>
      <c r="J1051" s="51" t="s">
        <v>1440</v>
      </c>
      <c r="K1051" s="220">
        <v>43313</v>
      </c>
      <c r="L1051" s="51" t="s">
        <v>191</v>
      </c>
      <c r="M1051" s="101" t="s">
        <v>1441</v>
      </c>
      <c r="N1051" s="52">
        <v>43.6</v>
      </c>
      <c r="O1051" s="52">
        <v>19</v>
      </c>
      <c r="P1051" s="52">
        <v>1</v>
      </c>
      <c r="Q1051" s="52">
        <f t="shared" si="65"/>
        <v>20</v>
      </c>
      <c r="R1051" s="52"/>
      <c r="S1051" s="254" t="s">
        <v>511</v>
      </c>
      <c r="T1051" s="255" t="s">
        <v>1361</v>
      </c>
      <c r="U1051" s="280" t="s">
        <v>187</v>
      </c>
      <c r="V1051" s="281" t="s">
        <v>1442</v>
      </c>
      <c r="W1051" s="258" t="s">
        <v>1371</v>
      </c>
      <c r="X1051" s="262"/>
    </row>
    <row r="1052" s="6" customFormat="1" ht="20.1" hidden="1" customHeight="1" outlineLevel="2" spans="1:24">
      <c r="A1052" s="19">
        <v>1258</v>
      </c>
      <c r="B1052" s="52" t="s">
        <v>11</v>
      </c>
      <c r="C1052" s="47" t="s">
        <v>122</v>
      </c>
      <c r="D1052" s="52" t="s">
        <v>122</v>
      </c>
      <c r="E1052" s="124" t="s">
        <v>1426</v>
      </c>
      <c r="F1052" s="47" t="s">
        <v>133</v>
      </c>
      <c r="G1052" s="47" t="s">
        <v>27</v>
      </c>
      <c r="H1052" s="168" t="s">
        <v>1444</v>
      </c>
      <c r="I1052" s="124" t="s">
        <v>1445</v>
      </c>
      <c r="J1052" s="124" t="s">
        <v>1446</v>
      </c>
      <c r="K1052" s="101" t="s">
        <v>1447</v>
      </c>
      <c r="L1052" s="124" t="s">
        <v>565</v>
      </c>
      <c r="M1052" s="47" t="s">
        <v>1448</v>
      </c>
      <c r="N1052" s="52">
        <v>39.8</v>
      </c>
      <c r="O1052" s="52">
        <v>19</v>
      </c>
      <c r="P1052" s="52">
        <v>1</v>
      </c>
      <c r="Q1052" s="52">
        <f t="shared" ref="Q1052:Q1055" si="66">O1052+P1052</f>
        <v>20</v>
      </c>
      <c r="R1052" s="52"/>
      <c r="S1052" s="254" t="s">
        <v>511</v>
      </c>
      <c r="T1052" s="255" t="s">
        <v>1361</v>
      </c>
      <c r="U1052" s="280" t="s">
        <v>187</v>
      </c>
      <c r="V1052" s="281" t="s">
        <v>214</v>
      </c>
      <c r="W1052" s="299" t="s">
        <v>1383</v>
      </c>
      <c r="X1052" s="262"/>
    </row>
    <row r="1053" s="6" customFormat="1" ht="20.1" hidden="1" customHeight="1" outlineLevel="2" spans="1:24">
      <c r="A1053" s="19">
        <v>1259</v>
      </c>
      <c r="B1053" s="47" t="s">
        <v>11</v>
      </c>
      <c r="C1053" s="47" t="s">
        <v>122</v>
      </c>
      <c r="D1053" s="52" t="s">
        <v>180</v>
      </c>
      <c r="E1053" s="124" t="s">
        <v>1426</v>
      </c>
      <c r="F1053" s="52">
        <v>20</v>
      </c>
      <c r="G1053" s="47" t="s">
        <v>27</v>
      </c>
      <c r="H1053" s="168" t="s">
        <v>182</v>
      </c>
      <c r="I1053" s="200" t="s">
        <v>1680</v>
      </c>
      <c r="J1053" s="124"/>
      <c r="K1053" s="121"/>
      <c r="L1053" s="124"/>
      <c r="M1053" s="29" t="s">
        <v>1680</v>
      </c>
      <c r="N1053" s="29" t="s">
        <v>1680</v>
      </c>
      <c r="O1053" s="52">
        <v>19</v>
      </c>
      <c r="P1053" s="52"/>
      <c r="Q1053" s="52">
        <f t="shared" si="66"/>
        <v>19</v>
      </c>
      <c r="R1053" s="143"/>
      <c r="S1053" s="235" t="s">
        <v>193</v>
      </c>
      <c r="T1053" s="223"/>
      <c r="U1053" s="236"/>
      <c r="V1053" s="237"/>
      <c r="W1053" s="240"/>
      <c r="X1053" s="253"/>
    </row>
    <row r="1054" s="6" customFormat="1" ht="20.1" hidden="1" customHeight="1" outlineLevel="2" spans="1:24">
      <c r="A1054" s="19">
        <v>1260</v>
      </c>
      <c r="B1054" s="50" t="s">
        <v>11</v>
      </c>
      <c r="C1054" s="101" t="s">
        <v>122</v>
      </c>
      <c r="D1054" s="50" t="s">
        <v>122</v>
      </c>
      <c r="E1054" s="51" t="s">
        <v>1426</v>
      </c>
      <c r="F1054" s="101" t="s">
        <v>133</v>
      </c>
      <c r="G1054" s="101" t="s">
        <v>27</v>
      </c>
      <c r="H1054" s="221" t="s">
        <v>1449</v>
      </c>
      <c r="I1054" s="51" t="s">
        <v>1450</v>
      </c>
      <c r="J1054" s="51" t="s">
        <v>1451</v>
      </c>
      <c r="K1054" s="269">
        <v>43132</v>
      </c>
      <c r="L1054" s="51" t="s">
        <v>191</v>
      </c>
      <c r="M1054" s="101" t="s">
        <v>1452</v>
      </c>
      <c r="N1054" s="50">
        <v>39</v>
      </c>
      <c r="O1054" s="52">
        <v>19</v>
      </c>
      <c r="P1054" s="52">
        <v>1</v>
      </c>
      <c r="Q1054" s="52">
        <f t="shared" si="66"/>
        <v>20</v>
      </c>
      <c r="R1054" s="52"/>
      <c r="S1054" s="256" t="s">
        <v>511</v>
      </c>
      <c r="T1054" s="279" t="s">
        <v>1361</v>
      </c>
      <c r="U1054" s="280" t="s">
        <v>187</v>
      </c>
      <c r="V1054" s="281" t="s">
        <v>1431</v>
      </c>
      <c r="W1054" s="300" t="s">
        <v>1432</v>
      </c>
      <c r="X1054" s="262"/>
    </row>
    <row r="1055" s="5" customFormat="1" ht="20.1" hidden="1" customHeight="1" outlineLevel="2" spans="1:24">
      <c r="A1055" s="19">
        <v>1261</v>
      </c>
      <c r="B1055" s="101" t="s">
        <v>11</v>
      </c>
      <c r="C1055" s="101" t="s">
        <v>122</v>
      </c>
      <c r="D1055" s="50" t="s">
        <v>122</v>
      </c>
      <c r="E1055" s="51" t="s">
        <v>1426</v>
      </c>
      <c r="F1055" s="50">
        <v>20</v>
      </c>
      <c r="G1055" s="101" t="s">
        <v>27</v>
      </c>
      <c r="H1055" s="221" t="s">
        <v>1453</v>
      </c>
      <c r="I1055" s="51" t="s">
        <v>1454</v>
      </c>
      <c r="J1055" s="51" t="s">
        <v>1455</v>
      </c>
      <c r="K1055" s="269">
        <v>43132</v>
      </c>
      <c r="L1055" s="51" t="s">
        <v>191</v>
      </c>
      <c r="M1055" s="101" t="s">
        <v>1456</v>
      </c>
      <c r="N1055" s="50">
        <v>52.8</v>
      </c>
      <c r="O1055" s="50">
        <v>0</v>
      </c>
      <c r="P1055" s="52">
        <v>1</v>
      </c>
      <c r="Q1055" s="52">
        <f t="shared" si="66"/>
        <v>1</v>
      </c>
      <c r="R1055" s="50" t="s">
        <v>266</v>
      </c>
      <c r="S1055" s="256" t="s">
        <v>511</v>
      </c>
      <c r="T1055" s="279" t="s">
        <v>1361</v>
      </c>
      <c r="U1055" s="280" t="s">
        <v>187</v>
      </c>
      <c r="V1055" s="281" t="s">
        <v>1431</v>
      </c>
      <c r="W1055" s="301" t="s">
        <v>1432</v>
      </c>
      <c r="X1055" s="265" t="s">
        <v>266</v>
      </c>
    </row>
    <row r="1056" s="5" customFormat="1" ht="20.1" customHeight="1" outlineLevel="1" collapsed="1" spans="1:24">
      <c r="A1056" s="19"/>
      <c r="B1056" s="101" t="str">
        <f>B1055</f>
        <v>贾汪</v>
      </c>
      <c r="C1056" s="101" t="str">
        <f>C1055</f>
        <v>网信</v>
      </c>
      <c r="D1056" s="50"/>
      <c r="E1056" s="266" t="s">
        <v>130</v>
      </c>
      <c r="F1056" s="50">
        <f>F1055</f>
        <v>20</v>
      </c>
      <c r="G1056" s="101" t="str">
        <f>G1055</f>
        <v>高专</v>
      </c>
      <c r="H1056" s="221"/>
      <c r="I1056" s="51"/>
      <c r="J1056" s="51"/>
      <c r="K1056" s="269"/>
      <c r="L1056" s="51"/>
      <c r="M1056" s="101"/>
      <c r="N1056" s="50">
        <f>SUBTOTAL(3,N1049:N1055)</f>
        <v>7</v>
      </c>
      <c r="O1056" s="50">
        <f>O1055</f>
        <v>0</v>
      </c>
      <c r="P1056" s="52"/>
      <c r="Q1056" s="52"/>
      <c r="R1056" s="50"/>
      <c r="S1056" s="256"/>
      <c r="T1056" s="279"/>
      <c r="U1056" s="280"/>
      <c r="V1056" s="281"/>
      <c r="W1056" s="301"/>
      <c r="X1056" s="265"/>
    </row>
    <row r="1057" s="5" customFormat="1" ht="20.1" hidden="1" customHeight="1" outlineLevel="2" spans="1:24">
      <c r="A1057" s="19">
        <v>1262</v>
      </c>
      <c r="B1057" s="47" t="s">
        <v>11</v>
      </c>
      <c r="C1057" s="47" t="s">
        <v>122</v>
      </c>
      <c r="D1057" s="52" t="s">
        <v>122</v>
      </c>
      <c r="E1057" s="124" t="s">
        <v>1457</v>
      </c>
      <c r="F1057" s="52">
        <v>20</v>
      </c>
      <c r="G1057" s="47" t="s">
        <v>27</v>
      </c>
      <c r="H1057" s="168" t="s">
        <v>1427</v>
      </c>
      <c r="I1057" s="51" t="s">
        <v>1428</v>
      </c>
      <c r="J1057" s="51" t="s">
        <v>1429</v>
      </c>
      <c r="K1057" s="220">
        <v>43070</v>
      </c>
      <c r="L1057" s="51" t="s">
        <v>191</v>
      </c>
      <c r="M1057" s="101" t="s">
        <v>1430</v>
      </c>
      <c r="N1057" s="52">
        <v>29</v>
      </c>
      <c r="O1057" s="52">
        <v>33</v>
      </c>
      <c r="P1057" s="52">
        <v>1</v>
      </c>
      <c r="Q1057" s="52">
        <f t="shared" ref="Q1057:Q1059" si="67">O1057+P1057</f>
        <v>34</v>
      </c>
      <c r="R1057" s="52"/>
      <c r="S1057" s="254" t="s">
        <v>511</v>
      </c>
      <c r="T1057" s="255" t="s">
        <v>1361</v>
      </c>
      <c r="U1057" s="302"/>
      <c r="V1057" s="281" t="s">
        <v>1431</v>
      </c>
      <c r="W1057" s="303" t="s">
        <v>1432</v>
      </c>
      <c r="X1057" s="283"/>
    </row>
    <row r="1058" s="5" customFormat="1" ht="20.1" hidden="1" customHeight="1" outlineLevel="2" spans="1:24">
      <c r="A1058" s="19">
        <v>1263</v>
      </c>
      <c r="B1058" s="47" t="s">
        <v>11</v>
      </c>
      <c r="C1058" s="47" t="s">
        <v>122</v>
      </c>
      <c r="D1058" s="52" t="s">
        <v>122</v>
      </c>
      <c r="E1058" s="124" t="s">
        <v>1457</v>
      </c>
      <c r="F1058" s="52">
        <v>20</v>
      </c>
      <c r="G1058" s="47" t="s">
        <v>27</v>
      </c>
      <c r="H1058" s="168" t="s">
        <v>1433</v>
      </c>
      <c r="I1058" s="51" t="s">
        <v>1434</v>
      </c>
      <c r="J1058" s="51" t="s">
        <v>1435</v>
      </c>
      <c r="K1058" s="220">
        <v>44013</v>
      </c>
      <c r="L1058" s="51" t="s">
        <v>565</v>
      </c>
      <c r="M1058" s="101" t="s">
        <v>1436</v>
      </c>
      <c r="N1058" s="52">
        <v>39.8</v>
      </c>
      <c r="O1058" s="52">
        <v>33</v>
      </c>
      <c r="P1058" s="52">
        <v>1</v>
      </c>
      <c r="Q1058" s="52">
        <f t="shared" si="67"/>
        <v>34</v>
      </c>
      <c r="R1058" s="52"/>
      <c r="S1058" s="254" t="s">
        <v>511</v>
      </c>
      <c r="T1058" s="255" t="s">
        <v>1361</v>
      </c>
      <c r="U1058" s="280" t="s">
        <v>187</v>
      </c>
      <c r="V1058" s="281" t="s">
        <v>214</v>
      </c>
      <c r="W1058" s="303" t="s">
        <v>1437</v>
      </c>
      <c r="X1058" s="283"/>
    </row>
    <row r="1059" s="5" customFormat="1" ht="20.1" hidden="1" customHeight="1" outlineLevel="2" spans="1:24">
      <c r="A1059" s="19">
        <v>1264</v>
      </c>
      <c r="B1059" s="47" t="s">
        <v>11</v>
      </c>
      <c r="C1059" s="47" t="s">
        <v>122</v>
      </c>
      <c r="D1059" s="52" t="s">
        <v>122</v>
      </c>
      <c r="E1059" s="124" t="s">
        <v>1457</v>
      </c>
      <c r="F1059" s="52">
        <v>20</v>
      </c>
      <c r="G1059" s="47" t="s">
        <v>27</v>
      </c>
      <c r="H1059" s="168" t="s">
        <v>1438</v>
      </c>
      <c r="I1059" s="51" t="s">
        <v>1439</v>
      </c>
      <c r="J1059" s="51" t="s">
        <v>1440</v>
      </c>
      <c r="K1059" s="220">
        <v>43314</v>
      </c>
      <c r="L1059" s="51" t="s">
        <v>191</v>
      </c>
      <c r="M1059" s="101" t="s">
        <v>1441</v>
      </c>
      <c r="N1059" s="52">
        <v>43.6</v>
      </c>
      <c r="O1059" s="52">
        <v>33</v>
      </c>
      <c r="P1059" s="52">
        <v>1</v>
      </c>
      <c r="Q1059" s="52">
        <f t="shared" si="67"/>
        <v>34</v>
      </c>
      <c r="R1059" s="52"/>
      <c r="S1059" s="254" t="s">
        <v>511</v>
      </c>
      <c r="T1059" s="255" t="s">
        <v>1361</v>
      </c>
      <c r="U1059" s="280" t="s">
        <v>187</v>
      </c>
      <c r="V1059" s="281" t="s">
        <v>1442</v>
      </c>
      <c r="W1059" s="303" t="s">
        <v>1371</v>
      </c>
      <c r="X1059" s="283"/>
    </row>
    <row r="1060" s="5" customFormat="1" ht="20.1" hidden="1" customHeight="1" outlineLevel="2" spans="1:24">
      <c r="A1060" s="19">
        <v>1268</v>
      </c>
      <c r="B1060" s="47" t="s">
        <v>11</v>
      </c>
      <c r="C1060" s="47" t="s">
        <v>122</v>
      </c>
      <c r="D1060" s="52" t="s">
        <v>122</v>
      </c>
      <c r="E1060" s="124" t="s">
        <v>1457</v>
      </c>
      <c r="F1060" s="52">
        <v>20</v>
      </c>
      <c r="G1060" s="47" t="s">
        <v>27</v>
      </c>
      <c r="H1060" s="168" t="s">
        <v>1444</v>
      </c>
      <c r="I1060" s="124" t="s">
        <v>1445</v>
      </c>
      <c r="J1060" s="124" t="s">
        <v>1446</v>
      </c>
      <c r="K1060" s="101" t="s">
        <v>1447</v>
      </c>
      <c r="L1060" s="124" t="s">
        <v>565</v>
      </c>
      <c r="M1060" s="47" t="s">
        <v>1448</v>
      </c>
      <c r="N1060" s="52">
        <v>39.8</v>
      </c>
      <c r="O1060" s="52">
        <v>33</v>
      </c>
      <c r="P1060" s="52">
        <v>1</v>
      </c>
      <c r="Q1060" s="52">
        <f t="shared" ref="Q1060:Q1063" si="68">O1060+P1060</f>
        <v>34</v>
      </c>
      <c r="R1060" s="52"/>
      <c r="S1060" s="254" t="s">
        <v>511</v>
      </c>
      <c r="T1060" s="255" t="s">
        <v>1361</v>
      </c>
      <c r="U1060" s="280" t="s">
        <v>187</v>
      </c>
      <c r="V1060" s="281" t="s">
        <v>214</v>
      </c>
      <c r="W1060" s="304" t="s">
        <v>1383</v>
      </c>
      <c r="X1060" s="283"/>
    </row>
    <row r="1061" s="5" customFormat="1" ht="20.1" hidden="1" customHeight="1" outlineLevel="2" spans="1:24">
      <c r="A1061" s="19">
        <v>1269</v>
      </c>
      <c r="B1061" s="47" t="s">
        <v>11</v>
      </c>
      <c r="C1061" s="47" t="s">
        <v>122</v>
      </c>
      <c r="D1061" s="52" t="s">
        <v>180</v>
      </c>
      <c r="E1061" s="124" t="s">
        <v>1457</v>
      </c>
      <c r="F1061" s="52">
        <v>20</v>
      </c>
      <c r="G1061" s="47" t="s">
        <v>27</v>
      </c>
      <c r="H1061" s="168" t="s">
        <v>182</v>
      </c>
      <c r="I1061" s="200" t="s">
        <v>1680</v>
      </c>
      <c r="J1061" s="124"/>
      <c r="K1061" s="47"/>
      <c r="L1061" s="124"/>
      <c r="M1061" s="29" t="s">
        <v>1680</v>
      </c>
      <c r="N1061" s="29" t="s">
        <v>1680</v>
      </c>
      <c r="O1061" s="52">
        <v>33</v>
      </c>
      <c r="P1061" s="52"/>
      <c r="Q1061" s="52">
        <f t="shared" si="68"/>
        <v>33</v>
      </c>
      <c r="R1061" s="143"/>
      <c r="S1061" s="235" t="s">
        <v>193</v>
      </c>
      <c r="T1061" s="223"/>
      <c r="U1061" s="236"/>
      <c r="V1061" s="237"/>
      <c r="W1061" s="238"/>
      <c r="X1061" s="239"/>
    </row>
    <row r="1062" s="5" customFormat="1" ht="20.1" hidden="1" customHeight="1" outlineLevel="2" spans="1:24">
      <c r="A1062" s="19">
        <v>1270</v>
      </c>
      <c r="B1062" s="101" t="s">
        <v>11</v>
      </c>
      <c r="C1062" s="101" t="s">
        <v>122</v>
      </c>
      <c r="D1062" s="50" t="s">
        <v>122</v>
      </c>
      <c r="E1062" s="51" t="s">
        <v>1457</v>
      </c>
      <c r="F1062" s="50">
        <v>20</v>
      </c>
      <c r="G1062" s="101" t="s">
        <v>27</v>
      </c>
      <c r="H1062" s="221" t="s">
        <v>1449</v>
      </c>
      <c r="I1062" s="51" t="s">
        <v>1450</v>
      </c>
      <c r="J1062" s="51" t="s">
        <v>1451</v>
      </c>
      <c r="K1062" s="269">
        <v>43132</v>
      </c>
      <c r="L1062" s="51" t="s">
        <v>191</v>
      </c>
      <c r="M1062" s="101" t="s">
        <v>1452</v>
      </c>
      <c r="N1062" s="50">
        <v>39</v>
      </c>
      <c r="O1062" s="52">
        <v>33</v>
      </c>
      <c r="P1062" s="52">
        <v>1</v>
      </c>
      <c r="Q1062" s="52">
        <f t="shared" si="68"/>
        <v>34</v>
      </c>
      <c r="R1062" s="52"/>
      <c r="S1062" s="256" t="s">
        <v>511</v>
      </c>
      <c r="T1062" s="279" t="s">
        <v>1361</v>
      </c>
      <c r="U1062" s="280" t="s">
        <v>187</v>
      </c>
      <c r="V1062" s="281" t="s">
        <v>1431</v>
      </c>
      <c r="W1062" s="305" t="s">
        <v>1432</v>
      </c>
      <c r="X1062" s="283"/>
    </row>
    <row r="1063" s="5" customFormat="1" ht="20.1" hidden="1" customHeight="1" outlineLevel="2" spans="1:24">
      <c r="A1063" s="19">
        <v>1271</v>
      </c>
      <c r="B1063" s="101" t="s">
        <v>11</v>
      </c>
      <c r="C1063" s="101" t="s">
        <v>122</v>
      </c>
      <c r="D1063" s="50" t="s">
        <v>122</v>
      </c>
      <c r="E1063" s="51" t="s">
        <v>1457</v>
      </c>
      <c r="F1063" s="50">
        <v>20</v>
      </c>
      <c r="G1063" s="101" t="s">
        <v>27</v>
      </c>
      <c r="H1063" s="221" t="s">
        <v>1453</v>
      </c>
      <c r="I1063" s="51" t="s">
        <v>1458</v>
      </c>
      <c r="J1063" s="51" t="s">
        <v>1455</v>
      </c>
      <c r="K1063" s="269">
        <v>43132</v>
      </c>
      <c r="L1063" s="51" t="s">
        <v>191</v>
      </c>
      <c r="M1063" s="101" t="s">
        <v>1459</v>
      </c>
      <c r="N1063" s="50">
        <v>59.8</v>
      </c>
      <c r="O1063" s="50">
        <v>0</v>
      </c>
      <c r="P1063" s="52">
        <v>1</v>
      </c>
      <c r="Q1063" s="52">
        <f t="shared" si="68"/>
        <v>1</v>
      </c>
      <c r="R1063" s="50" t="s">
        <v>266</v>
      </c>
      <c r="S1063" s="256" t="s">
        <v>511</v>
      </c>
      <c r="T1063" s="279" t="s">
        <v>1361</v>
      </c>
      <c r="U1063" s="280" t="s">
        <v>187</v>
      </c>
      <c r="V1063" s="281" t="s">
        <v>1431</v>
      </c>
      <c r="W1063" s="301" t="s">
        <v>1432</v>
      </c>
      <c r="X1063" s="265" t="s">
        <v>266</v>
      </c>
    </row>
    <row r="1064" s="5" customFormat="1" ht="20.1" customHeight="1" outlineLevel="1" collapsed="1" spans="1:24">
      <c r="A1064" s="19"/>
      <c r="B1064" s="101" t="str">
        <f>B1063</f>
        <v>贾汪</v>
      </c>
      <c r="C1064" s="101" t="str">
        <f>C1063</f>
        <v>网信</v>
      </c>
      <c r="D1064" s="50"/>
      <c r="E1064" s="266" t="s">
        <v>131</v>
      </c>
      <c r="F1064" s="50">
        <f>F1063</f>
        <v>20</v>
      </c>
      <c r="G1064" s="101" t="str">
        <f>G1063</f>
        <v>高专</v>
      </c>
      <c r="H1064" s="221"/>
      <c r="I1064" s="51"/>
      <c r="J1064" s="51"/>
      <c r="K1064" s="269"/>
      <c r="L1064" s="51"/>
      <c r="M1064" s="101"/>
      <c r="N1064" s="50">
        <f>SUBTOTAL(3,N1057:N1063)</f>
        <v>7</v>
      </c>
      <c r="O1064" s="50">
        <f>O1063</f>
        <v>0</v>
      </c>
      <c r="P1064" s="52"/>
      <c r="Q1064" s="52"/>
      <c r="R1064" s="50"/>
      <c r="S1064" s="256"/>
      <c r="T1064" s="279"/>
      <c r="U1064" s="280"/>
      <c r="V1064" s="281"/>
      <c r="W1064" s="301"/>
      <c r="X1064" s="265"/>
    </row>
    <row r="1065" s="6" customFormat="1" ht="20.1" hidden="1" customHeight="1" outlineLevel="2" spans="1:24">
      <c r="A1065" s="19">
        <v>1274</v>
      </c>
      <c r="B1065" s="47" t="s">
        <v>11</v>
      </c>
      <c r="C1065" s="47" t="s">
        <v>122</v>
      </c>
      <c r="D1065" s="52" t="s">
        <v>122</v>
      </c>
      <c r="E1065" s="168" t="s">
        <v>1460</v>
      </c>
      <c r="F1065" s="47" t="s">
        <v>133</v>
      </c>
      <c r="G1065" s="47" t="s">
        <v>27</v>
      </c>
      <c r="H1065" s="168" t="s">
        <v>1462</v>
      </c>
      <c r="I1065" s="51" t="s">
        <v>1463</v>
      </c>
      <c r="J1065" s="51" t="s">
        <v>1464</v>
      </c>
      <c r="K1065" s="52">
        <v>2019.8</v>
      </c>
      <c r="L1065" s="51" t="s">
        <v>565</v>
      </c>
      <c r="M1065" s="101" t="s">
        <v>1465</v>
      </c>
      <c r="N1065" s="52">
        <v>39.8</v>
      </c>
      <c r="O1065" s="52">
        <v>28</v>
      </c>
      <c r="P1065" s="52">
        <v>1</v>
      </c>
      <c r="Q1065" s="52">
        <f t="shared" ref="Q1065:Q1068" si="69">O1065+P1065</f>
        <v>29</v>
      </c>
      <c r="R1065" s="52"/>
      <c r="S1065" s="306" t="s">
        <v>511</v>
      </c>
      <c r="T1065" s="223" t="s">
        <v>1327</v>
      </c>
      <c r="U1065" s="232" t="s">
        <v>187</v>
      </c>
      <c r="V1065" s="242" t="s">
        <v>1466</v>
      </c>
      <c r="W1065" s="244" t="s">
        <v>1354</v>
      </c>
      <c r="X1065" s="241"/>
    </row>
    <row r="1066" s="6" customFormat="1" ht="20.1" hidden="1" customHeight="1" outlineLevel="2" spans="1:24">
      <c r="A1066" s="19">
        <v>1275</v>
      </c>
      <c r="B1066" s="47" t="s">
        <v>11</v>
      </c>
      <c r="C1066" s="47" t="s">
        <v>122</v>
      </c>
      <c r="D1066" s="52" t="s">
        <v>122</v>
      </c>
      <c r="E1066" s="168" t="s">
        <v>1460</v>
      </c>
      <c r="F1066" s="47" t="s">
        <v>133</v>
      </c>
      <c r="G1066" s="47" t="s">
        <v>27</v>
      </c>
      <c r="H1066" s="168" t="s">
        <v>1467</v>
      </c>
      <c r="I1066" s="51" t="s">
        <v>1468</v>
      </c>
      <c r="J1066" s="51" t="s">
        <v>1469</v>
      </c>
      <c r="K1066" s="52">
        <v>2019.5</v>
      </c>
      <c r="L1066" s="51" t="s">
        <v>565</v>
      </c>
      <c r="M1066" s="101" t="s">
        <v>1470</v>
      </c>
      <c r="N1066" s="52">
        <v>48</v>
      </c>
      <c r="O1066" s="52">
        <v>28</v>
      </c>
      <c r="P1066" s="52">
        <v>1</v>
      </c>
      <c r="Q1066" s="52">
        <f t="shared" si="69"/>
        <v>29</v>
      </c>
      <c r="R1066" s="50"/>
      <c r="S1066" s="306" t="s">
        <v>511</v>
      </c>
      <c r="T1066" s="223" t="s">
        <v>1327</v>
      </c>
      <c r="U1066" s="232" t="s">
        <v>187</v>
      </c>
      <c r="V1066" s="242" t="s">
        <v>930</v>
      </c>
      <c r="W1066" s="244" t="s">
        <v>1341</v>
      </c>
      <c r="X1066" s="245"/>
    </row>
    <row r="1067" s="5" customFormat="1" ht="20.1" hidden="1" customHeight="1" outlineLevel="2" spans="1:24">
      <c r="A1067" s="19">
        <v>1276</v>
      </c>
      <c r="B1067" s="47" t="s">
        <v>11</v>
      </c>
      <c r="C1067" s="47" t="s">
        <v>122</v>
      </c>
      <c r="D1067" s="52" t="s">
        <v>122</v>
      </c>
      <c r="E1067" s="168" t="s">
        <v>1460</v>
      </c>
      <c r="F1067" s="47" t="s">
        <v>133</v>
      </c>
      <c r="G1067" s="47" t="s">
        <v>27</v>
      </c>
      <c r="H1067" s="168" t="s">
        <v>1331</v>
      </c>
      <c r="I1067" s="51" t="s">
        <v>1332</v>
      </c>
      <c r="J1067" s="51" t="s">
        <v>1333</v>
      </c>
      <c r="K1067" s="184">
        <v>43556</v>
      </c>
      <c r="L1067" s="51" t="s">
        <v>565</v>
      </c>
      <c r="M1067" s="101" t="s">
        <v>1334</v>
      </c>
      <c r="N1067" s="52">
        <v>34</v>
      </c>
      <c r="O1067" s="52">
        <v>28</v>
      </c>
      <c r="P1067" s="52">
        <v>1</v>
      </c>
      <c r="Q1067" s="52">
        <f t="shared" si="69"/>
        <v>29</v>
      </c>
      <c r="R1067" s="50"/>
      <c r="S1067" s="306" t="s">
        <v>511</v>
      </c>
      <c r="T1067" s="223" t="s">
        <v>1327</v>
      </c>
      <c r="U1067" s="232" t="s">
        <v>187</v>
      </c>
      <c r="V1067" s="229" t="s">
        <v>1335</v>
      </c>
      <c r="W1067" s="244" t="s">
        <v>1336</v>
      </c>
      <c r="X1067" s="245"/>
    </row>
    <row r="1068" s="6" customFormat="1" ht="20.1" hidden="1" customHeight="1" outlineLevel="2" spans="1:24">
      <c r="A1068" s="19">
        <v>1279</v>
      </c>
      <c r="B1068" s="47" t="s">
        <v>11</v>
      </c>
      <c r="C1068" s="47" t="s">
        <v>122</v>
      </c>
      <c r="D1068" s="52" t="s">
        <v>180</v>
      </c>
      <c r="E1068" s="168" t="s">
        <v>1460</v>
      </c>
      <c r="F1068" s="47" t="s">
        <v>133</v>
      </c>
      <c r="G1068" s="47" t="s">
        <v>27</v>
      </c>
      <c r="H1068" s="168" t="s">
        <v>643</v>
      </c>
      <c r="I1068" s="200" t="s">
        <v>1680</v>
      </c>
      <c r="J1068" s="124"/>
      <c r="K1068" s="52"/>
      <c r="L1068" s="124"/>
      <c r="M1068" s="29" t="s">
        <v>1680</v>
      </c>
      <c r="N1068" s="29" t="s">
        <v>1680</v>
      </c>
      <c r="O1068" s="52">
        <v>28</v>
      </c>
      <c r="P1068" s="52"/>
      <c r="Q1068" s="52">
        <f t="shared" si="69"/>
        <v>28</v>
      </c>
      <c r="R1068" s="52"/>
      <c r="S1068" s="306" t="s">
        <v>193</v>
      </c>
      <c r="T1068" s="223"/>
      <c r="U1068" s="228"/>
      <c r="V1068" s="242"/>
      <c r="W1068" s="243"/>
      <c r="X1068" s="241"/>
    </row>
    <row r="1069" s="6" customFormat="1" ht="20.1" customHeight="1" outlineLevel="1" collapsed="1" spans="1:24">
      <c r="A1069" s="19"/>
      <c r="B1069" s="47" t="str">
        <f>B1068</f>
        <v>贾汪</v>
      </c>
      <c r="C1069" s="47" t="str">
        <f>C1068</f>
        <v>网信</v>
      </c>
      <c r="D1069" s="52"/>
      <c r="E1069" s="267" t="s">
        <v>132</v>
      </c>
      <c r="F1069" s="47" t="str">
        <f>F1068</f>
        <v>20</v>
      </c>
      <c r="G1069" s="47" t="str">
        <f>G1068</f>
        <v>高专</v>
      </c>
      <c r="H1069" s="168"/>
      <c r="I1069" s="200"/>
      <c r="J1069" s="124"/>
      <c r="K1069" s="52"/>
      <c r="L1069" s="124"/>
      <c r="M1069" s="29"/>
      <c r="N1069" s="52">
        <f>SUBTOTAL(3,N1065:N1068)</f>
        <v>4</v>
      </c>
      <c r="O1069" s="52">
        <f>O1068</f>
        <v>28</v>
      </c>
      <c r="P1069" s="52"/>
      <c r="Q1069" s="52"/>
      <c r="R1069" s="52"/>
      <c r="S1069" s="306"/>
      <c r="T1069" s="223"/>
      <c r="U1069" s="228"/>
      <c r="V1069" s="242"/>
      <c r="W1069" s="243"/>
      <c r="X1069" s="241"/>
    </row>
    <row r="1070" s="6" customFormat="1" ht="20.1" hidden="1" customHeight="1" outlineLevel="2" spans="1:24">
      <c r="A1070" s="19">
        <v>1282</v>
      </c>
      <c r="B1070" s="47" t="s">
        <v>11</v>
      </c>
      <c r="C1070" s="47" t="s">
        <v>122</v>
      </c>
      <c r="D1070" s="52" t="s">
        <v>122</v>
      </c>
      <c r="E1070" s="168" t="s">
        <v>1471</v>
      </c>
      <c r="F1070" s="47" t="s">
        <v>133</v>
      </c>
      <c r="G1070" s="47" t="s">
        <v>27</v>
      </c>
      <c r="H1070" s="168" t="s">
        <v>1462</v>
      </c>
      <c r="I1070" s="51" t="s">
        <v>1463</v>
      </c>
      <c r="J1070" s="51" t="s">
        <v>1464</v>
      </c>
      <c r="K1070" s="52">
        <v>2019.8</v>
      </c>
      <c r="L1070" s="51" t="s">
        <v>565</v>
      </c>
      <c r="M1070" s="101" t="s">
        <v>1465</v>
      </c>
      <c r="N1070" s="52">
        <v>39.8</v>
      </c>
      <c r="O1070" s="52">
        <v>33</v>
      </c>
      <c r="P1070" s="52">
        <v>1</v>
      </c>
      <c r="Q1070" s="52">
        <f>O1070+P1070</f>
        <v>34</v>
      </c>
      <c r="R1070" s="52"/>
      <c r="S1070" s="306" t="s">
        <v>511</v>
      </c>
      <c r="T1070" s="223" t="s">
        <v>1327</v>
      </c>
      <c r="U1070" s="232" t="s">
        <v>187</v>
      </c>
      <c r="V1070" s="242" t="s">
        <v>1466</v>
      </c>
      <c r="W1070" s="244" t="s">
        <v>1354</v>
      </c>
      <c r="X1070" s="241"/>
    </row>
    <row r="1071" s="6" customFormat="1" ht="20.1" hidden="1" customHeight="1" outlineLevel="2" spans="1:24">
      <c r="A1071" s="19">
        <v>1283</v>
      </c>
      <c r="B1071" s="47" t="s">
        <v>11</v>
      </c>
      <c r="C1071" s="47" t="s">
        <v>122</v>
      </c>
      <c r="D1071" s="52" t="s">
        <v>122</v>
      </c>
      <c r="E1071" s="168" t="s">
        <v>1471</v>
      </c>
      <c r="F1071" s="47" t="s">
        <v>133</v>
      </c>
      <c r="G1071" s="47" t="s">
        <v>27</v>
      </c>
      <c r="H1071" s="168" t="s">
        <v>1467</v>
      </c>
      <c r="I1071" s="51" t="s">
        <v>1468</v>
      </c>
      <c r="J1071" s="51" t="s">
        <v>1469</v>
      </c>
      <c r="K1071" s="52">
        <v>2019.5</v>
      </c>
      <c r="L1071" s="51" t="s">
        <v>565</v>
      </c>
      <c r="M1071" s="101" t="s">
        <v>1470</v>
      </c>
      <c r="N1071" s="52">
        <v>48</v>
      </c>
      <c r="O1071" s="52">
        <v>33</v>
      </c>
      <c r="P1071" s="52">
        <v>1</v>
      </c>
      <c r="Q1071" s="52">
        <f>O1071+P1071</f>
        <v>34</v>
      </c>
      <c r="R1071" s="50"/>
      <c r="S1071" s="306" t="s">
        <v>511</v>
      </c>
      <c r="T1071" s="223" t="s">
        <v>1327</v>
      </c>
      <c r="U1071" s="232" t="s">
        <v>187</v>
      </c>
      <c r="V1071" s="242" t="s">
        <v>930</v>
      </c>
      <c r="W1071" s="244" t="s">
        <v>1341</v>
      </c>
      <c r="X1071" s="245"/>
    </row>
    <row r="1072" s="6" customFormat="1" ht="20.1" hidden="1" customHeight="1" outlineLevel="2" spans="1:24">
      <c r="A1072" s="19">
        <v>1284</v>
      </c>
      <c r="B1072" s="47" t="s">
        <v>11</v>
      </c>
      <c r="C1072" s="47" t="s">
        <v>122</v>
      </c>
      <c r="D1072" s="52" t="s">
        <v>122</v>
      </c>
      <c r="E1072" s="168" t="s">
        <v>1471</v>
      </c>
      <c r="F1072" s="47" t="s">
        <v>133</v>
      </c>
      <c r="G1072" s="47" t="s">
        <v>27</v>
      </c>
      <c r="H1072" s="168" t="s">
        <v>1331</v>
      </c>
      <c r="I1072" s="51" t="s">
        <v>1332</v>
      </c>
      <c r="J1072" s="51" t="s">
        <v>1333</v>
      </c>
      <c r="K1072" s="184">
        <v>43556</v>
      </c>
      <c r="L1072" s="51" t="s">
        <v>565</v>
      </c>
      <c r="M1072" s="101" t="s">
        <v>1334</v>
      </c>
      <c r="N1072" s="52">
        <v>34</v>
      </c>
      <c r="O1072" s="52">
        <v>33</v>
      </c>
      <c r="P1072" s="52">
        <v>1</v>
      </c>
      <c r="Q1072" s="52">
        <f>O1072+P1072</f>
        <v>34</v>
      </c>
      <c r="R1072" s="50"/>
      <c r="S1072" s="306" t="s">
        <v>511</v>
      </c>
      <c r="T1072" s="307" t="s">
        <v>1327</v>
      </c>
      <c r="U1072" s="232" t="s">
        <v>187</v>
      </c>
      <c r="V1072" s="229" t="s">
        <v>1335</v>
      </c>
      <c r="W1072" s="244" t="s">
        <v>1336</v>
      </c>
      <c r="X1072" s="245"/>
    </row>
    <row r="1073" s="6" customFormat="1" ht="20.1" hidden="1" customHeight="1" outlineLevel="2" spans="1:24">
      <c r="A1073" s="19">
        <v>1287</v>
      </c>
      <c r="B1073" s="52" t="s">
        <v>11</v>
      </c>
      <c r="C1073" s="47" t="s">
        <v>122</v>
      </c>
      <c r="D1073" s="52" t="s">
        <v>180</v>
      </c>
      <c r="E1073" s="124" t="s">
        <v>1471</v>
      </c>
      <c r="F1073" s="47" t="s">
        <v>133</v>
      </c>
      <c r="G1073" s="47" t="s">
        <v>27</v>
      </c>
      <c r="H1073" s="168" t="s">
        <v>643</v>
      </c>
      <c r="I1073" s="200" t="s">
        <v>1680</v>
      </c>
      <c r="J1073" s="124"/>
      <c r="K1073" s="52"/>
      <c r="L1073" s="124"/>
      <c r="M1073" s="29" t="s">
        <v>1680</v>
      </c>
      <c r="N1073" s="29" t="s">
        <v>1680</v>
      </c>
      <c r="O1073" s="52">
        <v>33</v>
      </c>
      <c r="P1073" s="52"/>
      <c r="Q1073" s="52">
        <f t="shared" ref="Q1073:Q1078" si="70">O1073+P1073</f>
        <v>33</v>
      </c>
      <c r="R1073" s="52"/>
      <c r="S1073" s="235" t="s">
        <v>193</v>
      </c>
      <c r="T1073" s="223"/>
      <c r="U1073" s="228"/>
      <c r="V1073" s="242"/>
      <c r="W1073" s="243"/>
      <c r="X1073" s="241"/>
    </row>
    <row r="1074" s="6" customFormat="1" ht="20.1" customHeight="1" outlineLevel="1" collapsed="1" spans="1:24">
      <c r="A1074" s="19"/>
      <c r="B1074" s="52" t="str">
        <f>B1073</f>
        <v>贾汪</v>
      </c>
      <c r="C1074" s="47" t="str">
        <f>C1073</f>
        <v>网信</v>
      </c>
      <c r="D1074" s="52"/>
      <c r="E1074" s="218" t="s">
        <v>134</v>
      </c>
      <c r="F1074" s="47" t="str">
        <f>F1073</f>
        <v>20</v>
      </c>
      <c r="G1074" s="47" t="str">
        <f>G1073</f>
        <v>高专</v>
      </c>
      <c r="H1074" s="168"/>
      <c r="I1074" s="200"/>
      <c r="J1074" s="124"/>
      <c r="K1074" s="52"/>
      <c r="L1074" s="124"/>
      <c r="M1074" s="29"/>
      <c r="N1074" s="52">
        <f>SUBTOTAL(3,N1070:N1073)</f>
        <v>4</v>
      </c>
      <c r="O1074" s="52">
        <f>O1073</f>
        <v>33</v>
      </c>
      <c r="P1074" s="52"/>
      <c r="Q1074" s="52"/>
      <c r="R1074" s="52"/>
      <c r="S1074" s="235"/>
      <c r="T1074" s="223"/>
      <c r="U1074" s="228"/>
      <c r="V1074" s="242"/>
      <c r="W1074" s="243"/>
      <c r="X1074" s="241"/>
    </row>
    <row r="1075" s="5" customFormat="1" ht="20.1" hidden="1" customHeight="1" outlineLevel="2" spans="1:24">
      <c r="A1075" s="19">
        <v>1288</v>
      </c>
      <c r="B1075" s="143" t="s">
        <v>11</v>
      </c>
      <c r="C1075" s="143" t="s">
        <v>122</v>
      </c>
      <c r="D1075" s="52" t="s">
        <v>122</v>
      </c>
      <c r="E1075" s="44" t="s">
        <v>1472</v>
      </c>
      <c r="F1075" s="143">
        <v>19</v>
      </c>
      <c r="G1075" s="52" t="s">
        <v>14</v>
      </c>
      <c r="H1075" s="44" t="s">
        <v>1473</v>
      </c>
      <c r="I1075" s="51" t="s">
        <v>1474</v>
      </c>
      <c r="J1075" s="221" t="s">
        <v>1475</v>
      </c>
      <c r="K1075" s="101" t="s">
        <v>839</v>
      </c>
      <c r="L1075" s="51" t="s">
        <v>565</v>
      </c>
      <c r="M1075" s="101" t="s">
        <v>1476</v>
      </c>
      <c r="N1075" s="52">
        <v>39.8</v>
      </c>
      <c r="O1075" s="52">
        <v>53</v>
      </c>
      <c r="P1075" s="52">
        <v>1</v>
      </c>
      <c r="Q1075" s="52">
        <f t="shared" si="70"/>
        <v>54</v>
      </c>
      <c r="R1075" s="143"/>
      <c r="S1075" s="284" t="s">
        <v>511</v>
      </c>
      <c r="T1075" s="223" t="s">
        <v>1477</v>
      </c>
      <c r="U1075" s="308" t="s">
        <v>187</v>
      </c>
      <c r="V1075" s="309" t="s">
        <v>1478</v>
      </c>
      <c r="W1075" s="310"/>
      <c r="X1075" s="253"/>
    </row>
    <row r="1076" s="6" customFormat="1" ht="20.1" hidden="1" customHeight="1" outlineLevel="2" spans="1:24">
      <c r="A1076" s="19">
        <v>1289</v>
      </c>
      <c r="B1076" s="143" t="s">
        <v>11</v>
      </c>
      <c r="C1076" s="143" t="s">
        <v>122</v>
      </c>
      <c r="D1076" s="143" t="s">
        <v>122</v>
      </c>
      <c r="E1076" s="44" t="s">
        <v>1472</v>
      </c>
      <c r="F1076" s="143">
        <v>19</v>
      </c>
      <c r="G1076" s="52" t="s">
        <v>14</v>
      </c>
      <c r="H1076" s="44" t="s">
        <v>1479</v>
      </c>
      <c r="I1076" s="221" t="s">
        <v>1480</v>
      </c>
      <c r="J1076" s="221" t="s">
        <v>1481</v>
      </c>
      <c r="K1076" s="101" t="s">
        <v>1482</v>
      </c>
      <c r="L1076" s="221" t="s">
        <v>1483</v>
      </c>
      <c r="M1076" s="101" t="s">
        <v>1484</v>
      </c>
      <c r="N1076" s="50">
        <v>45</v>
      </c>
      <c r="O1076" s="52">
        <v>53</v>
      </c>
      <c r="P1076" s="52">
        <v>1</v>
      </c>
      <c r="Q1076" s="52">
        <f t="shared" si="70"/>
        <v>54</v>
      </c>
      <c r="R1076" s="143"/>
      <c r="S1076" s="235" t="s">
        <v>511</v>
      </c>
      <c r="T1076" s="223" t="s">
        <v>1361</v>
      </c>
      <c r="U1076" s="280" t="s">
        <v>187</v>
      </c>
      <c r="V1076" s="281" t="s">
        <v>214</v>
      </c>
      <c r="W1076" s="311"/>
      <c r="X1076" s="253"/>
    </row>
    <row r="1077" s="5" customFormat="1" ht="20.1" hidden="1" customHeight="1" outlineLevel="2" spans="1:24">
      <c r="A1077" s="19">
        <v>1290</v>
      </c>
      <c r="B1077" s="52" t="s">
        <v>11</v>
      </c>
      <c r="C1077" s="52" t="s">
        <v>122</v>
      </c>
      <c r="D1077" s="52" t="s">
        <v>122</v>
      </c>
      <c r="E1077" s="124" t="s">
        <v>1472</v>
      </c>
      <c r="F1077" s="52">
        <v>19</v>
      </c>
      <c r="G1077" s="52" t="s">
        <v>14</v>
      </c>
      <c r="H1077" s="124" t="s">
        <v>1485</v>
      </c>
      <c r="I1077" s="124" t="s">
        <v>1486</v>
      </c>
      <c r="J1077" s="221" t="s">
        <v>1475</v>
      </c>
      <c r="K1077" s="272">
        <v>2021.02</v>
      </c>
      <c r="L1077" s="51" t="s">
        <v>565</v>
      </c>
      <c r="M1077" s="273" t="s">
        <v>1487</v>
      </c>
      <c r="N1077" s="52">
        <v>49.8</v>
      </c>
      <c r="O1077" s="52">
        <v>53</v>
      </c>
      <c r="P1077" s="52">
        <v>1</v>
      </c>
      <c r="Q1077" s="52">
        <f t="shared" si="70"/>
        <v>54</v>
      </c>
      <c r="R1077" s="52"/>
      <c r="S1077" s="235" t="s">
        <v>511</v>
      </c>
      <c r="T1077" s="222" t="s">
        <v>1477</v>
      </c>
      <c r="U1077" s="308" t="s">
        <v>187</v>
      </c>
      <c r="V1077" s="312" t="s">
        <v>1488</v>
      </c>
      <c r="W1077" s="313" t="s">
        <v>1489</v>
      </c>
      <c r="X1077" s="241"/>
    </row>
    <row r="1078" s="6" customFormat="1" ht="20.1" hidden="1" customHeight="1" outlineLevel="2" spans="1:24">
      <c r="A1078" s="19">
        <v>1291</v>
      </c>
      <c r="B1078" s="47" t="s">
        <v>11</v>
      </c>
      <c r="C1078" s="47" t="s">
        <v>122</v>
      </c>
      <c r="D1078" s="143" t="s">
        <v>180</v>
      </c>
      <c r="E1078" s="124" t="s">
        <v>1472</v>
      </c>
      <c r="F1078" s="52">
        <v>19</v>
      </c>
      <c r="G1078" s="52" t="s">
        <v>14</v>
      </c>
      <c r="H1078" s="24" t="s">
        <v>189</v>
      </c>
      <c r="I1078" s="30" t="s">
        <v>189</v>
      </c>
      <c r="J1078" s="31" t="s">
        <v>190</v>
      </c>
      <c r="K1078" s="32">
        <v>2021.09</v>
      </c>
      <c r="L1078" s="30" t="s">
        <v>191</v>
      </c>
      <c r="M1078" s="33" t="s">
        <v>192</v>
      </c>
      <c r="N1078" s="34">
        <v>25</v>
      </c>
      <c r="O1078" s="52">
        <v>53</v>
      </c>
      <c r="P1078" s="52"/>
      <c r="Q1078" s="52">
        <f t="shared" si="70"/>
        <v>53</v>
      </c>
      <c r="R1078" s="143"/>
      <c r="S1078" s="314" t="s">
        <v>193</v>
      </c>
      <c r="T1078" s="314"/>
      <c r="U1078" s="315" t="s">
        <v>187</v>
      </c>
      <c r="V1078" s="316" t="s">
        <v>195</v>
      </c>
      <c r="W1078" s="317"/>
      <c r="X1078" s="318"/>
    </row>
    <row r="1079" s="6" customFormat="1" ht="20.1" hidden="1" customHeight="1" outlineLevel="2" spans="1:24">
      <c r="A1079" s="19">
        <v>1294</v>
      </c>
      <c r="B1079" s="52" t="s">
        <v>11</v>
      </c>
      <c r="C1079" s="52" t="s">
        <v>122</v>
      </c>
      <c r="D1079" s="52" t="s">
        <v>122</v>
      </c>
      <c r="E1079" s="124" t="s">
        <v>1472</v>
      </c>
      <c r="F1079" s="52">
        <v>19</v>
      </c>
      <c r="G1079" s="52" t="s">
        <v>14</v>
      </c>
      <c r="H1079" s="124" t="s">
        <v>1492</v>
      </c>
      <c r="I1079" s="51" t="s">
        <v>1493</v>
      </c>
      <c r="J1079" s="51" t="s">
        <v>1494</v>
      </c>
      <c r="K1079" s="50">
        <v>2019.4</v>
      </c>
      <c r="L1079" s="51" t="s">
        <v>486</v>
      </c>
      <c r="M1079" s="101" t="s">
        <v>1495</v>
      </c>
      <c r="N1079" s="50">
        <v>30</v>
      </c>
      <c r="O1079" s="52">
        <v>53</v>
      </c>
      <c r="P1079" s="52">
        <v>1</v>
      </c>
      <c r="Q1079" s="52">
        <f t="shared" ref="Q1079:Q1082" si="71">O1079+P1079</f>
        <v>54</v>
      </c>
      <c r="R1079" s="52"/>
      <c r="S1079" s="319" t="s">
        <v>511</v>
      </c>
      <c r="T1079" s="172" t="s">
        <v>1477</v>
      </c>
      <c r="U1079" s="228" t="s">
        <v>187</v>
      </c>
      <c r="V1079" s="320" t="s">
        <v>214</v>
      </c>
      <c r="W1079" s="321" t="s">
        <v>1496</v>
      </c>
      <c r="X1079" s="322"/>
    </row>
    <row r="1080" s="6" customFormat="1" ht="20.1" hidden="1" customHeight="1" outlineLevel="2" spans="1:24">
      <c r="A1080" s="19">
        <v>1295</v>
      </c>
      <c r="B1080" s="52" t="s">
        <v>11</v>
      </c>
      <c r="C1080" s="52" t="s">
        <v>122</v>
      </c>
      <c r="D1080" s="52" t="s">
        <v>122</v>
      </c>
      <c r="E1080" s="124" t="s">
        <v>1472</v>
      </c>
      <c r="F1080" s="52">
        <v>19</v>
      </c>
      <c r="G1080" s="52" t="s">
        <v>14</v>
      </c>
      <c r="H1080" s="124" t="s">
        <v>1497</v>
      </c>
      <c r="I1080" s="124" t="s">
        <v>1497</v>
      </c>
      <c r="J1080" s="124" t="s">
        <v>1498</v>
      </c>
      <c r="K1080" s="52">
        <v>2019.01</v>
      </c>
      <c r="L1080" s="124" t="s">
        <v>516</v>
      </c>
      <c r="M1080" s="47" t="s">
        <v>1499</v>
      </c>
      <c r="N1080" s="52">
        <v>39</v>
      </c>
      <c r="O1080" s="52">
        <v>53</v>
      </c>
      <c r="P1080" s="52">
        <v>1</v>
      </c>
      <c r="Q1080" s="52">
        <f t="shared" si="71"/>
        <v>54</v>
      </c>
      <c r="R1080" s="52"/>
      <c r="S1080" s="235" t="s">
        <v>511</v>
      </c>
      <c r="T1080" s="222" t="s">
        <v>1477</v>
      </c>
      <c r="U1080" s="323" t="s">
        <v>187</v>
      </c>
      <c r="V1080" s="324" t="s">
        <v>1500</v>
      </c>
      <c r="W1080" s="325" t="s">
        <v>1501</v>
      </c>
      <c r="X1080" s="241"/>
    </row>
    <row r="1081" s="6" customFormat="1" ht="20.1" hidden="1" customHeight="1" outlineLevel="2" spans="1:24">
      <c r="A1081" s="19">
        <v>1296</v>
      </c>
      <c r="B1081" s="143" t="s">
        <v>11</v>
      </c>
      <c r="C1081" s="143" t="s">
        <v>122</v>
      </c>
      <c r="D1081" s="143" t="s">
        <v>180</v>
      </c>
      <c r="E1081" s="44" t="s">
        <v>1472</v>
      </c>
      <c r="F1081" s="143">
        <v>19</v>
      </c>
      <c r="G1081" s="52" t="s">
        <v>14</v>
      </c>
      <c r="H1081" s="44" t="s">
        <v>182</v>
      </c>
      <c r="I1081" s="200" t="s">
        <v>1680</v>
      </c>
      <c r="J1081" s="274"/>
      <c r="K1081" s="275"/>
      <c r="L1081" s="44"/>
      <c r="M1081" s="29" t="s">
        <v>1680</v>
      </c>
      <c r="N1081" s="29" t="s">
        <v>1680</v>
      </c>
      <c r="O1081" s="52">
        <v>53</v>
      </c>
      <c r="P1081" s="52"/>
      <c r="Q1081" s="52">
        <f t="shared" si="71"/>
        <v>53</v>
      </c>
      <c r="R1081" s="143"/>
      <c r="S1081" s="314" t="s">
        <v>193</v>
      </c>
      <c r="T1081" s="326"/>
      <c r="U1081" s="327"/>
      <c r="V1081" s="328"/>
      <c r="W1081" s="317"/>
      <c r="X1081" s="318"/>
    </row>
    <row r="1082" s="6" customFormat="1" ht="20.1" hidden="1" customHeight="1" outlineLevel="2" spans="1:24">
      <c r="A1082" s="19">
        <v>1297</v>
      </c>
      <c r="B1082" s="47" t="s">
        <v>11</v>
      </c>
      <c r="C1082" s="47" t="s">
        <v>122</v>
      </c>
      <c r="D1082" s="52" t="s">
        <v>198</v>
      </c>
      <c r="E1082" s="124" t="s">
        <v>1472</v>
      </c>
      <c r="F1082" s="52">
        <v>19</v>
      </c>
      <c r="G1082" s="52" t="s">
        <v>14</v>
      </c>
      <c r="H1082" s="168" t="s">
        <v>196</v>
      </c>
      <c r="I1082" s="24" t="s">
        <v>734</v>
      </c>
      <c r="J1082" s="30" t="s">
        <v>735</v>
      </c>
      <c r="K1082" s="46" t="s">
        <v>248</v>
      </c>
      <c r="L1082" s="45" t="s">
        <v>736</v>
      </c>
      <c r="M1082" s="93" t="s">
        <v>737</v>
      </c>
      <c r="N1082" s="57">
        <v>35</v>
      </c>
      <c r="O1082" s="52">
        <v>53</v>
      </c>
      <c r="P1082" s="52"/>
      <c r="Q1082" s="52">
        <f t="shared" si="71"/>
        <v>53</v>
      </c>
      <c r="R1082" s="143"/>
      <c r="S1082" s="235"/>
      <c r="T1082" s="307"/>
      <c r="U1082" s="327" t="s">
        <v>187</v>
      </c>
      <c r="V1082" s="329" t="s">
        <v>204</v>
      </c>
      <c r="W1082" s="311"/>
      <c r="X1082" s="253"/>
    </row>
    <row r="1083" s="6" customFormat="1" ht="20.1" customHeight="1" outlineLevel="1" collapsed="1" spans="1:24">
      <c r="A1083" s="19"/>
      <c r="B1083" s="47" t="str">
        <f>B1082</f>
        <v>贾汪</v>
      </c>
      <c r="C1083" s="47" t="str">
        <f>C1082</f>
        <v>网信</v>
      </c>
      <c r="D1083" s="52"/>
      <c r="E1083" s="218" t="s">
        <v>135</v>
      </c>
      <c r="F1083" s="52">
        <f>F1082</f>
        <v>19</v>
      </c>
      <c r="G1083" s="52" t="str">
        <f>G1082</f>
        <v>高职</v>
      </c>
      <c r="H1083" s="168"/>
      <c r="I1083" s="24"/>
      <c r="J1083" s="30"/>
      <c r="K1083" s="46"/>
      <c r="L1083" s="45"/>
      <c r="M1083" s="93"/>
      <c r="N1083" s="57">
        <f>SUBTOTAL(3,N1075:N1082)</f>
        <v>8</v>
      </c>
      <c r="O1083" s="52">
        <f>O1082</f>
        <v>53</v>
      </c>
      <c r="P1083" s="52"/>
      <c r="Q1083" s="52"/>
      <c r="R1083" s="143"/>
      <c r="S1083" s="235"/>
      <c r="T1083" s="307"/>
      <c r="U1083" s="327"/>
      <c r="V1083" s="329"/>
      <c r="W1083" s="311"/>
      <c r="X1083" s="253"/>
    </row>
    <row r="1084" s="6" customFormat="1" ht="20.1" hidden="1" customHeight="1" outlineLevel="2" spans="1:24">
      <c r="A1084" s="19">
        <v>1298</v>
      </c>
      <c r="B1084" s="52" t="s">
        <v>11</v>
      </c>
      <c r="C1084" s="52" t="s">
        <v>122</v>
      </c>
      <c r="D1084" s="52" t="s">
        <v>122</v>
      </c>
      <c r="E1084" s="124" t="s">
        <v>1502</v>
      </c>
      <c r="F1084" s="52">
        <v>19</v>
      </c>
      <c r="G1084" s="52" t="s">
        <v>14</v>
      </c>
      <c r="H1084" s="124" t="s">
        <v>1473</v>
      </c>
      <c r="I1084" s="51" t="s">
        <v>1474</v>
      </c>
      <c r="J1084" s="221" t="s">
        <v>1475</v>
      </c>
      <c r="K1084" s="101" t="s">
        <v>839</v>
      </c>
      <c r="L1084" s="51" t="s">
        <v>565</v>
      </c>
      <c r="M1084" s="101" t="s">
        <v>1476</v>
      </c>
      <c r="N1084" s="52">
        <v>39.8</v>
      </c>
      <c r="O1084" s="52">
        <v>51</v>
      </c>
      <c r="P1084" s="52">
        <v>1</v>
      </c>
      <c r="Q1084" s="52">
        <f t="shared" ref="Q1084:Q1090" si="72">O1084+P1084</f>
        <v>52</v>
      </c>
      <c r="R1084" s="52"/>
      <c r="S1084" s="235" t="s">
        <v>511</v>
      </c>
      <c r="T1084" s="222" t="s">
        <v>1477</v>
      </c>
      <c r="U1084" s="308" t="s">
        <v>187</v>
      </c>
      <c r="V1084" s="309" t="s">
        <v>1478</v>
      </c>
      <c r="W1084" s="330" t="s">
        <v>1489</v>
      </c>
      <c r="X1084" s="241"/>
    </row>
    <row r="1085" s="6" customFormat="1" ht="20.1" hidden="1" customHeight="1" outlineLevel="2" spans="1:24">
      <c r="A1085" s="19">
        <v>1299</v>
      </c>
      <c r="B1085" s="50" t="s">
        <v>11</v>
      </c>
      <c r="C1085" s="50" t="s">
        <v>122</v>
      </c>
      <c r="D1085" s="50" t="s">
        <v>122</v>
      </c>
      <c r="E1085" s="221" t="s">
        <v>1502</v>
      </c>
      <c r="F1085" s="101" t="s">
        <v>1503</v>
      </c>
      <c r="G1085" s="101" t="s">
        <v>14</v>
      </c>
      <c r="H1085" s="221" t="s">
        <v>1479</v>
      </c>
      <c r="I1085" s="221" t="s">
        <v>1480</v>
      </c>
      <c r="J1085" s="221" t="s">
        <v>1481</v>
      </c>
      <c r="K1085" s="101" t="s">
        <v>1482</v>
      </c>
      <c r="L1085" s="221" t="s">
        <v>1483</v>
      </c>
      <c r="M1085" s="101" t="s">
        <v>1484</v>
      </c>
      <c r="N1085" s="50">
        <v>45</v>
      </c>
      <c r="O1085" s="52">
        <v>51</v>
      </c>
      <c r="P1085" s="52">
        <v>1</v>
      </c>
      <c r="Q1085" s="52">
        <f t="shared" si="72"/>
        <v>52</v>
      </c>
      <c r="R1085" s="52"/>
      <c r="S1085" s="261" t="s">
        <v>511</v>
      </c>
      <c r="T1085" s="279" t="s">
        <v>1361</v>
      </c>
      <c r="U1085" s="280" t="s">
        <v>187</v>
      </c>
      <c r="V1085" s="281" t="s">
        <v>214</v>
      </c>
      <c r="W1085" s="331" t="s">
        <v>1504</v>
      </c>
      <c r="X1085" s="332"/>
    </row>
    <row r="1086" s="6" customFormat="1" ht="20.1" hidden="1" customHeight="1" outlineLevel="2" spans="1:24">
      <c r="A1086" s="19">
        <v>1301</v>
      </c>
      <c r="B1086" s="47" t="s">
        <v>11</v>
      </c>
      <c r="C1086" s="47" t="s">
        <v>122</v>
      </c>
      <c r="D1086" s="52" t="s">
        <v>122</v>
      </c>
      <c r="E1086" s="168" t="s">
        <v>1502</v>
      </c>
      <c r="F1086" s="143">
        <v>19</v>
      </c>
      <c r="G1086" s="143" t="s">
        <v>14</v>
      </c>
      <c r="H1086" s="168" t="s">
        <v>1507</v>
      </c>
      <c r="I1086" s="120" t="s">
        <v>1386</v>
      </c>
      <c r="J1086" s="120"/>
      <c r="K1086" s="188">
        <v>2021.1</v>
      </c>
      <c r="L1086" s="120" t="s">
        <v>1387</v>
      </c>
      <c r="M1086" s="101" t="s">
        <v>1388</v>
      </c>
      <c r="N1086" s="50">
        <v>39.8</v>
      </c>
      <c r="O1086" s="52">
        <v>51</v>
      </c>
      <c r="P1086" s="52">
        <v>1</v>
      </c>
      <c r="Q1086" s="52">
        <f t="shared" si="72"/>
        <v>52</v>
      </c>
      <c r="R1086" s="143"/>
      <c r="S1086" s="284" t="s">
        <v>511</v>
      </c>
      <c r="T1086" s="223" t="s">
        <v>1389</v>
      </c>
      <c r="U1086" s="285" t="s">
        <v>187</v>
      </c>
      <c r="V1086" s="286" t="s">
        <v>379</v>
      </c>
      <c r="W1086" s="293" t="s">
        <v>1390</v>
      </c>
      <c r="X1086" s="253"/>
    </row>
    <row r="1087" s="6" customFormat="1" ht="20.1" hidden="1" customHeight="1" outlineLevel="2" spans="1:24">
      <c r="A1087" s="19">
        <v>1303</v>
      </c>
      <c r="B1087" s="143" t="s">
        <v>11</v>
      </c>
      <c r="C1087" s="143" t="s">
        <v>122</v>
      </c>
      <c r="D1087" s="143" t="s">
        <v>180</v>
      </c>
      <c r="E1087" s="44" t="s">
        <v>1502</v>
      </c>
      <c r="F1087" s="143">
        <v>19</v>
      </c>
      <c r="G1087" s="52" t="s">
        <v>14</v>
      </c>
      <c r="H1087" s="24" t="s">
        <v>189</v>
      </c>
      <c r="I1087" s="30" t="s">
        <v>189</v>
      </c>
      <c r="J1087" s="31" t="s">
        <v>190</v>
      </c>
      <c r="K1087" s="32">
        <v>2021.09</v>
      </c>
      <c r="L1087" s="30" t="s">
        <v>191</v>
      </c>
      <c r="M1087" s="33" t="s">
        <v>192</v>
      </c>
      <c r="N1087" s="34">
        <v>25</v>
      </c>
      <c r="O1087" s="52">
        <v>51</v>
      </c>
      <c r="P1087" s="52"/>
      <c r="Q1087" s="52">
        <f t="shared" si="72"/>
        <v>51</v>
      </c>
      <c r="R1087" s="143"/>
      <c r="S1087" s="314" t="s">
        <v>193</v>
      </c>
      <c r="T1087" s="326"/>
      <c r="U1087" s="315" t="s">
        <v>187</v>
      </c>
      <c r="V1087" s="316" t="s">
        <v>195</v>
      </c>
      <c r="W1087" s="333"/>
      <c r="X1087" s="318"/>
    </row>
    <row r="1088" s="6" customFormat="1" ht="20.1" hidden="1" customHeight="1" outlineLevel="2" spans="1:24">
      <c r="A1088" s="19">
        <v>1305</v>
      </c>
      <c r="B1088" s="47" t="s">
        <v>11</v>
      </c>
      <c r="C1088" s="47" t="s">
        <v>122</v>
      </c>
      <c r="D1088" s="143" t="s">
        <v>122</v>
      </c>
      <c r="E1088" s="168" t="s">
        <v>1502</v>
      </c>
      <c r="F1088" s="143">
        <v>19</v>
      </c>
      <c r="G1088" s="143" t="s">
        <v>14</v>
      </c>
      <c r="H1088" s="168" t="s">
        <v>1512</v>
      </c>
      <c r="I1088" s="120" t="s">
        <v>1402</v>
      </c>
      <c r="J1088" s="120" t="s">
        <v>1403</v>
      </c>
      <c r="K1088" s="210">
        <v>44197</v>
      </c>
      <c r="L1088" s="120" t="s">
        <v>202</v>
      </c>
      <c r="M1088" s="101" t="s">
        <v>1404</v>
      </c>
      <c r="N1088" s="52">
        <v>39</v>
      </c>
      <c r="O1088" s="52">
        <v>51</v>
      </c>
      <c r="P1088" s="52">
        <v>1</v>
      </c>
      <c r="Q1088" s="52">
        <f t="shared" si="72"/>
        <v>52</v>
      </c>
      <c r="R1088" s="188"/>
      <c r="S1088" s="235" t="s">
        <v>511</v>
      </c>
      <c r="T1088" s="334" t="s">
        <v>1389</v>
      </c>
      <c r="U1088" s="285" t="s">
        <v>187</v>
      </c>
      <c r="V1088" s="286" t="s">
        <v>379</v>
      </c>
      <c r="W1088" s="293" t="s">
        <v>1405</v>
      </c>
      <c r="X1088" s="292"/>
    </row>
    <row r="1089" s="6" customFormat="1" ht="20.1" hidden="1" customHeight="1" outlineLevel="2" spans="1:24">
      <c r="A1089" s="19">
        <v>1307</v>
      </c>
      <c r="B1089" s="143" t="s">
        <v>11</v>
      </c>
      <c r="C1089" s="143" t="s">
        <v>122</v>
      </c>
      <c r="D1089" s="52" t="s">
        <v>180</v>
      </c>
      <c r="E1089" s="124" t="s">
        <v>1502</v>
      </c>
      <c r="F1089" s="143">
        <v>19</v>
      </c>
      <c r="G1089" s="52" t="s">
        <v>14</v>
      </c>
      <c r="H1089" s="44" t="s">
        <v>182</v>
      </c>
      <c r="I1089" s="200" t="s">
        <v>1680</v>
      </c>
      <c r="J1089" s="44"/>
      <c r="K1089" s="121"/>
      <c r="L1089" s="44"/>
      <c r="M1089" s="29" t="s">
        <v>1680</v>
      </c>
      <c r="N1089" s="29" t="s">
        <v>1680</v>
      </c>
      <c r="O1089" s="52">
        <v>51</v>
      </c>
      <c r="P1089" s="52"/>
      <c r="Q1089" s="52">
        <f t="shared" si="72"/>
        <v>51</v>
      </c>
      <c r="R1089" s="143"/>
      <c r="S1089" s="326" t="s">
        <v>193</v>
      </c>
      <c r="T1089" s="339"/>
      <c r="U1089" s="340"/>
      <c r="V1089" s="341"/>
      <c r="W1089" s="342"/>
      <c r="X1089" s="318"/>
    </row>
    <row r="1090" s="6" customFormat="1" ht="20.1" hidden="1" customHeight="1" outlineLevel="2" spans="1:24">
      <c r="A1090" s="19">
        <v>1308</v>
      </c>
      <c r="B1090" s="143" t="s">
        <v>11</v>
      </c>
      <c r="C1090" s="143" t="s">
        <v>122</v>
      </c>
      <c r="D1090" s="143" t="s">
        <v>198</v>
      </c>
      <c r="E1090" s="44" t="s">
        <v>1502</v>
      </c>
      <c r="F1090" s="143">
        <v>19</v>
      </c>
      <c r="G1090" s="52" t="s">
        <v>14</v>
      </c>
      <c r="H1090" s="24" t="s">
        <v>196</v>
      </c>
      <c r="I1090" s="24" t="s">
        <v>734</v>
      </c>
      <c r="J1090" s="24" t="s">
        <v>735</v>
      </c>
      <c r="K1090" s="117" t="s">
        <v>248</v>
      </c>
      <c r="L1090" s="24" t="s">
        <v>736</v>
      </c>
      <c r="M1090" s="93" t="s">
        <v>737</v>
      </c>
      <c r="N1090" s="94">
        <v>35</v>
      </c>
      <c r="O1090" s="52">
        <v>51</v>
      </c>
      <c r="P1090" s="52"/>
      <c r="Q1090" s="52">
        <f t="shared" si="72"/>
        <v>51</v>
      </c>
      <c r="R1090" s="143"/>
      <c r="S1090" s="235"/>
      <c r="T1090" s="284"/>
      <c r="U1090" s="343" t="s">
        <v>187</v>
      </c>
      <c r="V1090" s="344" t="s">
        <v>204</v>
      </c>
      <c r="W1090" s="345"/>
      <c r="X1090" s="253"/>
    </row>
    <row r="1091" s="6" customFormat="1" ht="20.1" customHeight="1" outlineLevel="1" collapsed="1" spans="1:24">
      <c r="A1091" s="19"/>
      <c r="B1091" s="143" t="str">
        <f>B1090</f>
        <v>贾汪</v>
      </c>
      <c r="C1091" s="143" t="str">
        <f>C1090</f>
        <v>网信</v>
      </c>
      <c r="D1091" s="143"/>
      <c r="E1091" s="268" t="s">
        <v>136</v>
      </c>
      <c r="F1091" s="143">
        <f>F1090</f>
        <v>19</v>
      </c>
      <c r="G1091" s="52" t="str">
        <f>G1090</f>
        <v>高职</v>
      </c>
      <c r="H1091" s="24"/>
      <c r="I1091" s="24"/>
      <c r="J1091" s="24"/>
      <c r="K1091" s="117"/>
      <c r="L1091" s="24"/>
      <c r="M1091" s="93"/>
      <c r="N1091" s="94">
        <f>SUBTOTAL(3,N1084:N1090)</f>
        <v>7</v>
      </c>
      <c r="O1091" s="52">
        <f>O1090</f>
        <v>51</v>
      </c>
      <c r="P1091" s="52"/>
      <c r="Q1091" s="52"/>
      <c r="R1091" s="143"/>
      <c r="S1091" s="235"/>
      <c r="T1091" s="284"/>
      <c r="U1091" s="343"/>
      <c r="V1091" s="344"/>
      <c r="W1091" s="345"/>
      <c r="X1091" s="253"/>
    </row>
    <row r="1092" s="6" customFormat="1" ht="20.1" hidden="1" customHeight="1" outlineLevel="2" spans="1:24">
      <c r="A1092" s="19">
        <v>1309</v>
      </c>
      <c r="B1092" s="143" t="s">
        <v>11</v>
      </c>
      <c r="C1092" s="143" t="s">
        <v>122</v>
      </c>
      <c r="D1092" s="143" t="s">
        <v>122</v>
      </c>
      <c r="E1092" s="44" t="s">
        <v>1513</v>
      </c>
      <c r="F1092" s="143">
        <v>19</v>
      </c>
      <c r="G1092" s="52" t="s">
        <v>14</v>
      </c>
      <c r="H1092" s="44" t="s">
        <v>1473</v>
      </c>
      <c r="I1092" s="51" t="s">
        <v>1474</v>
      </c>
      <c r="J1092" s="221" t="s">
        <v>1475</v>
      </c>
      <c r="K1092" s="101" t="s">
        <v>839</v>
      </c>
      <c r="L1092" s="51" t="s">
        <v>565</v>
      </c>
      <c r="M1092" s="101" t="s">
        <v>1476</v>
      </c>
      <c r="N1092" s="52">
        <v>39.8</v>
      </c>
      <c r="O1092" s="52">
        <v>49</v>
      </c>
      <c r="P1092" s="52">
        <v>1</v>
      </c>
      <c r="Q1092" s="52">
        <f t="shared" ref="Q1092:Q1098" si="73">O1092+P1092</f>
        <v>50</v>
      </c>
      <c r="R1092" s="143"/>
      <c r="S1092" s="235" t="s">
        <v>511</v>
      </c>
      <c r="T1092" s="284" t="s">
        <v>1477</v>
      </c>
      <c r="U1092" s="308" t="s">
        <v>187</v>
      </c>
      <c r="V1092" s="309" t="s">
        <v>1478</v>
      </c>
      <c r="W1092" s="311"/>
      <c r="X1092" s="253"/>
    </row>
    <row r="1093" s="6" customFormat="1" ht="20.1" hidden="1" customHeight="1" outlineLevel="2" spans="1:24">
      <c r="A1093" s="19">
        <v>1310</v>
      </c>
      <c r="B1093" s="47" t="s">
        <v>11</v>
      </c>
      <c r="C1093" s="47" t="s">
        <v>122</v>
      </c>
      <c r="D1093" s="143" t="s">
        <v>122</v>
      </c>
      <c r="E1093" s="124" t="s">
        <v>1513</v>
      </c>
      <c r="F1093" s="52">
        <v>19</v>
      </c>
      <c r="G1093" s="52" t="s">
        <v>14</v>
      </c>
      <c r="H1093" s="168" t="s">
        <v>1479</v>
      </c>
      <c r="I1093" s="221" t="s">
        <v>1480</v>
      </c>
      <c r="J1093" s="221" t="s">
        <v>1481</v>
      </c>
      <c r="K1093" s="101" t="s">
        <v>1482</v>
      </c>
      <c r="L1093" s="221" t="s">
        <v>1483</v>
      </c>
      <c r="M1093" s="101" t="s">
        <v>1484</v>
      </c>
      <c r="N1093" s="50">
        <v>45</v>
      </c>
      <c r="O1093" s="52">
        <v>49</v>
      </c>
      <c r="P1093" s="52">
        <v>1</v>
      </c>
      <c r="Q1093" s="52">
        <f t="shared" si="73"/>
        <v>50</v>
      </c>
      <c r="R1093" s="143"/>
      <c r="S1093" s="235" t="s">
        <v>511</v>
      </c>
      <c r="T1093" s="223" t="s">
        <v>1361</v>
      </c>
      <c r="U1093" s="280" t="s">
        <v>187</v>
      </c>
      <c r="V1093" s="281" t="s">
        <v>214</v>
      </c>
      <c r="W1093" s="311"/>
      <c r="X1093" s="253"/>
    </row>
    <row r="1094" s="6" customFormat="1" ht="20.1" hidden="1" customHeight="1" outlineLevel="2" spans="1:24">
      <c r="A1094" s="19">
        <v>1312</v>
      </c>
      <c r="B1094" s="143" t="s">
        <v>11</v>
      </c>
      <c r="C1094" s="143" t="s">
        <v>122</v>
      </c>
      <c r="D1094" s="143" t="s">
        <v>122</v>
      </c>
      <c r="E1094" s="44" t="s">
        <v>1513</v>
      </c>
      <c r="F1094" s="143">
        <v>19</v>
      </c>
      <c r="G1094" s="52" t="s">
        <v>14</v>
      </c>
      <c r="H1094" s="168" t="s">
        <v>1507</v>
      </c>
      <c r="I1094" s="120" t="s">
        <v>1386</v>
      </c>
      <c r="J1094" s="120"/>
      <c r="K1094" s="188">
        <v>2021.1</v>
      </c>
      <c r="L1094" s="120" t="s">
        <v>1387</v>
      </c>
      <c r="M1094" s="101" t="s">
        <v>1388</v>
      </c>
      <c r="N1094" s="50">
        <v>39.8</v>
      </c>
      <c r="O1094" s="52">
        <v>49</v>
      </c>
      <c r="P1094" s="52">
        <v>1</v>
      </c>
      <c r="Q1094" s="52">
        <f t="shared" si="73"/>
        <v>50</v>
      </c>
      <c r="R1094" s="143"/>
      <c r="S1094" s="235" t="s">
        <v>511</v>
      </c>
      <c r="T1094" s="284" t="s">
        <v>1389</v>
      </c>
      <c r="U1094" s="285" t="s">
        <v>187</v>
      </c>
      <c r="V1094" s="286" t="s">
        <v>379</v>
      </c>
      <c r="W1094" s="293" t="s">
        <v>1390</v>
      </c>
      <c r="X1094" s="253"/>
    </row>
    <row r="1095" s="6" customFormat="1" ht="20.1" hidden="1" customHeight="1" outlineLevel="2" spans="1:24">
      <c r="A1095" s="19">
        <v>1314</v>
      </c>
      <c r="B1095" s="143" t="s">
        <v>11</v>
      </c>
      <c r="C1095" s="143" t="s">
        <v>122</v>
      </c>
      <c r="D1095" s="143" t="s">
        <v>180</v>
      </c>
      <c r="E1095" s="44" t="s">
        <v>1513</v>
      </c>
      <c r="F1095" s="143">
        <v>19</v>
      </c>
      <c r="G1095" s="52" t="s">
        <v>14</v>
      </c>
      <c r="H1095" s="24" t="s">
        <v>189</v>
      </c>
      <c r="I1095" s="30" t="s">
        <v>189</v>
      </c>
      <c r="J1095" s="31" t="s">
        <v>190</v>
      </c>
      <c r="K1095" s="32">
        <v>2021.09</v>
      </c>
      <c r="L1095" s="30" t="s">
        <v>191</v>
      </c>
      <c r="M1095" s="33" t="s">
        <v>192</v>
      </c>
      <c r="N1095" s="34">
        <v>25</v>
      </c>
      <c r="O1095" s="52">
        <v>49</v>
      </c>
      <c r="P1095" s="52"/>
      <c r="Q1095" s="52">
        <f t="shared" si="73"/>
        <v>49</v>
      </c>
      <c r="R1095" s="143"/>
      <c r="S1095" s="314" t="s">
        <v>193</v>
      </c>
      <c r="T1095" s="326"/>
      <c r="U1095" s="315" t="s">
        <v>187</v>
      </c>
      <c r="V1095" s="316" t="s">
        <v>195</v>
      </c>
      <c r="W1095" s="317"/>
      <c r="X1095" s="318"/>
    </row>
    <row r="1096" s="6" customFormat="1" ht="20.1" hidden="1" customHeight="1" outlineLevel="2" spans="1:24">
      <c r="A1096" s="19">
        <v>1316</v>
      </c>
      <c r="B1096" s="143" t="s">
        <v>11</v>
      </c>
      <c r="C1096" s="143" t="s">
        <v>122</v>
      </c>
      <c r="D1096" s="143" t="s">
        <v>122</v>
      </c>
      <c r="E1096" s="44" t="s">
        <v>1513</v>
      </c>
      <c r="F1096" s="143">
        <v>19</v>
      </c>
      <c r="G1096" s="52" t="s">
        <v>14</v>
      </c>
      <c r="H1096" s="168" t="s">
        <v>1512</v>
      </c>
      <c r="I1096" s="120" t="s">
        <v>1402</v>
      </c>
      <c r="J1096" s="120" t="s">
        <v>1403</v>
      </c>
      <c r="K1096" s="210">
        <v>44197</v>
      </c>
      <c r="L1096" s="120" t="s">
        <v>202</v>
      </c>
      <c r="M1096" s="101" t="s">
        <v>1404</v>
      </c>
      <c r="N1096" s="52">
        <v>39</v>
      </c>
      <c r="O1096" s="52">
        <v>49</v>
      </c>
      <c r="P1096" s="52">
        <v>1</v>
      </c>
      <c r="Q1096" s="52">
        <f t="shared" si="73"/>
        <v>50</v>
      </c>
      <c r="R1096" s="188"/>
      <c r="S1096" s="235" t="s">
        <v>511</v>
      </c>
      <c r="T1096" s="284" t="s">
        <v>1389</v>
      </c>
      <c r="U1096" s="285" t="s">
        <v>187</v>
      </c>
      <c r="V1096" s="286" t="s">
        <v>379</v>
      </c>
      <c r="W1096" s="293" t="s">
        <v>1405</v>
      </c>
      <c r="X1096" s="292"/>
    </row>
    <row r="1097" s="6" customFormat="1" ht="20.1" hidden="1" customHeight="1" outlineLevel="2" spans="1:24">
      <c r="A1097" s="19">
        <v>1318</v>
      </c>
      <c r="B1097" s="47" t="s">
        <v>11</v>
      </c>
      <c r="C1097" s="47" t="s">
        <v>122</v>
      </c>
      <c r="D1097" s="52" t="s">
        <v>180</v>
      </c>
      <c r="E1097" s="168" t="s">
        <v>1513</v>
      </c>
      <c r="F1097" s="47">
        <v>19</v>
      </c>
      <c r="G1097" s="143" t="s">
        <v>14</v>
      </c>
      <c r="H1097" s="168" t="s">
        <v>182</v>
      </c>
      <c r="I1097" s="200" t="s">
        <v>1680</v>
      </c>
      <c r="J1097" s="44"/>
      <c r="K1097" s="143"/>
      <c r="L1097" s="44"/>
      <c r="M1097" s="29" t="s">
        <v>1680</v>
      </c>
      <c r="N1097" s="29" t="s">
        <v>1680</v>
      </c>
      <c r="O1097" s="52">
        <v>49</v>
      </c>
      <c r="P1097" s="52"/>
      <c r="Q1097" s="52">
        <f t="shared" si="73"/>
        <v>49</v>
      </c>
      <c r="R1097" s="143"/>
      <c r="S1097" s="346" t="s">
        <v>193</v>
      </c>
      <c r="T1097" s="346"/>
      <c r="U1097" s="347"/>
      <c r="V1097" s="348"/>
      <c r="W1097" s="317"/>
      <c r="X1097" s="318"/>
    </row>
    <row r="1098" s="6" customFormat="1" ht="20.1" hidden="1" customHeight="1" outlineLevel="2" spans="1:24">
      <c r="A1098" s="19">
        <v>1319</v>
      </c>
      <c r="B1098" s="47" t="s">
        <v>11</v>
      </c>
      <c r="C1098" s="47" t="s">
        <v>122</v>
      </c>
      <c r="D1098" s="52" t="s">
        <v>198</v>
      </c>
      <c r="E1098" s="168" t="s">
        <v>1513</v>
      </c>
      <c r="F1098" s="47">
        <v>19</v>
      </c>
      <c r="G1098" s="143" t="s">
        <v>14</v>
      </c>
      <c r="H1098" s="168" t="s">
        <v>196</v>
      </c>
      <c r="I1098" s="24" t="s">
        <v>734</v>
      </c>
      <c r="J1098" s="30" t="s">
        <v>735</v>
      </c>
      <c r="K1098" s="46" t="s">
        <v>248</v>
      </c>
      <c r="L1098" s="45" t="s">
        <v>736</v>
      </c>
      <c r="M1098" s="93" t="s">
        <v>737</v>
      </c>
      <c r="N1098" s="57">
        <v>35</v>
      </c>
      <c r="O1098" s="52">
        <v>49</v>
      </c>
      <c r="P1098" s="52"/>
      <c r="Q1098" s="52">
        <f t="shared" si="73"/>
        <v>49</v>
      </c>
      <c r="R1098" s="143"/>
      <c r="S1098" s="307"/>
      <c r="T1098" s="307"/>
      <c r="U1098" s="327" t="s">
        <v>187</v>
      </c>
      <c r="V1098" s="329" t="s">
        <v>204</v>
      </c>
      <c r="W1098" s="311"/>
      <c r="X1098" s="253"/>
    </row>
    <row r="1099" s="6" customFormat="1" ht="20.1" customHeight="1" outlineLevel="1" collapsed="1" spans="1:24">
      <c r="A1099" s="19"/>
      <c r="B1099" s="47" t="str">
        <f>B1098</f>
        <v>贾汪</v>
      </c>
      <c r="C1099" s="47" t="str">
        <f>C1098</f>
        <v>网信</v>
      </c>
      <c r="D1099" s="52"/>
      <c r="E1099" s="267" t="s">
        <v>137</v>
      </c>
      <c r="F1099" s="47">
        <f>F1098</f>
        <v>19</v>
      </c>
      <c r="G1099" s="143" t="str">
        <f>G1098</f>
        <v>高职</v>
      </c>
      <c r="H1099" s="168"/>
      <c r="I1099" s="24"/>
      <c r="J1099" s="30"/>
      <c r="K1099" s="46"/>
      <c r="L1099" s="45"/>
      <c r="M1099" s="93"/>
      <c r="N1099" s="57">
        <f>SUBTOTAL(3,N1092:N1098)</f>
        <v>7</v>
      </c>
      <c r="O1099" s="52">
        <f>O1098</f>
        <v>49</v>
      </c>
      <c r="P1099" s="52"/>
      <c r="Q1099" s="52"/>
      <c r="R1099" s="143"/>
      <c r="S1099" s="307"/>
      <c r="T1099" s="307"/>
      <c r="U1099" s="327"/>
      <c r="V1099" s="329"/>
      <c r="W1099" s="311"/>
      <c r="X1099" s="253"/>
    </row>
    <row r="1100" s="6" customFormat="1" ht="20.1" hidden="1" customHeight="1" outlineLevel="2" spans="1:24">
      <c r="A1100" s="19">
        <v>1320</v>
      </c>
      <c r="B1100" s="47" t="s">
        <v>11</v>
      </c>
      <c r="C1100" s="47" t="s">
        <v>122</v>
      </c>
      <c r="D1100" s="47" t="s">
        <v>122</v>
      </c>
      <c r="E1100" s="124" t="s">
        <v>1514</v>
      </c>
      <c r="F1100" s="52">
        <v>19</v>
      </c>
      <c r="G1100" s="52" t="s">
        <v>14</v>
      </c>
      <c r="H1100" s="168" t="s">
        <v>1473</v>
      </c>
      <c r="I1100" s="51" t="s">
        <v>1474</v>
      </c>
      <c r="J1100" s="221" t="s">
        <v>1475</v>
      </c>
      <c r="K1100" s="101" t="s">
        <v>839</v>
      </c>
      <c r="L1100" s="51" t="s">
        <v>565</v>
      </c>
      <c r="M1100" s="101" t="s">
        <v>1476</v>
      </c>
      <c r="N1100" s="52">
        <v>39.8</v>
      </c>
      <c r="O1100" s="52">
        <v>56</v>
      </c>
      <c r="P1100" s="52">
        <v>1</v>
      </c>
      <c r="Q1100" s="52">
        <f t="shared" ref="Q1100:Q1105" si="74">O1100+P1100</f>
        <v>57</v>
      </c>
      <c r="R1100" s="52"/>
      <c r="S1100" s="349" t="s">
        <v>511</v>
      </c>
      <c r="T1100" s="254" t="s">
        <v>1477</v>
      </c>
      <c r="U1100" s="308" t="s">
        <v>187</v>
      </c>
      <c r="V1100" s="309" t="s">
        <v>1478</v>
      </c>
      <c r="W1100" s="258" t="s">
        <v>1489</v>
      </c>
      <c r="X1100" s="262"/>
    </row>
    <row r="1101" s="6" customFormat="1" ht="20.1" hidden="1" customHeight="1" outlineLevel="2" spans="1:24">
      <c r="A1101" s="19">
        <v>1321</v>
      </c>
      <c r="B1101" s="47" t="s">
        <v>11</v>
      </c>
      <c r="C1101" s="47" t="s">
        <v>122</v>
      </c>
      <c r="D1101" s="52" t="s">
        <v>122</v>
      </c>
      <c r="E1101" s="124" t="s">
        <v>1514</v>
      </c>
      <c r="F1101" s="52">
        <v>19</v>
      </c>
      <c r="G1101" s="52" t="s">
        <v>14</v>
      </c>
      <c r="H1101" s="168" t="s">
        <v>1433</v>
      </c>
      <c r="I1101" s="51" t="s">
        <v>1434</v>
      </c>
      <c r="J1101" s="51" t="s">
        <v>1435</v>
      </c>
      <c r="K1101" s="220">
        <v>44013</v>
      </c>
      <c r="L1101" s="51" t="s">
        <v>565</v>
      </c>
      <c r="M1101" s="101" t="s">
        <v>1436</v>
      </c>
      <c r="N1101" s="52">
        <v>39.8</v>
      </c>
      <c r="O1101" s="52">
        <v>56</v>
      </c>
      <c r="P1101" s="52">
        <v>1</v>
      </c>
      <c r="Q1101" s="52">
        <f t="shared" si="74"/>
        <v>57</v>
      </c>
      <c r="R1101" s="52"/>
      <c r="S1101" s="254" t="s">
        <v>511</v>
      </c>
      <c r="T1101" s="255" t="s">
        <v>1361</v>
      </c>
      <c r="U1101" s="280" t="s">
        <v>187</v>
      </c>
      <c r="V1101" s="281" t="s">
        <v>214</v>
      </c>
      <c r="W1101" s="258" t="s">
        <v>1437</v>
      </c>
      <c r="X1101" s="262"/>
    </row>
    <row r="1102" s="6" customFormat="1" ht="20.1" hidden="1" customHeight="1" outlineLevel="2" spans="1:24">
      <c r="A1102" s="19">
        <v>1322</v>
      </c>
      <c r="B1102" s="52" t="s">
        <v>11</v>
      </c>
      <c r="C1102" s="52" t="s">
        <v>122</v>
      </c>
      <c r="D1102" s="52" t="s">
        <v>122</v>
      </c>
      <c r="E1102" s="124" t="s">
        <v>1514</v>
      </c>
      <c r="F1102" s="52">
        <v>19</v>
      </c>
      <c r="G1102" s="52" t="s">
        <v>14</v>
      </c>
      <c r="H1102" s="124" t="s">
        <v>1479</v>
      </c>
      <c r="I1102" s="221" t="s">
        <v>1480</v>
      </c>
      <c r="J1102" s="124" t="s">
        <v>1481</v>
      </c>
      <c r="K1102" s="101" t="s">
        <v>1482</v>
      </c>
      <c r="L1102" s="221" t="s">
        <v>1483</v>
      </c>
      <c r="M1102" s="101" t="s">
        <v>1484</v>
      </c>
      <c r="N1102" s="50">
        <v>45</v>
      </c>
      <c r="O1102" s="52">
        <v>56</v>
      </c>
      <c r="P1102" s="52">
        <v>1</v>
      </c>
      <c r="Q1102" s="52">
        <f t="shared" si="74"/>
        <v>57</v>
      </c>
      <c r="R1102" s="50"/>
      <c r="S1102" s="263" t="s">
        <v>511</v>
      </c>
      <c r="T1102" s="255" t="s">
        <v>1361</v>
      </c>
      <c r="U1102" s="261" t="s">
        <v>187</v>
      </c>
      <c r="V1102" s="281" t="s">
        <v>214</v>
      </c>
      <c r="W1102" s="258" t="s">
        <v>1504</v>
      </c>
      <c r="X1102" s="250"/>
    </row>
    <row r="1103" s="6" customFormat="1" ht="20.1" hidden="1" customHeight="1" outlineLevel="2" spans="1:24">
      <c r="A1103" s="19">
        <v>1323</v>
      </c>
      <c r="B1103" s="52" t="s">
        <v>11</v>
      </c>
      <c r="C1103" s="52" t="s">
        <v>122</v>
      </c>
      <c r="D1103" s="52" t="s">
        <v>122</v>
      </c>
      <c r="E1103" s="124" t="s">
        <v>1514</v>
      </c>
      <c r="F1103" s="52">
        <v>19</v>
      </c>
      <c r="G1103" s="52" t="s">
        <v>14</v>
      </c>
      <c r="H1103" s="124" t="s">
        <v>1515</v>
      </c>
      <c r="I1103" s="51" t="s">
        <v>1516</v>
      </c>
      <c r="J1103" s="51" t="s">
        <v>1517</v>
      </c>
      <c r="K1103" s="50">
        <v>2022.01</v>
      </c>
      <c r="L1103" s="51" t="s">
        <v>1518</v>
      </c>
      <c r="M1103" s="101" t="s">
        <v>1519</v>
      </c>
      <c r="N1103" s="50">
        <v>49.8</v>
      </c>
      <c r="O1103" s="52">
        <v>56</v>
      </c>
      <c r="P1103" s="52">
        <v>1</v>
      </c>
      <c r="Q1103" s="52">
        <f t="shared" si="74"/>
        <v>57</v>
      </c>
      <c r="R1103" s="50"/>
      <c r="S1103" s="254" t="s">
        <v>511</v>
      </c>
      <c r="T1103" s="223" t="s">
        <v>1477</v>
      </c>
      <c r="U1103" s="263" t="s">
        <v>187</v>
      </c>
      <c r="V1103" s="350" t="s">
        <v>1520</v>
      </c>
      <c r="W1103" s="240" t="s">
        <v>1489</v>
      </c>
      <c r="X1103" s="250"/>
    </row>
    <row r="1104" s="6" customFormat="1" ht="20.1" hidden="1" customHeight="1" outlineLevel="2" spans="1:24">
      <c r="A1104" s="19">
        <v>1324</v>
      </c>
      <c r="B1104" s="52" t="s">
        <v>11</v>
      </c>
      <c r="C1104" s="52" t="s">
        <v>122</v>
      </c>
      <c r="D1104" s="52" t="s">
        <v>122</v>
      </c>
      <c r="E1104" s="124" t="s">
        <v>1514</v>
      </c>
      <c r="F1104" s="52">
        <v>19</v>
      </c>
      <c r="G1104" s="52" t="s">
        <v>14</v>
      </c>
      <c r="H1104" s="124" t="s">
        <v>1521</v>
      </c>
      <c r="I1104" s="124" t="s">
        <v>1522</v>
      </c>
      <c r="J1104" s="124" t="s">
        <v>1475</v>
      </c>
      <c r="K1104" s="184">
        <v>44166</v>
      </c>
      <c r="L1104" s="124" t="s">
        <v>565</v>
      </c>
      <c r="M1104" s="47" t="s">
        <v>1523</v>
      </c>
      <c r="N1104" s="52">
        <v>49.8</v>
      </c>
      <c r="O1104" s="52">
        <v>56</v>
      </c>
      <c r="P1104" s="52">
        <v>1</v>
      </c>
      <c r="Q1104" s="52">
        <f t="shared" si="74"/>
        <v>57</v>
      </c>
      <c r="R1104" s="52"/>
      <c r="S1104" s="254" t="s">
        <v>511</v>
      </c>
      <c r="T1104" s="263" t="s">
        <v>1477</v>
      </c>
      <c r="U1104" s="351" t="s">
        <v>187</v>
      </c>
      <c r="V1104" s="352" t="s">
        <v>379</v>
      </c>
      <c r="W1104" s="258" t="s">
        <v>1489</v>
      </c>
      <c r="X1104" s="262"/>
    </row>
    <row r="1105" s="6" customFormat="1" ht="20.1" hidden="1" customHeight="1" outlineLevel="2" spans="1:24">
      <c r="A1105" s="19">
        <v>1325</v>
      </c>
      <c r="B1105" s="143" t="s">
        <v>11</v>
      </c>
      <c r="C1105" s="143" t="s">
        <v>122</v>
      </c>
      <c r="D1105" s="143" t="s">
        <v>180</v>
      </c>
      <c r="E1105" s="44" t="s">
        <v>1514</v>
      </c>
      <c r="F1105" s="143">
        <v>19</v>
      </c>
      <c r="G1105" s="52" t="s">
        <v>14</v>
      </c>
      <c r="H1105" s="24" t="s">
        <v>189</v>
      </c>
      <c r="I1105" s="30" t="s">
        <v>189</v>
      </c>
      <c r="J1105" s="31" t="s">
        <v>190</v>
      </c>
      <c r="K1105" s="32">
        <v>2021.09</v>
      </c>
      <c r="L1105" s="30" t="s">
        <v>191</v>
      </c>
      <c r="M1105" s="33" t="s">
        <v>192</v>
      </c>
      <c r="N1105" s="34">
        <v>25</v>
      </c>
      <c r="O1105" s="52">
        <v>56</v>
      </c>
      <c r="P1105" s="52"/>
      <c r="Q1105" s="52">
        <f t="shared" si="74"/>
        <v>56</v>
      </c>
      <c r="R1105" s="143"/>
      <c r="S1105" s="314" t="s">
        <v>193</v>
      </c>
      <c r="T1105" s="326"/>
      <c r="U1105" s="315" t="s">
        <v>187</v>
      </c>
      <c r="V1105" s="316" t="s">
        <v>195</v>
      </c>
      <c r="W1105" s="317"/>
      <c r="X1105" s="318"/>
    </row>
    <row r="1106" s="6" customFormat="1" ht="20.1" hidden="1" customHeight="1" outlineLevel="2" spans="1:24">
      <c r="A1106" s="19">
        <v>1327</v>
      </c>
      <c r="B1106" s="143" t="s">
        <v>11</v>
      </c>
      <c r="C1106" s="143" t="s">
        <v>122</v>
      </c>
      <c r="D1106" s="143" t="s">
        <v>180</v>
      </c>
      <c r="E1106" s="44" t="s">
        <v>1514</v>
      </c>
      <c r="F1106" s="143">
        <v>19</v>
      </c>
      <c r="G1106" s="52" t="s">
        <v>14</v>
      </c>
      <c r="H1106" s="44" t="s">
        <v>182</v>
      </c>
      <c r="I1106" s="200" t="s">
        <v>1680</v>
      </c>
      <c r="J1106" s="44"/>
      <c r="K1106" s="275"/>
      <c r="L1106" s="44"/>
      <c r="M1106" s="29" t="s">
        <v>1680</v>
      </c>
      <c r="N1106" s="29" t="s">
        <v>1680</v>
      </c>
      <c r="O1106" s="52">
        <v>56</v>
      </c>
      <c r="P1106" s="52"/>
      <c r="Q1106" s="52">
        <f t="shared" ref="Q1106:Q1108" si="75">O1106+P1106</f>
        <v>56</v>
      </c>
      <c r="R1106" s="143"/>
      <c r="S1106" s="314" t="s">
        <v>193</v>
      </c>
      <c r="T1106" s="326"/>
      <c r="U1106" s="327"/>
      <c r="V1106" s="328"/>
      <c r="W1106" s="317"/>
      <c r="X1106" s="318"/>
    </row>
    <row r="1107" s="6" customFormat="1" ht="20.1" hidden="1" customHeight="1" outlineLevel="2" spans="1:24">
      <c r="A1107" s="19">
        <v>1328</v>
      </c>
      <c r="B1107" s="52" t="s">
        <v>11</v>
      </c>
      <c r="C1107" s="52" t="s">
        <v>122</v>
      </c>
      <c r="D1107" s="52" t="s">
        <v>122</v>
      </c>
      <c r="E1107" s="51" t="s">
        <v>1514</v>
      </c>
      <c r="F1107" s="52">
        <v>19</v>
      </c>
      <c r="G1107" s="52" t="s">
        <v>14</v>
      </c>
      <c r="H1107" s="124" t="s">
        <v>1524</v>
      </c>
      <c r="I1107" s="124" t="s">
        <v>1524</v>
      </c>
      <c r="J1107" s="51" t="s">
        <v>1525</v>
      </c>
      <c r="K1107" s="220">
        <v>43191</v>
      </c>
      <c r="L1107" s="51" t="s">
        <v>191</v>
      </c>
      <c r="M1107" s="101" t="s">
        <v>1526</v>
      </c>
      <c r="N1107" s="52">
        <v>32</v>
      </c>
      <c r="O1107" s="52">
        <v>56</v>
      </c>
      <c r="P1107" s="52">
        <v>1</v>
      </c>
      <c r="Q1107" s="52">
        <f t="shared" si="75"/>
        <v>57</v>
      </c>
      <c r="R1107" s="52"/>
      <c r="S1107" s="254" t="s">
        <v>511</v>
      </c>
      <c r="T1107" s="255" t="s">
        <v>1361</v>
      </c>
      <c r="U1107" s="298" t="s">
        <v>187</v>
      </c>
      <c r="V1107" s="281" t="s">
        <v>1442</v>
      </c>
      <c r="W1107" s="299" t="s">
        <v>1527</v>
      </c>
      <c r="X1107" s="262"/>
    </row>
    <row r="1108" s="6" customFormat="1" ht="20.1" hidden="1" customHeight="1" outlineLevel="2" spans="1:24">
      <c r="A1108" s="19">
        <v>1329</v>
      </c>
      <c r="B1108" s="143" t="s">
        <v>11</v>
      </c>
      <c r="C1108" s="143" t="s">
        <v>122</v>
      </c>
      <c r="D1108" s="52" t="s">
        <v>198</v>
      </c>
      <c r="E1108" s="44" t="s">
        <v>1514</v>
      </c>
      <c r="F1108" s="143">
        <v>19</v>
      </c>
      <c r="G1108" s="52" t="s">
        <v>14</v>
      </c>
      <c r="H1108" s="44" t="s">
        <v>196</v>
      </c>
      <c r="I1108" s="24" t="s">
        <v>734</v>
      </c>
      <c r="J1108" s="30" t="s">
        <v>735</v>
      </c>
      <c r="K1108" s="46" t="s">
        <v>248</v>
      </c>
      <c r="L1108" s="45" t="s">
        <v>736</v>
      </c>
      <c r="M1108" s="93" t="s">
        <v>737</v>
      </c>
      <c r="N1108" s="57">
        <v>35</v>
      </c>
      <c r="O1108" s="52">
        <v>56</v>
      </c>
      <c r="P1108" s="52"/>
      <c r="Q1108" s="52">
        <f t="shared" si="75"/>
        <v>56</v>
      </c>
      <c r="R1108" s="143"/>
      <c r="S1108" s="284"/>
      <c r="T1108" s="223"/>
      <c r="U1108" s="327" t="s">
        <v>187</v>
      </c>
      <c r="V1108" s="329" t="s">
        <v>204</v>
      </c>
      <c r="W1108" s="310"/>
      <c r="X1108" s="253"/>
    </row>
    <row r="1109" s="6" customFormat="1" ht="20.1" customHeight="1" outlineLevel="1" collapsed="1" spans="1:24">
      <c r="A1109" s="19"/>
      <c r="B1109" s="143" t="str">
        <f>B1108</f>
        <v>贾汪</v>
      </c>
      <c r="C1109" s="143" t="str">
        <f>C1108</f>
        <v>网信</v>
      </c>
      <c r="D1109" s="52"/>
      <c r="E1109" s="268" t="s">
        <v>138</v>
      </c>
      <c r="F1109" s="143">
        <f>F1108</f>
        <v>19</v>
      </c>
      <c r="G1109" s="52" t="str">
        <f>G1108</f>
        <v>高职</v>
      </c>
      <c r="H1109" s="44"/>
      <c r="I1109" s="24"/>
      <c r="J1109" s="30"/>
      <c r="K1109" s="46"/>
      <c r="L1109" s="45"/>
      <c r="M1109" s="93"/>
      <c r="N1109" s="57">
        <f>SUBTOTAL(3,N1100:N1108)</f>
        <v>9</v>
      </c>
      <c r="O1109" s="52">
        <f>O1108</f>
        <v>56</v>
      </c>
      <c r="P1109" s="52"/>
      <c r="Q1109" s="52"/>
      <c r="R1109" s="143"/>
      <c r="S1109" s="284"/>
      <c r="T1109" s="223"/>
      <c r="U1109" s="327"/>
      <c r="V1109" s="329"/>
      <c r="W1109" s="310"/>
      <c r="X1109" s="253"/>
    </row>
    <row r="1110" s="6" customFormat="1" ht="20.1" hidden="1" customHeight="1" outlineLevel="2" spans="1:24">
      <c r="A1110" s="19">
        <v>1330</v>
      </c>
      <c r="B1110" s="47" t="s">
        <v>11</v>
      </c>
      <c r="C1110" s="47" t="s">
        <v>122</v>
      </c>
      <c r="D1110" s="143" t="s">
        <v>122</v>
      </c>
      <c r="E1110" s="168" t="s">
        <v>1528</v>
      </c>
      <c r="F1110" s="143">
        <v>19</v>
      </c>
      <c r="G1110" s="52" t="s">
        <v>14</v>
      </c>
      <c r="H1110" s="168" t="s">
        <v>1473</v>
      </c>
      <c r="I1110" s="51" t="s">
        <v>1474</v>
      </c>
      <c r="J1110" s="221" t="s">
        <v>1475</v>
      </c>
      <c r="K1110" s="101" t="s">
        <v>839</v>
      </c>
      <c r="L1110" s="51" t="s">
        <v>565</v>
      </c>
      <c r="M1110" s="101" t="s">
        <v>1476</v>
      </c>
      <c r="N1110" s="52">
        <v>39.8</v>
      </c>
      <c r="O1110" s="52">
        <v>38</v>
      </c>
      <c r="P1110" s="52">
        <v>1</v>
      </c>
      <c r="Q1110" s="52">
        <f t="shared" ref="Q1110:Q1113" si="76">O1110+P1110</f>
        <v>39</v>
      </c>
      <c r="R1110" s="143"/>
      <c r="S1110" s="235" t="s">
        <v>511</v>
      </c>
      <c r="T1110" s="235" t="s">
        <v>1477</v>
      </c>
      <c r="U1110" s="308" t="s">
        <v>187</v>
      </c>
      <c r="V1110" s="309" t="s">
        <v>1478</v>
      </c>
      <c r="W1110" s="311"/>
      <c r="X1110" s="253"/>
    </row>
    <row r="1111" s="6" customFormat="1" ht="20.1" hidden="1" customHeight="1" outlineLevel="2" spans="1:24">
      <c r="A1111" s="19">
        <v>1331</v>
      </c>
      <c r="B1111" s="47" t="s">
        <v>11</v>
      </c>
      <c r="C1111" s="47" t="s">
        <v>122</v>
      </c>
      <c r="D1111" s="52" t="s">
        <v>122</v>
      </c>
      <c r="E1111" s="168" t="s">
        <v>1528</v>
      </c>
      <c r="F1111" s="143">
        <v>19</v>
      </c>
      <c r="G1111" s="52" t="s">
        <v>14</v>
      </c>
      <c r="H1111" s="44" t="s">
        <v>1479</v>
      </c>
      <c r="I1111" s="221" t="s">
        <v>1480</v>
      </c>
      <c r="J1111" s="221" t="s">
        <v>1481</v>
      </c>
      <c r="K1111" s="101" t="s">
        <v>1482</v>
      </c>
      <c r="L1111" s="221" t="s">
        <v>1483</v>
      </c>
      <c r="M1111" s="101" t="s">
        <v>1484</v>
      </c>
      <c r="N1111" s="50">
        <v>45</v>
      </c>
      <c r="O1111" s="52">
        <v>38</v>
      </c>
      <c r="P1111" s="52">
        <v>1</v>
      </c>
      <c r="Q1111" s="52">
        <f t="shared" si="76"/>
        <v>39</v>
      </c>
      <c r="R1111" s="143"/>
      <c r="S1111" s="235" t="s">
        <v>511</v>
      </c>
      <c r="T1111" s="223" t="s">
        <v>1361</v>
      </c>
      <c r="U1111" s="261" t="s">
        <v>187</v>
      </c>
      <c r="V1111" s="281" t="s">
        <v>214</v>
      </c>
      <c r="W1111" s="353"/>
      <c r="X1111" s="354"/>
    </row>
    <row r="1112" s="6" customFormat="1" ht="20.1" hidden="1" customHeight="1" outlineLevel="2" spans="1:24">
      <c r="A1112" s="19">
        <v>1332</v>
      </c>
      <c r="B1112" s="47" t="s">
        <v>11</v>
      </c>
      <c r="C1112" s="47" t="s">
        <v>122</v>
      </c>
      <c r="D1112" s="52" t="s">
        <v>122</v>
      </c>
      <c r="E1112" s="168" t="s">
        <v>1528</v>
      </c>
      <c r="F1112" s="143">
        <v>19</v>
      </c>
      <c r="G1112" s="52" t="s">
        <v>14</v>
      </c>
      <c r="H1112" s="168" t="s">
        <v>1485</v>
      </c>
      <c r="I1112" s="124" t="s">
        <v>1486</v>
      </c>
      <c r="J1112" s="221" t="s">
        <v>1475</v>
      </c>
      <c r="K1112" s="272">
        <v>2021.02</v>
      </c>
      <c r="L1112" s="51" t="s">
        <v>565</v>
      </c>
      <c r="M1112" s="273" t="s">
        <v>1487</v>
      </c>
      <c r="N1112" s="52">
        <v>49.8</v>
      </c>
      <c r="O1112" s="52">
        <v>38</v>
      </c>
      <c r="P1112" s="52">
        <v>1</v>
      </c>
      <c r="Q1112" s="52">
        <f t="shared" si="76"/>
        <v>39</v>
      </c>
      <c r="R1112" s="143"/>
      <c r="S1112" s="284" t="s">
        <v>511</v>
      </c>
      <c r="T1112" s="223" t="s">
        <v>1477</v>
      </c>
      <c r="U1112" s="308" t="s">
        <v>187</v>
      </c>
      <c r="V1112" s="312" t="s">
        <v>1488</v>
      </c>
      <c r="W1112" s="355"/>
      <c r="X1112" s="253"/>
    </row>
    <row r="1113" s="6" customFormat="1" ht="20.1" hidden="1" customHeight="1" outlineLevel="2" spans="1:24">
      <c r="A1113" s="19">
        <v>1333</v>
      </c>
      <c r="B1113" s="47" t="s">
        <v>11</v>
      </c>
      <c r="C1113" s="47" t="s">
        <v>122</v>
      </c>
      <c r="D1113" s="143" t="s">
        <v>180</v>
      </c>
      <c r="E1113" s="168" t="s">
        <v>1528</v>
      </c>
      <c r="F1113" s="143">
        <v>19</v>
      </c>
      <c r="G1113" s="52" t="s">
        <v>14</v>
      </c>
      <c r="H1113" s="24" t="s">
        <v>189</v>
      </c>
      <c r="I1113" s="30" t="s">
        <v>189</v>
      </c>
      <c r="J1113" s="31" t="s">
        <v>190</v>
      </c>
      <c r="K1113" s="32">
        <v>2021.09</v>
      </c>
      <c r="L1113" s="30" t="s">
        <v>191</v>
      </c>
      <c r="M1113" s="33" t="s">
        <v>192</v>
      </c>
      <c r="N1113" s="34">
        <v>25</v>
      </c>
      <c r="O1113" s="52">
        <v>38</v>
      </c>
      <c r="P1113" s="52"/>
      <c r="Q1113" s="52">
        <f t="shared" si="76"/>
        <v>38</v>
      </c>
      <c r="R1113" s="143"/>
      <c r="S1113" s="314" t="s">
        <v>193</v>
      </c>
      <c r="T1113" s="314"/>
      <c r="U1113" s="315" t="s">
        <v>187</v>
      </c>
      <c r="V1113" s="316" t="s">
        <v>195</v>
      </c>
      <c r="W1113" s="317"/>
      <c r="X1113" s="318"/>
    </row>
    <row r="1114" s="7" customFormat="1" ht="20.1" hidden="1" customHeight="1" outlineLevel="2" spans="1:24">
      <c r="A1114" s="19">
        <v>1336</v>
      </c>
      <c r="B1114" s="47" t="s">
        <v>11</v>
      </c>
      <c r="C1114" s="47" t="s">
        <v>122</v>
      </c>
      <c r="D1114" s="143" t="s">
        <v>122</v>
      </c>
      <c r="E1114" s="168" t="s">
        <v>1528</v>
      </c>
      <c r="F1114" s="143">
        <v>19</v>
      </c>
      <c r="G1114" s="52" t="s">
        <v>14</v>
      </c>
      <c r="H1114" s="168" t="s">
        <v>1492</v>
      </c>
      <c r="I1114" s="51" t="s">
        <v>1493</v>
      </c>
      <c r="J1114" s="51" t="s">
        <v>1494</v>
      </c>
      <c r="K1114" s="50">
        <v>2019.4</v>
      </c>
      <c r="L1114" s="51" t="s">
        <v>486</v>
      </c>
      <c r="M1114" s="101" t="s">
        <v>1495</v>
      </c>
      <c r="N1114" s="50">
        <v>30</v>
      </c>
      <c r="O1114" s="52">
        <v>38</v>
      </c>
      <c r="P1114" s="52">
        <v>1</v>
      </c>
      <c r="Q1114" s="52">
        <f t="shared" ref="Q1114:Q1117" si="77">O1114+P1114</f>
        <v>39</v>
      </c>
      <c r="R1114" s="143"/>
      <c r="S1114" s="235" t="s">
        <v>511</v>
      </c>
      <c r="T1114" s="235" t="s">
        <v>1477</v>
      </c>
      <c r="U1114" s="228" t="s">
        <v>187</v>
      </c>
      <c r="V1114" s="320" t="s">
        <v>214</v>
      </c>
      <c r="W1114" s="294"/>
      <c r="X1114" s="239"/>
    </row>
    <row r="1115" s="5" customFormat="1" ht="20.1" hidden="1" customHeight="1" outlineLevel="2" spans="1:24">
      <c r="A1115" s="19">
        <v>1337</v>
      </c>
      <c r="B1115" s="47" t="s">
        <v>11</v>
      </c>
      <c r="C1115" s="47" t="s">
        <v>122</v>
      </c>
      <c r="D1115" s="52" t="s">
        <v>122</v>
      </c>
      <c r="E1115" s="168" t="s">
        <v>1528</v>
      </c>
      <c r="F1115" s="143">
        <v>19</v>
      </c>
      <c r="G1115" s="52" t="s">
        <v>14</v>
      </c>
      <c r="H1115" s="168" t="s">
        <v>1497</v>
      </c>
      <c r="I1115" s="124" t="s">
        <v>1497</v>
      </c>
      <c r="J1115" s="124" t="s">
        <v>1498</v>
      </c>
      <c r="K1115" s="52">
        <v>2019.01</v>
      </c>
      <c r="L1115" s="124" t="s">
        <v>516</v>
      </c>
      <c r="M1115" s="47" t="s">
        <v>1499</v>
      </c>
      <c r="N1115" s="52">
        <v>39</v>
      </c>
      <c r="O1115" s="52">
        <v>38</v>
      </c>
      <c r="P1115" s="52">
        <v>1</v>
      </c>
      <c r="Q1115" s="52">
        <f t="shared" si="77"/>
        <v>39</v>
      </c>
      <c r="R1115" s="143"/>
      <c r="S1115" s="284" t="s">
        <v>511</v>
      </c>
      <c r="T1115" s="223" t="s">
        <v>1477</v>
      </c>
      <c r="U1115" s="323" t="s">
        <v>187</v>
      </c>
      <c r="V1115" s="324" t="s">
        <v>1500</v>
      </c>
      <c r="W1115" s="294"/>
      <c r="X1115" s="239"/>
    </row>
    <row r="1116" s="5" customFormat="1" ht="20.1" hidden="1" customHeight="1" outlineLevel="2" spans="1:24">
      <c r="A1116" s="19">
        <v>1338</v>
      </c>
      <c r="B1116" s="47" t="s">
        <v>11</v>
      </c>
      <c r="C1116" s="47" t="s">
        <v>122</v>
      </c>
      <c r="D1116" s="143" t="s">
        <v>180</v>
      </c>
      <c r="E1116" s="168" t="s">
        <v>1528</v>
      </c>
      <c r="F1116" s="143">
        <v>19</v>
      </c>
      <c r="G1116" s="52" t="s">
        <v>14</v>
      </c>
      <c r="H1116" s="168" t="s">
        <v>182</v>
      </c>
      <c r="I1116" s="200" t="s">
        <v>1680</v>
      </c>
      <c r="J1116" s="274"/>
      <c r="K1116" s="275"/>
      <c r="L1116" s="274"/>
      <c r="M1116" s="29" t="s">
        <v>1680</v>
      </c>
      <c r="N1116" s="29" t="s">
        <v>1680</v>
      </c>
      <c r="O1116" s="52">
        <v>38</v>
      </c>
      <c r="P1116" s="52"/>
      <c r="Q1116" s="52">
        <f t="shared" si="77"/>
        <v>38</v>
      </c>
      <c r="R1116" s="143"/>
      <c r="S1116" s="314" t="s">
        <v>193</v>
      </c>
      <c r="T1116" s="314"/>
      <c r="U1116" s="356"/>
      <c r="V1116" s="357"/>
      <c r="W1116" s="358"/>
      <c r="X1116" s="359"/>
    </row>
    <row r="1117" s="5" customFormat="1" ht="20.1" hidden="1" customHeight="1" outlineLevel="2" spans="1:24">
      <c r="A1117" s="19">
        <v>1339</v>
      </c>
      <c r="B1117" s="47" t="s">
        <v>11</v>
      </c>
      <c r="C1117" s="47" t="s">
        <v>122</v>
      </c>
      <c r="D1117" s="143" t="s">
        <v>198</v>
      </c>
      <c r="E1117" s="168" t="s">
        <v>1528</v>
      </c>
      <c r="F1117" s="143">
        <v>19</v>
      </c>
      <c r="G1117" s="52" t="s">
        <v>14</v>
      </c>
      <c r="H1117" s="168" t="s">
        <v>196</v>
      </c>
      <c r="I1117" s="24" t="s">
        <v>734</v>
      </c>
      <c r="J1117" s="30" t="s">
        <v>735</v>
      </c>
      <c r="K1117" s="46" t="s">
        <v>248</v>
      </c>
      <c r="L1117" s="45" t="s">
        <v>736</v>
      </c>
      <c r="M1117" s="93" t="s">
        <v>737</v>
      </c>
      <c r="N1117" s="57">
        <v>35</v>
      </c>
      <c r="O1117" s="52">
        <v>38</v>
      </c>
      <c r="P1117" s="52"/>
      <c r="Q1117" s="52">
        <f t="shared" si="77"/>
        <v>38</v>
      </c>
      <c r="R1117" s="143"/>
      <c r="S1117" s="319"/>
      <c r="T1117" s="319"/>
      <c r="U1117" s="327" t="s">
        <v>187</v>
      </c>
      <c r="V1117" s="329" t="s">
        <v>204</v>
      </c>
      <c r="W1117" s="358"/>
      <c r="X1117" s="359"/>
    </row>
    <row r="1118" s="5" customFormat="1" ht="20.1" customHeight="1" outlineLevel="1" collapsed="1" spans="1:24">
      <c r="A1118" s="19"/>
      <c r="B1118" s="47" t="str">
        <f>B1117</f>
        <v>贾汪</v>
      </c>
      <c r="C1118" s="47" t="str">
        <f>C1117</f>
        <v>网信</v>
      </c>
      <c r="D1118" s="143"/>
      <c r="E1118" s="267" t="s">
        <v>139</v>
      </c>
      <c r="F1118" s="143">
        <f>F1117</f>
        <v>19</v>
      </c>
      <c r="G1118" s="52" t="str">
        <f>G1117</f>
        <v>高职</v>
      </c>
      <c r="H1118" s="168"/>
      <c r="I1118" s="24"/>
      <c r="J1118" s="30"/>
      <c r="K1118" s="46"/>
      <c r="L1118" s="45"/>
      <c r="M1118" s="93"/>
      <c r="N1118" s="57">
        <f>SUBTOTAL(3,N1110:N1117)</f>
        <v>8</v>
      </c>
      <c r="O1118" s="52">
        <f>O1117</f>
        <v>38</v>
      </c>
      <c r="P1118" s="52"/>
      <c r="Q1118" s="52"/>
      <c r="R1118" s="143"/>
      <c r="S1118" s="319"/>
      <c r="T1118" s="319"/>
      <c r="U1118" s="327"/>
      <c r="V1118" s="329"/>
      <c r="W1118" s="358"/>
      <c r="X1118" s="359"/>
    </row>
    <row r="1119" s="6" customFormat="1" ht="20.1" hidden="1" customHeight="1" outlineLevel="2" spans="1:24">
      <c r="A1119" s="19">
        <v>1340</v>
      </c>
      <c r="B1119" s="47" t="s">
        <v>11</v>
      </c>
      <c r="C1119" s="47" t="s">
        <v>122</v>
      </c>
      <c r="D1119" s="52" t="s">
        <v>122</v>
      </c>
      <c r="E1119" s="168" t="s">
        <v>1529</v>
      </c>
      <c r="F1119" s="52">
        <v>20</v>
      </c>
      <c r="G1119" s="52" t="s">
        <v>14</v>
      </c>
      <c r="H1119" s="221" t="s">
        <v>1530</v>
      </c>
      <c r="I1119" s="51" t="s">
        <v>1358</v>
      </c>
      <c r="J1119" s="51" t="s">
        <v>1359</v>
      </c>
      <c r="K1119" s="211">
        <v>43922</v>
      </c>
      <c r="L1119" s="51" t="s">
        <v>486</v>
      </c>
      <c r="M1119" s="101" t="s">
        <v>1360</v>
      </c>
      <c r="N1119" s="50">
        <v>33</v>
      </c>
      <c r="O1119" s="52">
        <v>50</v>
      </c>
      <c r="P1119" s="52">
        <v>1</v>
      </c>
      <c r="Q1119" s="52">
        <f>O1119+P1119</f>
        <v>51</v>
      </c>
      <c r="R1119" s="52"/>
      <c r="S1119" s="235" t="s">
        <v>511</v>
      </c>
      <c r="T1119" s="235" t="s">
        <v>1477</v>
      </c>
      <c r="U1119" s="250" t="s">
        <v>272</v>
      </c>
      <c r="V1119" s="350" t="s">
        <v>1362</v>
      </c>
      <c r="W1119" s="325" t="s">
        <v>1432</v>
      </c>
      <c r="X1119" s="241"/>
    </row>
    <row r="1120" s="6" customFormat="1" ht="20.1" hidden="1" customHeight="1" outlineLevel="2" spans="1:24">
      <c r="A1120" s="19">
        <v>1341</v>
      </c>
      <c r="B1120" s="47" t="s">
        <v>11</v>
      </c>
      <c r="C1120" s="47" t="s">
        <v>122</v>
      </c>
      <c r="D1120" s="52" t="s">
        <v>122</v>
      </c>
      <c r="E1120" s="168" t="s">
        <v>1529</v>
      </c>
      <c r="F1120" s="52">
        <v>20</v>
      </c>
      <c r="G1120" s="52" t="s">
        <v>14</v>
      </c>
      <c r="H1120" s="221" t="s">
        <v>1515</v>
      </c>
      <c r="I1120" s="51" t="s">
        <v>1516</v>
      </c>
      <c r="J1120" s="51" t="s">
        <v>1517</v>
      </c>
      <c r="K1120" s="50">
        <v>2022.01</v>
      </c>
      <c r="L1120" s="51" t="s">
        <v>1518</v>
      </c>
      <c r="M1120" s="101" t="s">
        <v>1519</v>
      </c>
      <c r="N1120" s="50">
        <v>49.8</v>
      </c>
      <c r="O1120" s="52">
        <v>50</v>
      </c>
      <c r="P1120" s="52">
        <v>1</v>
      </c>
      <c r="Q1120" s="52">
        <f>O1120+P1120</f>
        <v>51</v>
      </c>
      <c r="R1120" s="52"/>
      <c r="S1120" s="235" t="s">
        <v>511</v>
      </c>
      <c r="T1120" s="223" t="s">
        <v>1477</v>
      </c>
      <c r="U1120" s="263" t="s">
        <v>187</v>
      </c>
      <c r="V1120" s="350" t="s">
        <v>1520</v>
      </c>
      <c r="W1120" s="240" t="s">
        <v>1489</v>
      </c>
      <c r="X1120" s="241"/>
    </row>
    <row r="1121" s="5" customFormat="1" ht="20.1" hidden="1" customHeight="1" outlineLevel="2" spans="1:24">
      <c r="A1121" s="19">
        <v>1343</v>
      </c>
      <c r="B1121" s="47" t="s">
        <v>11</v>
      </c>
      <c r="C1121" s="47" t="s">
        <v>122</v>
      </c>
      <c r="D1121" s="52" t="s">
        <v>198</v>
      </c>
      <c r="E1121" s="168" t="s">
        <v>1529</v>
      </c>
      <c r="F1121" s="52">
        <v>20</v>
      </c>
      <c r="G1121" s="52" t="s">
        <v>14</v>
      </c>
      <c r="H1121" s="168" t="s">
        <v>252</v>
      </c>
      <c r="I1121" s="44" t="s">
        <v>253</v>
      </c>
      <c r="J1121" s="45" t="s">
        <v>254</v>
      </c>
      <c r="K1121" s="46" t="s">
        <v>248</v>
      </c>
      <c r="L1121" s="44" t="s">
        <v>249</v>
      </c>
      <c r="M1121" s="47" t="s">
        <v>255</v>
      </c>
      <c r="N1121" s="49">
        <v>30.8</v>
      </c>
      <c r="O1121" s="52">
        <v>50</v>
      </c>
      <c r="P1121" s="52"/>
      <c r="Q1121" s="52">
        <f>O1121+P1121</f>
        <v>50</v>
      </c>
      <c r="R1121" s="143"/>
      <c r="S1121" s="360" t="s">
        <v>193</v>
      </c>
      <c r="T1121" s="307"/>
      <c r="U1121" s="259" t="s">
        <v>187</v>
      </c>
      <c r="V1121" s="361" t="s">
        <v>251</v>
      </c>
      <c r="W1121" s="362"/>
      <c r="X1121" s="239"/>
    </row>
    <row r="1122" s="5" customFormat="1" ht="20.1" hidden="1" customHeight="1" outlineLevel="2" spans="1:24">
      <c r="A1122" s="19">
        <v>1344</v>
      </c>
      <c r="B1122" s="47" t="s">
        <v>11</v>
      </c>
      <c r="C1122" s="47" t="s">
        <v>122</v>
      </c>
      <c r="D1122" s="52" t="s">
        <v>198</v>
      </c>
      <c r="E1122" s="168" t="s">
        <v>1529</v>
      </c>
      <c r="F1122" s="52">
        <v>20</v>
      </c>
      <c r="G1122" s="52" t="s">
        <v>14</v>
      </c>
      <c r="H1122" s="168" t="s">
        <v>252</v>
      </c>
      <c r="I1122" s="100" t="s">
        <v>806</v>
      </c>
      <c r="J1122" s="45" t="s">
        <v>254</v>
      </c>
      <c r="K1122" s="46" t="s">
        <v>248</v>
      </c>
      <c r="L1122" s="44" t="s">
        <v>249</v>
      </c>
      <c r="M1122" s="47" t="s">
        <v>807</v>
      </c>
      <c r="N1122" s="48">
        <v>22.4</v>
      </c>
      <c r="O1122" s="52">
        <v>50</v>
      </c>
      <c r="P1122" s="52"/>
      <c r="Q1122" s="52">
        <v>50</v>
      </c>
      <c r="R1122" s="143"/>
      <c r="S1122" s="360" t="s">
        <v>193</v>
      </c>
      <c r="T1122" s="307"/>
      <c r="U1122" s="259" t="s">
        <v>187</v>
      </c>
      <c r="V1122" s="361" t="s">
        <v>251</v>
      </c>
      <c r="W1122" s="362"/>
      <c r="X1122" s="239"/>
    </row>
    <row r="1123" s="5" customFormat="1" ht="20.1" hidden="1" customHeight="1" outlineLevel="2" spans="1:24">
      <c r="A1123" s="19">
        <v>1345</v>
      </c>
      <c r="B1123" s="47" t="s">
        <v>11</v>
      </c>
      <c r="C1123" s="47" t="s">
        <v>122</v>
      </c>
      <c r="D1123" s="143" t="s">
        <v>180</v>
      </c>
      <c r="E1123" s="168" t="s">
        <v>1529</v>
      </c>
      <c r="F1123" s="52">
        <v>20</v>
      </c>
      <c r="G1123" s="52" t="s">
        <v>14</v>
      </c>
      <c r="H1123" s="24" t="s">
        <v>242</v>
      </c>
      <c r="I1123" s="24" t="s">
        <v>242</v>
      </c>
      <c r="J1123" s="31" t="s">
        <v>190</v>
      </c>
      <c r="K1123" s="32">
        <v>2021.09</v>
      </c>
      <c r="L1123" s="30" t="s">
        <v>191</v>
      </c>
      <c r="M1123" s="33" t="s">
        <v>243</v>
      </c>
      <c r="N1123" s="34">
        <v>18</v>
      </c>
      <c r="O1123" s="52">
        <v>50</v>
      </c>
      <c r="P1123" s="52"/>
      <c r="Q1123" s="52">
        <f>O1123+P1123</f>
        <v>50</v>
      </c>
      <c r="R1123" s="143"/>
      <c r="S1123" s="363" t="s">
        <v>193</v>
      </c>
      <c r="T1123" s="339"/>
      <c r="U1123" s="315" t="s">
        <v>187</v>
      </c>
      <c r="V1123" s="316" t="s">
        <v>195</v>
      </c>
      <c r="W1123" s="317"/>
      <c r="X1123" s="359"/>
    </row>
    <row r="1124" s="5" customFormat="1" ht="20.1" hidden="1" customHeight="1" outlineLevel="2" spans="1:24">
      <c r="A1124" s="19">
        <v>1347</v>
      </c>
      <c r="B1124" s="47" t="s">
        <v>11</v>
      </c>
      <c r="C1124" s="47" t="s">
        <v>122</v>
      </c>
      <c r="D1124" s="52" t="s">
        <v>180</v>
      </c>
      <c r="E1124" s="168" t="s">
        <v>1529</v>
      </c>
      <c r="F1124" s="52">
        <v>20</v>
      </c>
      <c r="G1124" s="52" t="s">
        <v>14</v>
      </c>
      <c r="H1124" s="44" t="s">
        <v>1035</v>
      </c>
      <c r="I1124" s="200" t="s">
        <v>1680</v>
      </c>
      <c r="J1124" s="44"/>
      <c r="K1124" s="184"/>
      <c r="L1124" s="44"/>
      <c r="M1124" s="29" t="s">
        <v>1680</v>
      </c>
      <c r="N1124" s="29" t="s">
        <v>1680</v>
      </c>
      <c r="O1124" s="52">
        <v>50</v>
      </c>
      <c r="P1124" s="52"/>
      <c r="Q1124" s="52">
        <f>O1124+P1124</f>
        <v>50</v>
      </c>
      <c r="R1124" s="143"/>
      <c r="S1124" s="314" t="s">
        <v>193</v>
      </c>
      <c r="T1124" s="339"/>
      <c r="U1124" s="326"/>
      <c r="V1124" s="364"/>
      <c r="W1124" s="365"/>
      <c r="X1124" s="366"/>
    </row>
    <row r="1125" s="6" customFormat="1" ht="20.1" hidden="1" customHeight="1" outlineLevel="2" spans="1:24">
      <c r="A1125" s="19">
        <v>1348</v>
      </c>
      <c r="B1125" s="47" t="s">
        <v>11</v>
      </c>
      <c r="C1125" s="47" t="s">
        <v>122</v>
      </c>
      <c r="D1125" s="52" t="s">
        <v>198</v>
      </c>
      <c r="E1125" s="168" t="s">
        <v>1529</v>
      </c>
      <c r="F1125" s="52">
        <v>20</v>
      </c>
      <c r="G1125" s="52" t="s">
        <v>14</v>
      </c>
      <c r="H1125" s="168" t="s">
        <v>808</v>
      </c>
      <c r="I1125" s="44" t="s">
        <v>258</v>
      </c>
      <c r="J1125" s="45" t="s">
        <v>259</v>
      </c>
      <c r="K1125" s="46" t="s">
        <v>248</v>
      </c>
      <c r="L1125" s="44" t="s">
        <v>249</v>
      </c>
      <c r="M1125" s="47" t="s">
        <v>260</v>
      </c>
      <c r="N1125" s="48">
        <v>22.8</v>
      </c>
      <c r="O1125" s="52">
        <v>50</v>
      </c>
      <c r="P1125" s="52"/>
      <c r="Q1125" s="52">
        <f>O1125+P1125</f>
        <v>50</v>
      </c>
      <c r="R1125" s="143"/>
      <c r="S1125" s="360" t="s">
        <v>193</v>
      </c>
      <c r="T1125" s="307"/>
      <c r="U1125" s="259" t="s">
        <v>187</v>
      </c>
      <c r="V1125" s="361" t="s">
        <v>251</v>
      </c>
      <c r="W1125" s="367"/>
      <c r="X1125" s="253"/>
    </row>
    <row r="1126" s="6" customFormat="1" ht="20.1" hidden="1" customHeight="1" outlineLevel="2" spans="1:24">
      <c r="A1126" s="19">
        <v>1349</v>
      </c>
      <c r="B1126" s="47" t="s">
        <v>11</v>
      </c>
      <c r="C1126" s="47" t="s">
        <v>122</v>
      </c>
      <c r="D1126" s="52" t="s">
        <v>198</v>
      </c>
      <c r="E1126" s="168" t="s">
        <v>1529</v>
      </c>
      <c r="F1126" s="52">
        <v>20</v>
      </c>
      <c r="G1126" s="52" t="s">
        <v>14</v>
      </c>
      <c r="H1126" s="168" t="s">
        <v>808</v>
      </c>
      <c r="I1126" s="100" t="s">
        <v>809</v>
      </c>
      <c r="J1126" s="45" t="s">
        <v>259</v>
      </c>
      <c r="K1126" s="46" t="s">
        <v>248</v>
      </c>
      <c r="L1126" s="44" t="s">
        <v>249</v>
      </c>
      <c r="M1126" s="47" t="s">
        <v>810</v>
      </c>
      <c r="N1126" s="48">
        <v>14.6</v>
      </c>
      <c r="O1126" s="52">
        <v>50</v>
      </c>
      <c r="P1126" s="52"/>
      <c r="Q1126" s="52">
        <v>50</v>
      </c>
      <c r="R1126" s="143"/>
      <c r="S1126" s="360" t="s">
        <v>193</v>
      </c>
      <c r="T1126" s="307"/>
      <c r="U1126" s="259" t="s">
        <v>187</v>
      </c>
      <c r="V1126" s="361" t="s">
        <v>251</v>
      </c>
      <c r="W1126" s="367"/>
      <c r="X1126" s="253"/>
    </row>
    <row r="1127" s="8" customFormat="1" ht="20.1" hidden="1" customHeight="1" outlineLevel="2" spans="1:24">
      <c r="A1127" s="19">
        <v>1350</v>
      </c>
      <c r="B1127" s="47" t="s">
        <v>11</v>
      </c>
      <c r="C1127" s="47" t="s">
        <v>122</v>
      </c>
      <c r="D1127" s="52" t="s">
        <v>198</v>
      </c>
      <c r="E1127" s="168" t="s">
        <v>1529</v>
      </c>
      <c r="F1127" s="52">
        <v>20</v>
      </c>
      <c r="G1127" s="52" t="s">
        <v>14</v>
      </c>
      <c r="H1127" s="168" t="s">
        <v>245</v>
      </c>
      <c r="I1127" s="44" t="s">
        <v>246</v>
      </c>
      <c r="J1127" s="45" t="s">
        <v>247</v>
      </c>
      <c r="K1127" s="46" t="s">
        <v>248</v>
      </c>
      <c r="L1127" s="44" t="s">
        <v>249</v>
      </c>
      <c r="M1127" s="47" t="s">
        <v>250</v>
      </c>
      <c r="N1127" s="48">
        <v>22.3</v>
      </c>
      <c r="O1127" s="52">
        <v>50</v>
      </c>
      <c r="P1127" s="52"/>
      <c r="Q1127" s="52">
        <f>O1127+P1127</f>
        <v>50</v>
      </c>
      <c r="R1127" s="143"/>
      <c r="S1127" s="360" t="s">
        <v>193</v>
      </c>
      <c r="T1127" s="307"/>
      <c r="U1127" s="259" t="s">
        <v>187</v>
      </c>
      <c r="V1127" s="361" t="s">
        <v>251</v>
      </c>
      <c r="W1127" s="367"/>
      <c r="X1127" s="253"/>
    </row>
    <row r="1128" s="6" customFormat="1" ht="20.1" hidden="1" customHeight="1" outlineLevel="2" spans="1:24">
      <c r="A1128" s="19">
        <v>1351</v>
      </c>
      <c r="B1128" s="47" t="s">
        <v>11</v>
      </c>
      <c r="C1128" s="47" t="s">
        <v>122</v>
      </c>
      <c r="D1128" s="52" t="s">
        <v>198</v>
      </c>
      <c r="E1128" s="168" t="s">
        <v>1529</v>
      </c>
      <c r="F1128" s="52">
        <v>20</v>
      </c>
      <c r="G1128" s="52" t="s">
        <v>14</v>
      </c>
      <c r="H1128" s="168" t="s">
        <v>245</v>
      </c>
      <c r="I1128" s="44" t="s">
        <v>803</v>
      </c>
      <c r="J1128" s="45" t="s">
        <v>247</v>
      </c>
      <c r="K1128" s="46" t="s">
        <v>248</v>
      </c>
      <c r="L1128" s="44" t="s">
        <v>249</v>
      </c>
      <c r="M1128" s="47" t="s">
        <v>804</v>
      </c>
      <c r="N1128" s="48">
        <v>21.8</v>
      </c>
      <c r="O1128" s="52">
        <v>50</v>
      </c>
      <c r="P1128" s="52"/>
      <c r="Q1128" s="52">
        <v>50</v>
      </c>
      <c r="R1128" s="143"/>
      <c r="S1128" s="360" t="s">
        <v>193</v>
      </c>
      <c r="T1128" s="307"/>
      <c r="U1128" s="259" t="s">
        <v>187</v>
      </c>
      <c r="V1128" s="361" t="s">
        <v>251</v>
      </c>
      <c r="W1128" s="367"/>
      <c r="X1128" s="253"/>
    </row>
    <row r="1129" s="5" customFormat="1" ht="20.1" customHeight="1" outlineLevel="1" collapsed="1" spans="1:24">
      <c r="A1129" s="19"/>
      <c r="B1129" s="47" t="str">
        <f>B1128</f>
        <v>贾汪</v>
      </c>
      <c r="C1129" s="47" t="str">
        <f>C1128</f>
        <v>网信</v>
      </c>
      <c r="D1129" s="143"/>
      <c r="E1129" s="267" t="s">
        <v>140</v>
      </c>
      <c r="F1129" s="52">
        <f>F1128</f>
        <v>20</v>
      </c>
      <c r="G1129" s="52" t="str">
        <f>G1128</f>
        <v>高职</v>
      </c>
      <c r="H1129" s="168"/>
      <c r="I1129" s="124"/>
      <c r="J1129" s="274"/>
      <c r="K1129" s="275"/>
      <c r="L1129" s="274"/>
      <c r="M1129" s="335"/>
      <c r="N1129" s="57">
        <f>SUBTOTAL(3,N1119:N1128)</f>
        <v>10</v>
      </c>
      <c r="O1129" s="52">
        <f>O1128</f>
        <v>50</v>
      </c>
      <c r="P1129" s="52"/>
      <c r="Q1129" s="52"/>
      <c r="R1129" s="143"/>
      <c r="S1129" s="319"/>
      <c r="T1129" s="319"/>
      <c r="U1129" s="368"/>
      <c r="V1129" s="369"/>
      <c r="W1129" s="358"/>
      <c r="X1129" s="359"/>
    </row>
    <row r="1130" s="5" customFormat="1" ht="20.1" hidden="1" customHeight="1" outlineLevel="2" spans="1:24">
      <c r="A1130" s="19">
        <v>1353</v>
      </c>
      <c r="B1130" s="47" t="s">
        <v>11</v>
      </c>
      <c r="C1130" s="47" t="s">
        <v>122</v>
      </c>
      <c r="D1130" s="143" t="s">
        <v>122</v>
      </c>
      <c r="E1130" s="168" t="s">
        <v>1532</v>
      </c>
      <c r="F1130" s="52">
        <v>20</v>
      </c>
      <c r="G1130" s="52" t="s">
        <v>14</v>
      </c>
      <c r="H1130" s="168" t="s">
        <v>1530</v>
      </c>
      <c r="I1130" s="51" t="s">
        <v>1358</v>
      </c>
      <c r="J1130" s="51" t="s">
        <v>1359</v>
      </c>
      <c r="K1130" s="211">
        <v>43922</v>
      </c>
      <c r="L1130" s="51" t="s">
        <v>486</v>
      </c>
      <c r="M1130" s="101" t="s">
        <v>1360</v>
      </c>
      <c r="N1130" s="50">
        <v>33</v>
      </c>
      <c r="O1130" s="52">
        <v>50</v>
      </c>
      <c r="P1130" s="52">
        <v>1</v>
      </c>
      <c r="Q1130" s="52">
        <f>O1130+P1130</f>
        <v>51</v>
      </c>
      <c r="R1130" s="143"/>
      <c r="S1130" s="319" t="s">
        <v>511</v>
      </c>
      <c r="T1130" s="319" t="s">
        <v>1477</v>
      </c>
      <c r="U1130" s="250" t="s">
        <v>272</v>
      </c>
      <c r="V1130" s="350" t="s">
        <v>1362</v>
      </c>
      <c r="W1130" s="358"/>
      <c r="X1130" s="359"/>
    </row>
    <row r="1131" s="5" customFormat="1" ht="20.1" hidden="1" customHeight="1" outlineLevel="2" spans="1:24">
      <c r="A1131" s="19">
        <v>1354</v>
      </c>
      <c r="B1131" s="47" t="s">
        <v>11</v>
      </c>
      <c r="C1131" s="47" t="s">
        <v>122</v>
      </c>
      <c r="D1131" s="143" t="s">
        <v>122</v>
      </c>
      <c r="E1131" s="168" t="s">
        <v>1532</v>
      </c>
      <c r="F1131" s="52">
        <v>20</v>
      </c>
      <c r="G1131" s="52" t="s">
        <v>14</v>
      </c>
      <c r="H1131" s="168" t="s">
        <v>1515</v>
      </c>
      <c r="I1131" s="51" t="s">
        <v>1516</v>
      </c>
      <c r="J1131" s="51" t="s">
        <v>1517</v>
      </c>
      <c r="K1131" s="50">
        <v>2022.01</v>
      </c>
      <c r="L1131" s="51" t="s">
        <v>1518</v>
      </c>
      <c r="M1131" s="101" t="s">
        <v>1519</v>
      </c>
      <c r="N1131" s="50">
        <v>49.8</v>
      </c>
      <c r="O1131" s="52">
        <v>50</v>
      </c>
      <c r="P1131" s="52">
        <v>1</v>
      </c>
      <c r="Q1131" s="52">
        <f>O1131+P1131</f>
        <v>51</v>
      </c>
      <c r="R1131" s="143"/>
      <c r="S1131" s="235" t="s">
        <v>511</v>
      </c>
      <c r="T1131" s="223" t="s">
        <v>1477</v>
      </c>
      <c r="U1131" s="263" t="s">
        <v>187</v>
      </c>
      <c r="V1131" s="350" t="s">
        <v>1520</v>
      </c>
      <c r="W1131" s="238" t="s">
        <v>1489</v>
      </c>
      <c r="X1131" s="239"/>
    </row>
    <row r="1132" s="5" customFormat="1" ht="20.1" hidden="1" customHeight="1" outlineLevel="2" spans="1:24">
      <c r="A1132" s="19">
        <v>1356</v>
      </c>
      <c r="B1132" s="47" t="s">
        <v>11</v>
      </c>
      <c r="C1132" s="47" t="s">
        <v>122</v>
      </c>
      <c r="D1132" s="143" t="s">
        <v>198</v>
      </c>
      <c r="E1132" s="168" t="s">
        <v>1532</v>
      </c>
      <c r="F1132" s="52">
        <v>20</v>
      </c>
      <c r="G1132" s="52" t="s">
        <v>14</v>
      </c>
      <c r="H1132" s="168" t="s">
        <v>252</v>
      </c>
      <c r="I1132" s="44" t="s">
        <v>253</v>
      </c>
      <c r="J1132" s="45" t="s">
        <v>254</v>
      </c>
      <c r="K1132" s="46" t="s">
        <v>248</v>
      </c>
      <c r="L1132" s="44" t="s">
        <v>249</v>
      </c>
      <c r="M1132" s="47" t="s">
        <v>255</v>
      </c>
      <c r="N1132" s="49">
        <v>30.8</v>
      </c>
      <c r="O1132" s="52">
        <v>50</v>
      </c>
      <c r="P1132" s="52"/>
      <c r="Q1132" s="52">
        <f>O1132+P1132</f>
        <v>50</v>
      </c>
      <c r="R1132" s="143"/>
      <c r="S1132" s="370" t="s">
        <v>193</v>
      </c>
      <c r="T1132" s="255"/>
      <c r="U1132" s="259" t="s">
        <v>187</v>
      </c>
      <c r="V1132" s="361" t="s">
        <v>251</v>
      </c>
      <c r="W1132" s="311"/>
      <c r="X1132" s="239"/>
    </row>
    <row r="1133" s="6" customFormat="1" ht="20.1" hidden="1" customHeight="1" outlineLevel="2" spans="1:24">
      <c r="A1133" s="19">
        <v>1357</v>
      </c>
      <c r="B1133" s="47" t="s">
        <v>11</v>
      </c>
      <c r="C1133" s="47" t="s">
        <v>122</v>
      </c>
      <c r="D1133" s="143" t="s">
        <v>198</v>
      </c>
      <c r="E1133" s="168" t="s">
        <v>1532</v>
      </c>
      <c r="F1133" s="52">
        <v>20</v>
      </c>
      <c r="G1133" s="52" t="s">
        <v>14</v>
      </c>
      <c r="H1133" s="168" t="s">
        <v>252</v>
      </c>
      <c r="I1133" s="100" t="s">
        <v>806</v>
      </c>
      <c r="J1133" s="45" t="s">
        <v>254</v>
      </c>
      <c r="K1133" s="46" t="s">
        <v>248</v>
      </c>
      <c r="L1133" s="44" t="s">
        <v>249</v>
      </c>
      <c r="M1133" s="47" t="s">
        <v>807</v>
      </c>
      <c r="N1133" s="48">
        <v>22.4</v>
      </c>
      <c r="O1133" s="52">
        <v>50</v>
      </c>
      <c r="P1133" s="52"/>
      <c r="Q1133" s="52">
        <v>50</v>
      </c>
      <c r="R1133" s="143"/>
      <c r="S1133" s="370" t="s">
        <v>193</v>
      </c>
      <c r="T1133" s="255"/>
      <c r="U1133" s="259" t="s">
        <v>187</v>
      </c>
      <c r="V1133" s="361" t="s">
        <v>251</v>
      </c>
      <c r="W1133" s="311"/>
      <c r="X1133" s="253"/>
    </row>
    <row r="1134" s="6" customFormat="1" ht="20.1" hidden="1" customHeight="1" outlineLevel="2" spans="1:24">
      <c r="A1134" s="19">
        <v>1358</v>
      </c>
      <c r="B1134" s="47" t="s">
        <v>11</v>
      </c>
      <c r="C1134" s="47" t="s">
        <v>122</v>
      </c>
      <c r="D1134" s="52" t="s">
        <v>180</v>
      </c>
      <c r="E1134" s="168" t="s">
        <v>1532</v>
      </c>
      <c r="F1134" s="52">
        <v>20</v>
      </c>
      <c r="G1134" s="52" t="s">
        <v>14</v>
      </c>
      <c r="H1134" s="24" t="s">
        <v>242</v>
      </c>
      <c r="I1134" s="24" t="s">
        <v>242</v>
      </c>
      <c r="J1134" s="31" t="s">
        <v>190</v>
      </c>
      <c r="K1134" s="32">
        <v>2021.09</v>
      </c>
      <c r="L1134" s="30" t="s">
        <v>191</v>
      </c>
      <c r="M1134" s="33" t="s">
        <v>243</v>
      </c>
      <c r="N1134" s="34">
        <v>18</v>
      </c>
      <c r="O1134" s="52">
        <v>50</v>
      </c>
      <c r="P1134" s="52"/>
      <c r="Q1134" s="52">
        <f>O1134+P1134</f>
        <v>50</v>
      </c>
      <c r="R1134" s="143"/>
      <c r="S1134" s="326" t="s">
        <v>193</v>
      </c>
      <c r="T1134" s="339"/>
      <c r="U1134" s="315" t="s">
        <v>187</v>
      </c>
      <c r="V1134" s="316" t="s">
        <v>195</v>
      </c>
      <c r="W1134" s="317"/>
      <c r="X1134" s="318"/>
    </row>
    <row r="1135" s="6" customFormat="1" ht="20.1" hidden="1" customHeight="1" outlineLevel="2" spans="1:24">
      <c r="A1135" s="19">
        <v>1360</v>
      </c>
      <c r="B1135" s="47" t="s">
        <v>11</v>
      </c>
      <c r="C1135" s="47" t="s">
        <v>122</v>
      </c>
      <c r="D1135" s="143" t="s">
        <v>180</v>
      </c>
      <c r="E1135" s="168" t="s">
        <v>1532</v>
      </c>
      <c r="F1135" s="52">
        <v>20</v>
      </c>
      <c r="G1135" s="47" t="s">
        <v>14</v>
      </c>
      <c r="H1135" s="168" t="s">
        <v>1035</v>
      </c>
      <c r="I1135" s="200" t="s">
        <v>1680</v>
      </c>
      <c r="J1135" s="44"/>
      <c r="K1135" s="143"/>
      <c r="L1135" s="44"/>
      <c r="M1135" s="29" t="s">
        <v>1680</v>
      </c>
      <c r="N1135" s="29" t="s">
        <v>1680</v>
      </c>
      <c r="O1135" s="52">
        <v>50</v>
      </c>
      <c r="P1135" s="52"/>
      <c r="Q1135" s="52">
        <f>O1135+P1135</f>
        <v>50</v>
      </c>
      <c r="R1135" s="143"/>
      <c r="S1135" s="314" t="s">
        <v>193</v>
      </c>
      <c r="T1135" s="314"/>
      <c r="U1135" s="347"/>
      <c r="V1135" s="348"/>
      <c r="W1135" s="317"/>
      <c r="X1135" s="318"/>
    </row>
    <row r="1136" s="6" customFormat="1" ht="20.1" hidden="1" customHeight="1" outlineLevel="2" spans="1:24">
      <c r="A1136" s="19">
        <v>1361</v>
      </c>
      <c r="B1136" s="47" t="s">
        <v>11</v>
      </c>
      <c r="C1136" s="47" t="s">
        <v>122</v>
      </c>
      <c r="D1136" s="52" t="s">
        <v>198</v>
      </c>
      <c r="E1136" s="168" t="s">
        <v>1532</v>
      </c>
      <c r="F1136" s="52">
        <v>20</v>
      </c>
      <c r="G1136" s="52" t="s">
        <v>14</v>
      </c>
      <c r="H1136" s="44" t="s">
        <v>808</v>
      </c>
      <c r="I1136" s="44" t="s">
        <v>258</v>
      </c>
      <c r="J1136" s="45" t="s">
        <v>259</v>
      </c>
      <c r="K1136" s="46" t="s">
        <v>248</v>
      </c>
      <c r="L1136" s="44" t="s">
        <v>249</v>
      </c>
      <c r="M1136" s="47" t="s">
        <v>260</v>
      </c>
      <c r="N1136" s="48">
        <v>22.8</v>
      </c>
      <c r="O1136" s="52">
        <v>50</v>
      </c>
      <c r="P1136" s="52"/>
      <c r="Q1136" s="52">
        <f>O1136+P1136</f>
        <v>50</v>
      </c>
      <c r="R1136" s="143"/>
      <c r="S1136" s="235" t="s">
        <v>193</v>
      </c>
      <c r="T1136" s="223"/>
      <c r="U1136" s="259" t="s">
        <v>187</v>
      </c>
      <c r="V1136" s="361" t="s">
        <v>251</v>
      </c>
      <c r="W1136" s="353"/>
      <c r="X1136" s="354"/>
    </row>
    <row r="1137" s="6" customFormat="1" ht="20.1" hidden="1" customHeight="1" outlineLevel="2" spans="1:24">
      <c r="A1137" s="19">
        <v>1362</v>
      </c>
      <c r="B1137" s="47" t="s">
        <v>11</v>
      </c>
      <c r="C1137" s="47" t="s">
        <v>122</v>
      </c>
      <c r="D1137" s="52" t="s">
        <v>198</v>
      </c>
      <c r="E1137" s="168" t="s">
        <v>1532</v>
      </c>
      <c r="F1137" s="52">
        <v>20</v>
      </c>
      <c r="G1137" s="52" t="s">
        <v>14</v>
      </c>
      <c r="H1137" s="44" t="s">
        <v>808</v>
      </c>
      <c r="I1137" s="100" t="s">
        <v>809</v>
      </c>
      <c r="J1137" s="45" t="s">
        <v>259</v>
      </c>
      <c r="K1137" s="46" t="s">
        <v>248</v>
      </c>
      <c r="L1137" s="44" t="s">
        <v>249</v>
      </c>
      <c r="M1137" s="47" t="s">
        <v>810</v>
      </c>
      <c r="N1137" s="48">
        <v>14.6</v>
      </c>
      <c r="O1137" s="52">
        <v>50</v>
      </c>
      <c r="P1137" s="52"/>
      <c r="Q1137" s="52">
        <v>50</v>
      </c>
      <c r="R1137" s="143"/>
      <c r="S1137" s="235" t="s">
        <v>193</v>
      </c>
      <c r="T1137" s="223"/>
      <c r="U1137" s="259" t="s">
        <v>187</v>
      </c>
      <c r="V1137" s="361" t="s">
        <v>251</v>
      </c>
      <c r="W1137" s="353"/>
      <c r="X1137" s="354"/>
    </row>
    <row r="1138" s="8" customFormat="1" ht="20.1" hidden="1" customHeight="1" outlineLevel="2" spans="1:24">
      <c r="A1138" s="19">
        <v>1363</v>
      </c>
      <c r="B1138" s="47" t="s">
        <v>11</v>
      </c>
      <c r="C1138" s="47" t="s">
        <v>122</v>
      </c>
      <c r="D1138" s="52" t="s">
        <v>198</v>
      </c>
      <c r="E1138" s="168" t="s">
        <v>1532</v>
      </c>
      <c r="F1138" s="52">
        <v>20</v>
      </c>
      <c r="G1138" s="52" t="s">
        <v>14</v>
      </c>
      <c r="H1138" s="168" t="s">
        <v>245</v>
      </c>
      <c r="I1138" s="44" t="s">
        <v>246</v>
      </c>
      <c r="J1138" s="45" t="s">
        <v>247</v>
      </c>
      <c r="K1138" s="46" t="s">
        <v>248</v>
      </c>
      <c r="L1138" s="44" t="s">
        <v>249</v>
      </c>
      <c r="M1138" s="47" t="s">
        <v>250</v>
      </c>
      <c r="N1138" s="48">
        <v>22.3</v>
      </c>
      <c r="O1138" s="52">
        <v>50</v>
      </c>
      <c r="P1138" s="52"/>
      <c r="Q1138" s="52">
        <f>O1138+P1138</f>
        <v>50</v>
      </c>
      <c r="R1138" s="143"/>
      <c r="S1138" s="284" t="s">
        <v>193</v>
      </c>
      <c r="T1138" s="223"/>
      <c r="U1138" s="259" t="s">
        <v>187</v>
      </c>
      <c r="V1138" s="361" t="s">
        <v>251</v>
      </c>
      <c r="W1138" s="355"/>
      <c r="X1138" s="253"/>
    </row>
    <row r="1139" s="6" customFormat="1" ht="20.1" hidden="1" customHeight="1" outlineLevel="2" spans="1:24">
      <c r="A1139" s="19">
        <v>1364</v>
      </c>
      <c r="B1139" s="47" t="s">
        <v>11</v>
      </c>
      <c r="C1139" s="47" t="s">
        <v>122</v>
      </c>
      <c r="D1139" s="52" t="s">
        <v>198</v>
      </c>
      <c r="E1139" s="168" t="s">
        <v>1532</v>
      </c>
      <c r="F1139" s="52">
        <v>20</v>
      </c>
      <c r="G1139" s="52" t="s">
        <v>14</v>
      </c>
      <c r="H1139" s="168" t="s">
        <v>245</v>
      </c>
      <c r="I1139" s="44" t="s">
        <v>803</v>
      </c>
      <c r="J1139" s="45" t="s">
        <v>247</v>
      </c>
      <c r="K1139" s="46" t="s">
        <v>248</v>
      </c>
      <c r="L1139" s="44" t="s">
        <v>249</v>
      </c>
      <c r="M1139" s="47" t="s">
        <v>804</v>
      </c>
      <c r="N1139" s="48">
        <v>21.8</v>
      </c>
      <c r="O1139" s="52">
        <v>50</v>
      </c>
      <c r="P1139" s="52"/>
      <c r="Q1139" s="52">
        <v>50</v>
      </c>
      <c r="R1139" s="143"/>
      <c r="S1139" s="284" t="s">
        <v>193</v>
      </c>
      <c r="T1139" s="223"/>
      <c r="U1139" s="259" t="s">
        <v>187</v>
      </c>
      <c r="V1139" s="361" t="s">
        <v>251</v>
      </c>
      <c r="W1139" s="355"/>
      <c r="X1139" s="253"/>
    </row>
    <row r="1140" s="6" customFormat="1" ht="20.1" customHeight="1" outlineLevel="1" collapsed="1" spans="1:24">
      <c r="A1140" s="19"/>
      <c r="B1140" s="47" t="str">
        <f>B1139</f>
        <v>贾汪</v>
      </c>
      <c r="C1140" s="47" t="str">
        <f>C1139</f>
        <v>网信</v>
      </c>
      <c r="D1140" s="52"/>
      <c r="E1140" s="267" t="s">
        <v>141</v>
      </c>
      <c r="F1140" s="52">
        <f>F1139</f>
        <v>20</v>
      </c>
      <c r="G1140" s="52" t="str">
        <f>G1139</f>
        <v>高职</v>
      </c>
      <c r="H1140" s="168"/>
      <c r="I1140" s="124"/>
      <c r="J1140" s="124"/>
      <c r="K1140" s="121"/>
      <c r="L1140" s="124"/>
      <c r="M1140" s="47"/>
      <c r="N1140" s="52">
        <f>SUBTOTAL(3,N1130:N1139)</f>
        <v>10</v>
      </c>
      <c r="O1140" s="52">
        <f>O1139</f>
        <v>50</v>
      </c>
      <c r="P1140" s="52"/>
      <c r="Q1140" s="52"/>
      <c r="R1140" s="143"/>
      <c r="S1140" s="360"/>
      <c r="T1140" s="307"/>
      <c r="U1140" s="371"/>
      <c r="V1140" s="372"/>
      <c r="W1140" s="367"/>
      <c r="X1140" s="253"/>
    </row>
    <row r="1141" s="6" customFormat="1" ht="20.1" hidden="1" customHeight="1" outlineLevel="2" spans="1:24">
      <c r="A1141" s="19">
        <v>1366</v>
      </c>
      <c r="B1141" s="47" t="s">
        <v>11</v>
      </c>
      <c r="C1141" s="47" t="s">
        <v>122</v>
      </c>
      <c r="D1141" s="143" t="s">
        <v>122</v>
      </c>
      <c r="E1141" s="168" t="s">
        <v>1533</v>
      </c>
      <c r="F1141" s="52">
        <v>20</v>
      </c>
      <c r="G1141" s="52" t="s">
        <v>14</v>
      </c>
      <c r="H1141" s="168" t="s">
        <v>1530</v>
      </c>
      <c r="I1141" s="51" t="s">
        <v>1358</v>
      </c>
      <c r="J1141" s="51" t="s">
        <v>1359</v>
      </c>
      <c r="K1141" s="211">
        <v>43922</v>
      </c>
      <c r="L1141" s="51" t="s">
        <v>486</v>
      </c>
      <c r="M1141" s="101" t="s">
        <v>1360</v>
      </c>
      <c r="N1141" s="50">
        <v>33</v>
      </c>
      <c r="O1141" s="52">
        <v>54</v>
      </c>
      <c r="P1141" s="52">
        <v>1</v>
      </c>
      <c r="Q1141" s="52">
        <f>O1141+P1141</f>
        <v>55</v>
      </c>
      <c r="R1141" s="143"/>
      <c r="S1141" s="235" t="s">
        <v>511</v>
      </c>
      <c r="T1141" s="235" t="s">
        <v>1477</v>
      </c>
      <c r="U1141" s="250" t="s">
        <v>272</v>
      </c>
      <c r="V1141" s="350" t="s">
        <v>1362</v>
      </c>
      <c r="W1141" s="311"/>
      <c r="X1141" s="253"/>
    </row>
    <row r="1142" s="5" customFormat="1" ht="20.1" hidden="1" customHeight="1" outlineLevel="2" spans="1:24">
      <c r="A1142" s="19">
        <v>1368</v>
      </c>
      <c r="B1142" s="47" t="s">
        <v>11</v>
      </c>
      <c r="C1142" s="47" t="s">
        <v>122</v>
      </c>
      <c r="D1142" s="52" t="s">
        <v>198</v>
      </c>
      <c r="E1142" s="168" t="s">
        <v>1533</v>
      </c>
      <c r="F1142" s="52">
        <v>20</v>
      </c>
      <c r="G1142" s="52" t="s">
        <v>14</v>
      </c>
      <c r="H1142" s="168" t="s">
        <v>252</v>
      </c>
      <c r="I1142" s="44" t="s">
        <v>253</v>
      </c>
      <c r="J1142" s="45" t="s">
        <v>254</v>
      </c>
      <c r="K1142" s="46" t="s">
        <v>248</v>
      </c>
      <c r="L1142" s="44" t="s">
        <v>249</v>
      </c>
      <c r="M1142" s="47" t="s">
        <v>255</v>
      </c>
      <c r="N1142" s="49">
        <v>30.8</v>
      </c>
      <c r="O1142" s="52">
        <v>54</v>
      </c>
      <c r="P1142" s="52"/>
      <c r="Q1142" s="52">
        <f>O1142+P1142</f>
        <v>54</v>
      </c>
      <c r="R1142" s="143"/>
      <c r="S1142" s="284" t="s">
        <v>193</v>
      </c>
      <c r="T1142" s="223"/>
      <c r="U1142" s="259" t="s">
        <v>187</v>
      </c>
      <c r="V1142" s="361" t="s">
        <v>251</v>
      </c>
      <c r="W1142" s="294"/>
      <c r="X1142" s="239"/>
    </row>
    <row r="1143" s="5" customFormat="1" ht="20.1" hidden="1" customHeight="1" outlineLevel="2" spans="1:24">
      <c r="A1143" s="19">
        <v>1369</v>
      </c>
      <c r="B1143" s="47" t="s">
        <v>11</v>
      </c>
      <c r="C1143" s="47" t="s">
        <v>122</v>
      </c>
      <c r="D1143" s="52" t="s">
        <v>198</v>
      </c>
      <c r="E1143" s="168" t="s">
        <v>1533</v>
      </c>
      <c r="F1143" s="52">
        <v>20</v>
      </c>
      <c r="G1143" s="52" t="s">
        <v>14</v>
      </c>
      <c r="H1143" s="168" t="s">
        <v>252</v>
      </c>
      <c r="I1143" s="100" t="s">
        <v>806</v>
      </c>
      <c r="J1143" s="45" t="s">
        <v>254</v>
      </c>
      <c r="K1143" s="46" t="s">
        <v>248</v>
      </c>
      <c r="L1143" s="44" t="s">
        <v>249</v>
      </c>
      <c r="M1143" s="47" t="s">
        <v>807</v>
      </c>
      <c r="N1143" s="48">
        <v>22.4</v>
      </c>
      <c r="O1143" s="52">
        <v>54</v>
      </c>
      <c r="P1143" s="52"/>
      <c r="Q1143" s="52">
        <v>54</v>
      </c>
      <c r="R1143" s="143"/>
      <c r="S1143" s="284" t="s">
        <v>193</v>
      </c>
      <c r="T1143" s="223"/>
      <c r="U1143" s="259" t="s">
        <v>187</v>
      </c>
      <c r="V1143" s="361" t="s">
        <v>251</v>
      </c>
      <c r="W1143" s="294"/>
      <c r="X1143" s="239"/>
    </row>
    <row r="1144" s="5" customFormat="1" ht="20.1" hidden="1" customHeight="1" outlineLevel="2" spans="1:24">
      <c r="A1144" s="19">
        <v>1370</v>
      </c>
      <c r="B1144" s="47" t="s">
        <v>11</v>
      </c>
      <c r="C1144" s="47" t="s">
        <v>122</v>
      </c>
      <c r="D1144" s="143" t="s">
        <v>180</v>
      </c>
      <c r="E1144" s="168" t="s">
        <v>1533</v>
      </c>
      <c r="F1144" s="52">
        <v>20</v>
      </c>
      <c r="G1144" s="47" t="s">
        <v>14</v>
      </c>
      <c r="H1144" s="24" t="s">
        <v>242</v>
      </c>
      <c r="I1144" s="24" t="s">
        <v>242</v>
      </c>
      <c r="J1144" s="31" t="s">
        <v>190</v>
      </c>
      <c r="K1144" s="32">
        <v>2021.09</v>
      </c>
      <c r="L1144" s="30" t="s">
        <v>191</v>
      </c>
      <c r="M1144" s="33" t="s">
        <v>243</v>
      </c>
      <c r="N1144" s="34">
        <v>18</v>
      </c>
      <c r="O1144" s="52">
        <v>54</v>
      </c>
      <c r="P1144" s="52"/>
      <c r="Q1144" s="52">
        <f>O1144+P1144</f>
        <v>54</v>
      </c>
      <c r="R1144" s="143"/>
      <c r="S1144" s="314" t="s">
        <v>193</v>
      </c>
      <c r="T1144" s="314"/>
      <c r="U1144" s="315" t="s">
        <v>187</v>
      </c>
      <c r="V1144" s="316" t="s">
        <v>195</v>
      </c>
      <c r="W1144" s="358"/>
      <c r="X1144" s="359"/>
    </row>
    <row r="1145" s="5" customFormat="1" ht="20.1" hidden="1" customHeight="1" outlineLevel="2" spans="1:24">
      <c r="A1145" s="19">
        <v>1372</v>
      </c>
      <c r="B1145" s="47" t="s">
        <v>11</v>
      </c>
      <c r="C1145" s="47" t="s">
        <v>122</v>
      </c>
      <c r="D1145" s="143" t="s">
        <v>180</v>
      </c>
      <c r="E1145" s="168" t="s">
        <v>1533</v>
      </c>
      <c r="F1145" s="52">
        <v>20</v>
      </c>
      <c r="G1145" s="52" t="s">
        <v>14</v>
      </c>
      <c r="H1145" s="168" t="s">
        <v>1035</v>
      </c>
      <c r="I1145" s="200" t="s">
        <v>1680</v>
      </c>
      <c r="J1145" s="44"/>
      <c r="K1145" s="143"/>
      <c r="L1145" s="44"/>
      <c r="M1145" s="29" t="s">
        <v>1680</v>
      </c>
      <c r="N1145" s="29" t="s">
        <v>1680</v>
      </c>
      <c r="O1145" s="52">
        <v>54</v>
      </c>
      <c r="P1145" s="52"/>
      <c r="Q1145" s="52">
        <f t="shared" ref="Q1145:Q1148" si="78">O1145+P1145</f>
        <v>54</v>
      </c>
      <c r="R1145" s="143"/>
      <c r="S1145" s="363" t="s">
        <v>193</v>
      </c>
      <c r="T1145" s="339"/>
      <c r="U1145" s="327"/>
      <c r="V1145" s="328"/>
      <c r="W1145" s="358"/>
      <c r="X1145" s="359"/>
    </row>
    <row r="1146" s="5" customFormat="1" ht="20.1" hidden="1" customHeight="1" outlineLevel="2" spans="1:24">
      <c r="A1146" s="19">
        <v>1373</v>
      </c>
      <c r="B1146" s="47" t="s">
        <v>11</v>
      </c>
      <c r="C1146" s="47" t="s">
        <v>122</v>
      </c>
      <c r="D1146" s="52" t="s">
        <v>198</v>
      </c>
      <c r="E1146" s="168" t="s">
        <v>1533</v>
      </c>
      <c r="F1146" s="52">
        <v>20</v>
      </c>
      <c r="G1146" s="52" t="s">
        <v>14</v>
      </c>
      <c r="H1146" s="168" t="s">
        <v>808</v>
      </c>
      <c r="I1146" s="44" t="s">
        <v>258</v>
      </c>
      <c r="J1146" s="45" t="s">
        <v>259</v>
      </c>
      <c r="K1146" s="46" t="s">
        <v>248</v>
      </c>
      <c r="L1146" s="44" t="s">
        <v>249</v>
      </c>
      <c r="M1146" s="47" t="s">
        <v>260</v>
      </c>
      <c r="N1146" s="48">
        <v>22.8</v>
      </c>
      <c r="O1146" s="52">
        <v>54</v>
      </c>
      <c r="P1146" s="52"/>
      <c r="Q1146" s="52">
        <f t="shared" si="78"/>
        <v>54</v>
      </c>
      <c r="R1146" s="143"/>
      <c r="S1146" s="360" t="s">
        <v>193</v>
      </c>
      <c r="T1146" s="307"/>
      <c r="U1146" s="259" t="s">
        <v>187</v>
      </c>
      <c r="V1146" s="361" t="s">
        <v>251</v>
      </c>
      <c r="W1146" s="362"/>
      <c r="X1146" s="239"/>
    </row>
    <row r="1147" s="5" customFormat="1" ht="20.1" hidden="1" customHeight="1" outlineLevel="2" spans="1:24">
      <c r="A1147" s="19">
        <v>1374</v>
      </c>
      <c r="B1147" s="47" t="s">
        <v>11</v>
      </c>
      <c r="C1147" s="47" t="s">
        <v>122</v>
      </c>
      <c r="D1147" s="52" t="s">
        <v>198</v>
      </c>
      <c r="E1147" s="168" t="s">
        <v>1533</v>
      </c>
      <c r="F1147" s="52">
        <v>20</v>
      </c>
      <c r="G1147" s="52" t="s">
        <v>14</v>
      </c>
      <c r="H1147" s="168" t="s">
        <v>808</v>
      </c>
      <c r="I1147" s="100" t="s">
        <v>809</v>
      </c>
      <c r="J1147" s="45" t="s">
        <v>259</v>
      </c>
      <c r="K1147" s="46" t="s">
        <v>248</v>
      </c>
      <c r="L1147" s="44" t="s">
        <v>249</v>
      </c>
      <c r="M1147" s="47" t="s">
        <v>810</v>
      </c>
      <c r="N1147" s="48">
        <v>14.6</v>
      </c>
      <c r="O1147" s="52">
        <v>54</v>
      </c>
      <c r="P1147" s="52"/>
      <c r="Q1147" s="52">
        <v>54</v>
      </c>
      <c r="R1147" s="143"/>
      <c r="S1147" s="360" t="s">
        <v>193</v>
      </c>
      <c r="T1147" s="307"/>
      <c r="U1147" s="259" t="s">
        <v>187</v>
      </c>
      <c r="V1147" s="361" t="s">
        <v>251</v>
      </c>
      <c r="W1147" s="362"/>
      <c r="X1147" s="239"/>
    </row>
    <row r="1148" s="5" customFormat="1" ht="20.1" hidden="1" customHeight="1" outlineLevel="2" spans="1:24">
      <c r="A1148" s="19">
        <v>1375</v>
      </c>
      <c r="B1148" s="47" t="s">
        <v>11</v>
      </c>
      <c r="C1148" s="47" t="s">
        <v>122</v>
      </c>
      <c r="D1148" s="52" t="s">
        <v>198</v>
      </c>
      <c r="E1148" s="168" t="s">
        <v>1533</v>
      </c>
      <c r="F1148" s="52">
        <v>20</v>
      </c>
      <c r="G1148" s="52" t="s">
        <v>14</v>
      </c>
      <c r="H1148" s="168" t="s">
        <v>245</v>
      </c>
      <c r="I1148" s="44" t="s">
        <v>246</v>
      </c>
      <c r="J1148" s="45" t="s">
        <v>247</v>
      </c>
      <c r="K1148" s="46" t="s">
        <v>248</v>
      </c>
      <c r="L1148" s="44" t="s">
        <v>249</v>
      </c>
      <c r="M1148" s="47" t="s">
        <v>250</v>
      </c>
      <c r="N1148" s="48">
        <v>22.3</v>
      </c>
      <c r="O1148" s="52">
        <v>54</v>
      </c>
      <c r="P1148" s="52"/>
      <c r="Q1148" s="52">
        <f t="shared" si="78"/>
        <v>54</v>
      </c>
      <c r="R1148" s="143"/>
      <c r="S1148" s="360" t="s">
        <v>193</v>
      </c>
      <c r="T1148" s="307"/>
      <c r="U1148" s="259" t="s">
        <v>187</v>
      </c>
      <c r="V1148" s="361" t="s">
        <v>251</v>
      </c>
      <c r="W1148" s="362"/>
      <c r="X1148" s="239"/>
    </row>
    <row r="1149" s="5" customFormat="1" ht="20.1" hidden="1" customHeight="1" outlineLevel="2" spans="1:24">
      <c r="A1149" s="19">
        <v>1376</v>
      </c>
      <c r="B1149" s="47" t="s">
        <v>11</v>
      </c>
      <c r="C1149" s="47" t="s">
        <v>122</v>
      </c>
      <c r="D1149" s="52" t="s">
        <v>198</v>
      </c>
      <c r="E1149" s="168" t="s">
        <v>1533</v>
      </c>
      <c r="F1149" s="52">
        <v>20</v>
      </c>
      <c r="G1149" s="52" t="s">
        <v>14</v>
      </c>
      <c r="H1149" s="168" t="s">
        <v>245</v>
      </c>
      <c r="I1149" s="44" t="s">
        <v>803</v>
      </c>
      <c r="J1149" s="45" t="s">
        <v>247</v>
      </c>
      <c r="K1149" s="46" t="s">
        <v>248</v>
      </c>
      <c r="L1149" s="44" t="s">
        <v>249</v>
      </c>
      <c r="M1149" s="47" t="s">
        <v>804</v>
      </c>
      <c r="N1149" s="48">
        <v>21.8</v>
      </c>
      <c r="O1149" s="52">
        <v>54</v>
      </c>
      <c r="P1149" s="52"/>
      <c r="Q1149" s="52">
        <v>54</v>
      </c>
      <c r="R1149" s="143"/>
      <c r="S1149" s="360" t="s">
        <v>193</v>
      </c>
      <c r="T1149" s="307"/>
      <c r="U1149" s="259" t="s">
        <v>187</v>
      </c>
      <c r="V1149" s="361" t="s">
        <v>251</v>
      </c>
      <c r="W1149" s="362"/>
      <c r="X1149" s="239"/>
    </row>
    <row r="1150" s="5" customFormat="1" ht="20.1" hidden="1" customHeight="1" outlineLevel="2" spans="1:24">
      <c r="A1150" s="19">
        <v>1377</v>
      </c>
      <c r="B1150" s="101" t="s">
        <v>11</v>
      </c>
      <c r="C1150" s="101" t="s">
        <v>122</v>
      </c>
      <c r="D1150" s="50" t="s">
        <v>122</v>
      </c>
      <c r="E1150" s="221" t="s">
        <v>1533</v>
      </c>
      <c r="F1150" s="50">
        <v>20</v>
      </c>
      <c r="G1150" s="50" t="s">
        <v>14</v>
      </c>
      <c r="H1150" s="51" t="s">
        <v>1534</v>
      </c>
      <c r="I1150" s="51" t="s">
        <v>1535</v>
      </c>
      <c r="J1150" s="124" t="s">
        <v>1536</v>
      </c>
      <c r="K1150" s="101" t="s">
        <v>1537</v>
      </c>
      <c r="L1150" s="51" t="s">
        <v>191</v>
      </c>
      <c r="M1150" s="47" t="s">
        <v>1538</v>
      </c>
      <c r="N1150" s="52">
        <v>36</v>
      </c>
      <c r="O1150" s="50">
        <v>54</v>
      </c>
      <c r="P1150" s="52">
        <v>1</v>
      </c>
      <c r="Q1150" s="52">
        <f>O1150+P1150</f>
        <v>55</v>
      </c>
      <c r="R1150" s="50"/>
      <c r="S1150" s="256" t="s">
        <v>511</v>
      </c>
      <c r="T1150" s="279" t="s">
        <v>1361</v>
      </c>
      <c r="U1150" s="280" t="s">
        <v>187</v>
      </c>
      <c r="V1150" s="281" t="s">
        <v>1442</v>
      </c>
      <c r="W1150" s="301" t="s">
        <v>1527</v>
      </c>
      <c r="X1150" s="265"/>
    </row>
    <row r="1151" s="5" customFormat="1" ht="20.1" customHeight="1" outlineLevel="1" collapsed="1" spans="1:24">
      <c r="A1151" s="19"/>
      <c r="B1151" s="47" t="str">
        <f>B1150</f>
        <v>贾汪</v>
      </c>
      <c r="C1151" s="47" t="str">
        <f>C1150</f>
        <v>网信</v>
      </c>
      <c r="D1151" s="52"/>
      <c r="E1151" s="267" t="s">
        <v>142</v>
      </c>
      <c r="F1151" s="52">
        <f>F1150</f>
        <v>20</v>
      </c>
      <c r="G1151" s="52" t="str">
        <f>G1150</f>
        <v>高职</v>
      </c>
      <c r="H1151" s="44"/>
      <c r="I1151" s="124"/>
      <c r="J1151" s="44"/>
      <c r="K1151" s="184"/>
      <c r="L1151" s="44"/>
      <c r="M1151" s="47"/>
      <c r="N1151" s="52">
        <f>SUBTOTAL(3,N1141:N1150)</f>
        <v>10</v>
      </c>
      <c r="O1151" s="52">
        <f>O1150</f>
        <v>54</v>
      </c>
      <c r="P1151" s="52"/>
      <c r="Q1151" s="52"/>
      <c r="R1151" s="143"/>
      <c r="S1151" s="235"/>
      <c r="T1151" s="223"/>
      <c r="U1151" s="284"/>
      <c r="V1151" s="373"/>
      <c r="W1151" s="374"/>
      <c r="X1151" s="375"/>
    </row>
    <row r="1152" s="5" customFormat="1" ht="20.1" hidden="1" customHeight="1" outlineLevel="2" spans="1:24">
      <c r="A1152" s="19">
        <v>1379</v>
      </c>
      <c r="B1152" s="47" t="s">
        <v>11</v>
      </c>
      <c r="C1152" s="47" t="s">
        <v>122</v>
      </c>
      <c r="D1152" s="52" t="s">
        <v>122</v>
      </c>
      <c r="E1152" s="168" t="s">
        <v>1539</v>
      </c>
      <c r="F1152" s="52">
        <v>20</v>
      </c>
      <c r="G1152" s="52" t="s">
        <v>14</v>
      </c>
      <c r="H1152" s="168" t="s">
        <v>1540</v>
      </c>
      <c r="I1152" s="336" t="s">
        <v>1541</v>
      </c>
      <c r="J1152" s="336" t="s">
        <v>1542</v>
      </c>
      <c r="K1152" s="337" t="s">
        <v>655</v>
      </c>
      <c r="L1152" s="336" t="s">
        <v>212</v>
      </c>
      <c r="M1152" s="101" t="s">
        <v>1543</v>
      </c>
      <c r="N1152" s="338">
        <v>39.9</v>
      </c>
      <c r="O1152" s="52">
        <v>51</v>
      </c>
      <c r="P1152" s="52">
        <v>1</v>
      </c>
      <c r="Q1152" s="52">
        <f>O1152+P1152</f>
        <v>52</v>
      </c>
      <c r="R1152" s="143"/>
      <c r="S1152" s="284" t="s">
        <v>511</v>
      </c>
      <c r="T1152" s="223" t="s">
        <v>1389</v>
      </c>
      <c r="U1152" s="376" t="s">
        <v>187</v>
      </c>
      <c r="V1152" s="377" t="s">
        <v>379</v>
      </c>
      <c r="W1152" s="378" t="s">
        <v>1405</v>
      </c>
      <c r="X1152" s="239"/>
    </row>
    <row r="1153" s="5" customFormat="1" ht="20.1" hidden="1" customHeight="1" outlineLevel="2" spans="1:24">
      <c r="A1153" s="19">
        <v>1380</v>
      </c>
      <c r="B1153" s="47" t="s">
        <v>11</v>
      </c>
      <c r="C1153" s="47" t="s">
        <v>122</v>
      </c>
      <c r="D1153" s="143" t="s">
        <v>122</v>
      </c>
      <c r="E1153" s="168" t="s">
        <v>1539</v>
      </c>
      <c r="F1153" s="52">
        <v>20</v>
      </c>
      <c r="G1153" s="47" t="s">
        <v>14</v>
      </c>
      <c r="H1153" s="168" t="s">
        <v>1544</v>
      </c>
      <c r="I1153" s="120" t="s">
        <v>1544</v>
      </c>
      <c r="J1153" s="120" t="s">
        <v>1545</v>
      </c>
      <c r="K1153" s="125">
        <v>43739</v>
      </c>
      <c r="L1153" s="120" t="s">
        <v>1419</v>
      </c>
      <c r="M1153" s="101" t="s">
        <v>1546</v>
      </c>
      <c r="N1153" s="52">
        <v>49</v>
      </c>
      <c r="O1153" s="52">
        <v>51</v>
      </c>
      <c r="P1153" s="52">
        <v>1</v>
      </c>
      <c r="Q1153" s="52">
        <f>O1153+P1153</f>
        <v>52</v>
      </c>
      <c r="R1153" s="143"/>
      <c r="S1153" s="235" t="s">
        <v>511</v>
      </c>
      <c r="T1153" s="235" t="s">
        <v>1389</v>
      </c>
      <c r="U1153" s="285" t="s">
        <v>187</v>
      </c>
      <c r="V1153" s="286" t="s">
        <v>1547</v>
      </c>
      <c r="W1153" s="293" t="s">
        <v>1506</v>
      </c>
      <c r="X1153" s="239"/>
    </row>
    <row r="1154" s="6" customFormat="1" ht="20.1" hidden="1" customHeight="1" outlineLevel="2" spans="1:24">
      <c r="A1154" s="19">
        <v>1382</v>
      </c>
      <c r="B1154" s="47" t="s">
        <v>11</v>
      </c>
      <c r="C1154" s="47" t="s">
        <v>122</v>
      </c>
      <c r="D1154" s="143" t="s">
        <v>198</v>
      </c>
      <c r="E1154" s="168" t="s">
        <v>1539</v>
      </c>
      <c r="F1154" s="52">
        <v>20</v>
      </c>
      <c r="G1154" s="52" t="s">
        <v>14</v>
      </c>
      <c r="H1154" s="168" t="s">
        <v>252</v>
      </c>
      <c r="I1154" s="44" t="s">
        <v>253</v>
      </c>
      <c r="J1154" s="45" t="s">
        <v>254</v>
      </c>
      <c r="K1154" s="46" t="s">
        <v>248</v>
      </c>
      <c r="L1154" s="44" t="s">
        <v>249</v>
      </c>
      <c r="M1154" s="47" t="s">
        <v>255</v>
      </c>
      <c r="N1154" s="49">
        <v>30.8</v>
      </c>
      <c r="O1154" s="52">
        <v>51</v>
      </c>
      <c r="P1154" s="52"/>
      <c r="Q1154" s="52">
        <f t="shared" ref="Q1154:Q1157" si="79">O1154+P1154</f>
        <v>51</v>
      </c>
      <c r="R1154" s="143"/>
      <c r="S1154" s="235" t="s">
        <v>193</v>
      </c>
      <c r="T1154" s="235"/>
      <c r="U1154" s="259" t="s">
        <v>187</v>
      </c>
      <c r="V1154" s="361" t="s">
        <v>251</v>
      </c>
      <c r="W1154" s="311"/>
      <c r="X1154" s="253"/>
    </row>
    <row r="1155" s="6" customFormat="1" ht="20.1" hidden="1" customHeight="1" outlineLevel="2" spans="1:24">
      <c r="A1155" s="19">
        <v>1383</v>
      </c>
      <c r="B1155" s="47" t="s">
        <v>11</v>
      </c>
      <c r="C1155" s="47" t="s">
        <v>122</v>
      </c>
      <c r="D1155" s="143" t="s">
        <v>198</v>
      </c>
      <c r="E1155" s="168" t="s">
        <v>1539</v>
      </c>
      <c r="F1155" s="52">
        <v>20</v>
      </c>
      <c r="G1155" s="52" t="s">
        <v>14</v>
      </c>
      <c r="H1155" s="168" t="s">
        <v>252</v>
      </c>
      <c r="I1155" s="100" t="s">
        <v>806</v>
      </c>
      <c r="J1155" s="45" t="s">
        <v>254</v>
      </c>
      <c r="K1155" s="46" t="s">
        <v>248</v>
      </c>
      <c r="L1155" s="44" t="s">
        <v>249</v>
      </c>
      <c r="M1155" s="47" t="s">
        <v>807</v>
      </c>
      <c r="N1155" s="48">
        <v>22.4</v>
      </c>
      <c r="O1155" s="52">
        <v>51</v>
      </c>
      <c r="P1155" s="52"/>
      <c r="Q1155" s="52">
        <v>51</v>
      </c>
      <c r="R1155" s="143"/>
      <c r="S1155" s="235" t="s">
        <v>193</v>
      </c>
      <c r="T1155" s="235"/>
      <c r="U1155" s="259" t="s">
        <v>187</v>
      </c>
      <c r="V1155" s="361" t="s">
        <v>251</v>
      </c>
      <c r="W1155" s="311"/>
      <c r="X1155" s="253"/>
    </row>
    <row r="1156" s="6" customFormat="1" ht="20.1" hidden="1" customHeight="1" outlineLevel="2" spans="1:24">
      <c r="A1156" s="19">
        <v>1384</v>
      </c>
      <c r="B1156" s="47" t="s">
        <v>11</v>
      </c>
      <c r="C1156" s="47" t="s">
        <v>122</v>
      </c>
      <c r="D1156" s="52" t="s">
        <v>180</v>
      </c>
      <c r="E1156" s="168" t="s">
        <v>1539</v>
      </c>
      <c r="F1156" s="52">
        <v>20</v>
      </c>
      <c r="G1156" s="52" t="s">
        <v>14</v>
      </c>
      <c r="H1156" s="24" t="s">
        <v>242</v>
      </c>
      <c r="I1156" s="24" t="s">
        <v>242</v>
      </c>
      <c r="J1156" s="31" t="s">
        <v>190</v>
      </c>
      <c r="K1156" s="32">
        <v>2021.09</v>
      </c>
      <c r="L1156" s="30" t="s">
        <v>191</v>
      </c>
      <c r="M1156" s="33" t="s">
        <v>243</v>
      </c>
      <c r="N1156" s="34">
        <v>18</v>
      </c>
      <c r="O1156" s="52">
        <v>51</v>
      </c>
      <c r="P1156" s="52"/>
      <c r="Q1156" s="52">
        <f t="shared" si="79"/>
        <v>51</v>
      </c>
      <c r="R1156" s="143"/>
      <c r="S1156" s="340" t="s">
        <v>193</v>
      </c>
      <c r="T1156" s="346"/>
      <c r="U1156" s="315" t="s">
        <v>187</v>
      </c>
      <c r="V1156" s="316" t="s">
        <v>195</v>
      </c>
      <c r="W1156" s="380"/>
      <c r="X1156" s="318"/>
    </row>
    <row r="1157" s="5" customFormat="1" ht="20.1" hidden="1" customHeight="1" outlineLevel="2" spans="1:24">
      <c r="A1157" s="19">
        <v>1385</v>
      </c>
      <c r="B1157" s="47" t="s">
        <v>11</v>
      </c>
      <c r="C1157" s="47" t="s">
        <v>122</v>
      </c>
      <c r="D1157" s="52" t="s">
        <v>122</v>
      </c>
      <c r="E1157" s="168" t="s">
        <v>1539</v>
      </c>
      <c r="F1157" s="52">
        <v>20</v>
      </c>
      <c r="G1157" s="52" t="s">
        <v>14</v>
      </c>
      <c r="H1157" s="168" t="s">
        <v>1548</v>
      </c>
      <c r="I1157" s="44" t="s">
        <v>1549</v>
      </c>
      <c r="J1157" s="44" t="s">
        <v>1550</v>
      </c>
      <c r="K1157" s="143">
        <v>2020</v>
      </c>
      <c r="L1157" s="44" t="s">
        <v>202</v>
      </c>
      <c r="M1157" s="47" t="s">
        <v>1551</v>
      </c>
      <c r="N1157" s="52">
        <v>34</v>
      </c>
      <c r="O1157" s="52">
        <v>51</v>
      </c>
      <c r="P1157" s="52">
        <v>1</v>
      </c>
      <c r="Q1157" s="52">
        <f t="shared" si="79"/>
        <v>52</v>
      </c>
      <c r="R1157" s="143"/>
      <c r="S1157" s="284" t="s">
        <v>511</v>
      </c>
      <c r="T1157" s="223" t="s">
        <v>1389</v>
      </c>
      <c r="U1157" s="276" t="s">
        <v>187</v>
      </c>
      <c r="V1157" s="277" t="s">
        <v>1552</v>
      </c>
      <c r="W1157" s="378" t="s">
        <v>1405</v>
      </c>
      <c r="X1157" s="239"/>
    </row>
    <row r="1158" s="5" customFormat="1" ht="20.1" hidden="1" customHeight="1" outlineLevel="2" spans="1:24">
      <c r="A1158" s="19">
        <v>1387</v>
      </c>
      <c r="B1158" s="47" t="s">
        <v>11</v>
      </c>
      <c r="C1158" s="47" t="s">
        <v>122</v>
      </c>
      <c r="D1158" s="52" t="s">
        <v>180</v>
      </c>
      <c r="E1158" s="168" t="s">
        <v>1539</v>
      </c>
      <c r="F1158" s="52">
        <v>20</v>
      </c>
      <c r="G1158" s="52" t="s">
        <v>14</v>
      </c>
      <c r="H1158" s="168" t="s">
        <v>1035</v>
      </c>
      <c r="I1158" s="200" t="s">
        <v>1680</v>
      </c>
      <c r="J1158" s="124"/>
      <c r="K1158" s="121"/>
      <c r="L1158" s="124"/>
      <c r="M1158" s="29" t="s">
        <v>1680</v>
      </c>
      <c r="N1158" s="29" t="s">
        <v>1680</v>
      </c>
      <c r="O1158" s="52">
        <v>51</v>
      </c>
      <c r="P1158" s="52"/>
      <c r="Q1158" s="52">
        <f t="shared" ref="Q1158:Q1161" si="80">O1158+P1158</f>
        <v>51</v>
      </c>
      <c r="R1158" s="143"/>
      <c r="S1158" s="340" t="s">
        <v>193</v>
      </c>
      <c r="T1158" s="346"/>
      <c r="U1158" s="363"/>
      <c r="V1158" s="381"/>
      <c r="W1158" s="382"/>
      <c r="X1158" s="359"/>
    </row>
    <row r="1159" s="5" customFormat="1" ht="20.1" hidden="1" customHeight="1" outlineLevel="2" spans="1:24">
      <c r="A1159" s="19">
        <v>1388</v>
      </c>
      <c r="B1159" s="47" t="s">
        <v>11</v>
      </c>
      <c r="C1159" s="47" t="s">
        <v>122</v>
      </c>
      <c r="D1159" s="143" t="s">
        <v>198</v>
      </c>
      <c r="E1159" s="168" t="s">
        <v>1539</v>
      </c>
      <c r="F1159" s="52">
        <v>20</v>
      </c>
      <c r="G1159" s="52" t="s">
        <v>14</v>
      </c>
      <c r="H1159" s="168" t="s">
        <v>808</v>
      </c>
      <c r="I1159" s="44" t="s">
        <v>258</v>
      </c>
      <c r="J1159" s="45" t="s">
        <v>259</v>
      </c>
      <c r="K1159" s="46" t="s">
        <v>248</v>
      </c>
      <c r="L1159" s="44" t="s">
        <v>249</v>
      </c>
      <c r="M1159" s="47" t="s">
        <v>260</v>
      </c>
      <c r="N1159" s="48">
        <v>22.8</v>
      </c>
      <c r="O1159" s="52">
        <v>51</v>
      </c>
      <c r="P1159" s="52"/>
      <c r="Q1159" s="52">
        <f t="shared" si="80"/>
        <v>51</v>
      </c>
      <c r="R1159" s="143"/>
      <c r="S1159" s="319" t="s">
        <v>193</v>
      </c>
      <c r="T1159" s="319"/>
      <c r="U1159" s="259" t="s">
        <v>187</v>
      </c>
      <c r="V1159" s="361" t="s">
        <v>251</v>
      </c>
      <c r="W1159" s="358"/>
      <c r="X1159" s="359"/>
    </row>
    <row r="1160" s="5" customFormat="1" ht="20.1" hidden="1" customHeight="1" outlineLevel="2" spans="1:24">
      <c r="A1160" s="19">
        <v>1389</v>
      </c>
      <c r="B1160" s="47" t="s">
        <v>11</v>
      </c>
      <c r="C1160" s="47" t="s">
        <v>122</v>
      </c>
      <c r="D1160" s="143" t="s">
        <v>198</v>
      </c>
      <c r="E1160" s="168" t="s">
        <v>1539</v>
      </c>
      <c r="F1160" s="52">
        <v>20</v>
      </c>
      <c r="G1160" s="52" t="s">
        <v>14</v>
      </c>
      <c r="H1160" s="168" t="s">
        <v>808</v>
      </c>
      <c r="I1160" s="100" t="s">
        <v>809</v>
      </c>
      <c r="J1160" s="45" t="s">
        <v>259</v>
      </c>
      <c r="K1160" s="46" t="s">
        <v>248</v>
      </c>
      <c r="L1160" s="44" t="s">
        <v>249</v>
      </c>
      <c r="M1160" s="47" t="s">
        <v>810</v>
      </c>
      <c r="N1160" s="48">
        <v>14.6</v>
      </c>
      <c r="O1160" s="52">
        <v>51</v>
      </c>
      <c r="P1160" s="52"/>
      <c r="Q1160" s="52">
        <v>51</v>
      </c>
      <c r="R1160" s="143"/>
      <c r="S1160" s="319" t="s">
        <v>193</v>
      </c>
      <c r="T1160" s="319"/>
      <c r="U1160" s="259" t="s">
        <v>187</v>
      </c>
      <c r="V1160" s="361" t="s">
        <v>251</v>
      </c>
      <c r="W1160" s="317"/>
      <c r="X1160" s="359"/>
    </row>
    <row r="1161" s="8" customFormat="1" ht="20.1" hidden="1" customHeight="1" outlineLevel="2" spans="1:24">
      <c r="A1161" s="19">
        <v>1390</v>
      </c>
      <c r="B1161" s="47" t="s">
        <v>11</v>
      </c>
      <c r="C1161" s="47" t="s">
        <v>122</v>
      </c>
      <c r="D1161" s="52" t="s">
        <v>198</v>
      </c>
      <c r="E1161" s="168" t="s">
        <v>1539</v>
      </c>
      <c r="F1161" s="52">
        <v>20</v>
      </c>
      <c r="G1161" s="52" t="s">
        <v>14</v>
      </c>
      <c r="H1161" s="168" t="s">
        <v>245</v>
      </c>
      <c r="I1161" s="44" t="s">
        <v>246</v>
      </c>
      <c r="J1161" s="45" t="s">
        <v>247</v>
      </c>
      <c r="K1161" s="46" t="s">
        <v>248</v>
      </c>
      <c r="L1161" s="44" t="s">
        <v>249</v>
      </c>
      <c r="M1161" s="47" t="s">
        <v>250</v>
      </c>
      <c r="N1161" s="48">
        <v>22.3</v>
      </c>
      <c r="O1161" s="52">
        <v>51</v>
      </c>
      <c r="P1161" s="52"/>
      <c r="Q1161" s="52">
        <f t="shared" si="80"/>
        <v>51</v>
      </c>
      <c r="R1161" s="143"/>
      <c r="S1161" s="360" t="s">
        <v>193</v>
      </c>
      <c r="T1161" s="307"/>
      <c r="U1161" s="259" t="s">
        <v>187</v>
      </c>
      <c r="V1161" s="361" t="s">
        <v>251</v>
      </c>
      <c r="W1161" s="367"/>
      <c r="X1161" s="253"/>
    </row>
    <row r="1162" s="6" customFormat="1" ht="20.1" hidden="1" customHeight="1" outlineLevel="2" spans="1:24">
      <c r="A1162" s="19">
        <v>1391</v>
      </c>
      <c r="B1162" s="47" t="s">
        <v>11</v>
      </c>
      <c r="C1162" s="47" t="s">
        <v>122</v>
      </c>
      <c r="D1162" s="52" t="s">
        <v>198</v>
      </c>
      <c r="E1162" s="168" t="s">
        <v>1539</v>
      </c>
      <c r="F1162" s="52">
        <v>20</v>
      </c>
      <c r="G1162" s="52" t="s">
        <v>14</v>
      </c>
      <c r="H1162" s="168" t="s">
        <v>245</v>
      </c>
      <c r="I1162" s="44" t="s">
        <v>803</v>
      </c>
      <c r="J1162" s="45" t="s">
        <v>247</v>
      </c>
      <c r="K1162" s="46" t="s">
        <v>248</v>
      </c>
      <c r="L1162" s="44" t="s">
        <v>249</v>
      </c>
      <c r="M1162" s="47" t="s">
        <v>804</v>
      </c>
      <c r="N1162" s="48">
        <v>21.8</v>
      </c>
      <c r="O1162" s="52">
        <v>51</v>
      </c>
      <c r="P1162" s="52"/>
      <c r="Q1162" s="52">
        <v>51</v>
      </c>
      <c r="R1162" s="143"/>
      <c r="S1162" s="360" t="s">
        <v>193</v>
      </c>
      <c r="T1162" s="307"/>
      <c r="U1162" s="259" t="s">
        <v>187</v>
      </c>
      <c r="V1162" s="361" t="s">
        <v>251</v>
      </c>
      <c r="W1162" s="367"/>
      <c r="X1162" s="253"/>
    </row>
    <row r="1163" s="6" customFormat="1" ht="20.1" customHeight="1" outlineLevel="1" collapsed="1" spans="1:24">
      <c r="A1163" s="19"/>
      <c r="B1163" s="47" t="str">
        <f>B1162</f>
        <v>贾汪</v>
      </c>
      <c r="C1163" s="47" t="str">
        <f>C1162</f>
        <v>网信</v>
      </c>
      <c r="D1163" s="143"/>
      <c r="E1163" s="267" t="s">
        <v>143</v>
      </c>
      <c r="F1163" s="52">
        <f>F1162</f>
        <v>20</v>
      </c>
      <c r="G1163" s="52" t="str">
        <f>G1162</f>
        <v>高职</v>
      </c>
      <c r="H1163" s="168"/>
      <c r="I1163" s="124"/>
      <c r="J1163" s="274"/>
      <c r="K1163" s="275"/>
      <c r="L1163" s="100"/>
      <c r="M1163" s="379"/>
      <c r="N1163" s="57">
        <f>SUBTOTAL(3,N1152:N1162)</f>
        <v>11</v>
      </c>
      <c r="O1163" s="52">
        <f>O1162</f>
        <v>51</v>
      </c>
      <c r="P1163" s="52"/>
      <c r="Q1163" s="52"/>
      <c r="R1163" s="143"/>
      <c r="S1163" s="235"/>
      <c r="T1163" s="235"/>
      <c r="U1163" s="383"/>
      <c r="V1163" s="384"/>
      <c r="W1163" s="311"/>
      <c r="X1163" s="253"/>
    </row>
    <row r="1164" s="5" customFormat="1" ht="20.1" hidden="1" customHeight="1" outlineLevel="2" spans="1:24">
      <c r="A1164" s="19">
        <v>1393</v>
      </c>
      <c r="B1164" s="47" t="s">
        <v>11</v>
      </c>
      <c r="C1164" s="47" t="s">
        <v>122</v>
      </c>
      <c r="D1164" s="52" t="s">
        <v>122</v>
      </c>
      <c r="E1164" s="168" t="s">
        <v>1553</v>
      </c>
      <c r="F1164" s="52">
        <v>20</v>
      </c>
      <c r="G1164" s="47" t="s">
        <v>14</v>
      </c>
      <c r="H1164" s="44" t="s">
        <v>1530</v>
      </c>
      <c r="I1164" s="51" t="s">
        <v>1358</v>
      </c>
      <c r="J1164" s="51" t="s">
        <v>1359</v>
      </c>
      <c r="K1164" s="211">
        <v>43922</v>
      </c>
      <c r="L1164" s="51" t="s">
        <v>486</v>
      </c>
      <c r="M1164" s="101" t="s">
        <v>1360</v>
      </c>
      <c r="N1164" s="50">
        <v>33</v>
      </c>
      <c r="O1164" s="52">
        <v>32</v>
      </c>
      <c r="P1164" s="52">
        <v>1</v>
      </c>
      <c r="Q1164" s="52">
        <f>O1164+P1164</f>
        <v>33</v>
      </c>
      <c r="R1164" s="143"/>
      <c r="S1164" s="235" t="s">
        <v>511</v>
      </c>
      <c r="T1164" s="223" t="s">
        <v>1477</v>
      </c>
      <c r="U1164" s="250" t="s">
        <v>272</v>
      </c>
      <c r="V1164" s="350" t="s">
        <v>1362</v>
      </c>
      <c r="W1164" s="238"/>
      <c r="X1164" s="239"/>
    </row>
    <row r="1165" s="6" customFormat="1" ht="20.1" hidden="1" customHeight="1" outlineLevel="2" spans="1:24">
      <c r="A1165" s="19">
        <v>1394</v>
      </c>
      <c r="B1165" s="47" t="s">
        <v>11</v>
      </c>
      <c r="C1165" s="47" t="s">
        <v>122</v>
      </c>
      <c r="D1165" s="52" t="s">
        <v>122</v>
      </c>
      <c r="E1165" s="168" t="s">
        <v>1553</v>
      </c>
      <c r="F1165" s="52">
        <v>20</v>
      </c>
      <c r="G1165" s="47" t="s">
        <v>14</v>
      </c>
      <c r="H1165" s="44" t="s">
        <v>1515</v>
      </c>
      <c r="I1165" s="51" t="s">
        <v>1516</v>
      </c>
      <c r="J1165" s="51" t="s">
        <v>1517</v>
      </c>
      <c r="K1165" s="50">
        <v>2022.01</v>
      </c>
      <c r="L1165" s="51" t="s">
        <v>1518</v>
      </c>
      <c r="M1165" s="101" t="s">
        <v>1519</v>
      </c>
      <c r="N1165" s="50">
        <v>49.8</v>
      </c>
      <c r="O1165" s="52">
        <v>32</v>
      </c>
      <c r="P1165" s="52">
        <v>1</v>
      </c>
      <c r="Q1165" s="52">
        <f>O1165+P1165</f>
        <v>33</v>
      </c>
      <c r="R1165" s="143"/>
      <c r="S1165" s="235" t="s">
        <v>511</v>
      </c>
      <c r="T1165" s="223" t="s">
        <v>1477</v>
      </c>
      <c r="U1165" s="263" t="s">
        <v>187</v>
      </c>
      <c r="V1165" s="350" t="s">
        <v>1520</v>
      </c>
      <c r="W1165" s="240" t="s">
        <v>1489</v>
      </c>
      <c r="X1165" s="253"/>
    </row>
    <row r="1166" s="6" customFormat="1" ht="20.1" hidden="1" customHeight="1" outlineLevel="2" spans="1:24">
      <c r="A1166" s="19">
        <v>1396</v>
      </c>
      <c r="B1166" s="47" t="s">
        <v>11</v>
      </c>
      <c r="C1166" s="47" t="s">
        <v>122</v>
      </c>
      <c r="D1166" s="143" t="s">
        <v>198</v>
      </c>
      <c r="E1166" s="168" t="s">
        <v>1553</v>
      </c>
      <c r="F1166" s="52">
        <v>20</v>
      </c>
      <c r="G1166" s="52" t="s">
        <v>14</v>
      </c>
      <c r="H1166" s="168" t="s">
        <v>252</v>
      </c>
      <c r="I1166" s="44" t="s">
        <v>253</v>
      </c>
      <c r="J1166" s="45" t="s">
        <v>254</v>
      </c>
      <c r="K1166" s="46" t="s">
        <v>248</v>
      </c>
      <c r="L1166" s="44" t="s">
        <v>249</v>
      </c>
      <c r="M1166" s="47" t="s">
        <v>255</v>
      </c>
      <c r="N1166" s="49">
        <v>30.8</v>
      </c>
      <c r="O1166" s="52">
        <v>32</v>
      </c>
      <c r="P1166" s="52"/>
      <c r="Q1166" s="52">
        <f>O1166+P1166</f>
        <v>32</v>
      </c>
      <c r="R1166" s="143"/>
      <c r="S1166" s="235" t="s">
        <v>193</v>
      </c>
      <c r="T1166" s="235"/>
      <c r="U1166" s="259" t="s">
        <v>187</v>
      </c>
      <c r="V1166" s="361" t="s">
        <v>251</v>
      </c>
      <c r="W1166" s="311"/>
      <c r="X1166" s="253"/>
    </row>
    <row r="1167" s="6" customFormat="1" ht="20.1" hidden="1" customHeight="1" outlineLevel="2" spans="1:24">
      <c r="A1167" s="19">
        <v>1397</v>
      </c>
      <c r="B1167" s="47" t="s">
        <v>11</v>
      </c>
      <c r="C1167" s="47" t="s">
        <v>122</v>
      </c>
      <c r="D1167" s="143" t="s">
        <v>198</v>
      </c>
      <c r="E1167" s="168" t="s">
        <v>1553</v>
      </c>
      <c r="F1167" s="52">
        <v>20</v>
      </c>
      <c r="G1167" s="52" t="s">
        <v>14</v>
      </c>
      <c r="H1167" s="168" t="s">
        <v>252</v>
      </c>
      <c r="I1167" s="100" t="s">
        <v>806</v>
      </c>
      <c r="J1167" s="45" t="s">
        <v>254</v>
      </c>
      <c r="K1167" s="46" t="s">
        <v>248</v>
      </c>
      <c r="L1167" s="44" t="s">
        <v>249</v>
      </c>
      <c r="M1167" s="47" t="s">
        <v>807</v>
      </c>
      <c r="N1167" s="48">
        <v>22.4</v>
      </c>
      <c r="O1167" s="52">
        <v>32</v>
      </c>
      <c r="P1167" s="52"/>
      <c r="Q1167" s="52">
        <v>32</v>
      </c>
      <c r="R1167" s="143"/>
      <c r="S1167" s="235" t="s">
        <v>193</v>
      </c>
      <c r="T1167" s="235"/>
      <c r="U1167" s="259" t="s">
        <v>187</v>
      </c>
      <c r="V1167" s="361" t="s">
        <v>251</v>
      </c>
      <c r="W1167" s="311"/>
      <c r="X1167" s="253"/>
    </row>
    <row r="1168" s="6" customFormat="1" ht="20.1" hidden="1" customHeight="1" outlineLevel="2" spans="1:24">
      <c r="A1168" s="19">
        <v>1398</v>
      </c>
      <c r="B1168" s="47" t="s">
        <v>11</v>
      </c>
      <c r="C1168" s="47" t="s">
        <v>122</v>
      </c>
      <c r="D1168" s="52" t="s">
        <v>180</v>
      </c>
      <c r="E1168" s="168" t="s">
        <v>1553</v>
      </c>
      <c r="F1168" s="52">
        <v>20</v>
      </c>
      <c r="G1168" s="52" t="s">
        <v>14</v>
      </c>
      <c r="H1168" s="24" t="s">
        <v>242</v>
      </c>
      <c r="I1168" s="24" t="s">
        <v>242</v>
      </c>
      <c r="J1168" s="31" t="s">
        <v>190</v>
      </c>
      <c r="K1168" s="32">
        <v>2021.09</v>
      </c>
      <c r="L1168" s="30" t="s">
        <v>191</v>
      </c>
      <c r="M1168" s="33" t="s">
        <v>243</v>
      </c>
      <c r="N1168" s="34">
        <v>18</v>
      </c>
      <c r="O1168" s="52">
        <v>32</v>
      </c>
      <c r="P1168" s="52"/>
      <c r="Q1168" s="52">
        <f>O1168+P1168</f>
        <v>32</v>
      </c>
      <c r="R1168" s="143"/>
      <c r="S1168" s="340" t="s">
        <v>193</v>
      </c>
      <c r="T1168" s="346"/>
      <c r="U1168" s="315" t="s">
        <v>187</v>
      </c>
      <c r="V1168" s="316" t="s">
        <v>195</v>
      </c>
      <c r="W1168" s="380"/>
      <c r="X1168" s="318"/>
    </row>
    <row r="1169" s="5" customFormat="1" ht="20.1" hidden="1" customHeight="1" outlineLevel="2" spans="1:24">
      <c r="A1169" s="19">
        <v>1400</v>
      </c>
      <c r="B1169" s="47" t="s">
        <v>11</v>
      </c>
      <c r="C1169" s="47" t="s">
        <v>122</v>
      </c>
      <c r="D1169" s="143" t="s">
        <v>180</v>
      </c>
      <c r="E1169" s="168" t="s">
        <v>1553</v>
      </c>
      <c r="F1169" s="52">
        <v>20</v>
      </c>
      <c r="G1169" s="47" t="s">
        <v>14</v>
      </c>
      <c r="H1169" s="44" t="s">
        <v>1035</v>
      </c>
      <c r="I1169" s="200" t="s">
        <v>1680</v>
      </c>
      <c r="J1169" s="274"/>
      <c r="K1169" s="275"/>
      <c r="L1169" s="274"/>
      <c r="M1169" s="29" t="s">
        <v>1680</v>
      </c>
      <c r="N1169" s="29" t="s">
        <v>1680</v>
      </c>
      <c r="O1169" s="52">
        <v>32</v>
      </c>
      <c r="P1169" s="57"/>
      <c r="Q1169" s="52">
        <f>O1169+P1169</f>
        <v>32</v>
      </c>
      <c r="R1169" s="143"/>
      <c r="S1169" s="314" t="s">
        <v>193</v>
      </c>
      <c r="T1169" s="385"/>
      <c r="U1169" s="356"/>
      <c r="V1169" s="357"/>
      <c r="W1169" s="358"/>
      <c r="X1169" s="359"/>
    </row>
    <row r="1170" s="5" customFormat="1" ht="20.1" hidden="1" customHeight="1" outlineLevel="2" spans="1:24">
      <c r="A1170" s="19">
        <v>1401</v>
      </c>
      <c r="B1170" s="47" t="s">
        <v>11</v>
      </c>
      <c r="C1170" s="47" t="s">
        <v>122</v>
      </c>
      <c r="D1170" s="143" t="s">
        <v>198</v>
      </c>
      <c r="E1170" s="168" t="s">
        <v>1553</v>
      </c>
      <c r="F1170" s="52">
        <v>20</v>
      </c>
      <c r="G1170" s="47" t="s">
        <v>14</v>
      </c>
      <c r="H1170" s="44" t="s">
        <v>808</v>
      </c>
      <c r="I1170" s="44" t="s">
        <v>258</v>
      </c>
      <c r="J1170" s="45" t="s">
        <v>259</v>
      </c>
      <c r="K1170" s="46" t="s">
        <v>248</v>
      </c>
      <c r="L1170" s="44" t="s">
        <v>249</v>
      </c>
      <c r="M1170" s="47" t="s">
        <v>260</v>
      </c>
      <c r="N1170" s="48">
        <v>22.8</v>
      </c>
      <c r="O1170" s="52">
        <v>32</v>
      </c>
      <c r="P1170" s="52"/>
      <c r="Q1170" s="52">
        <f>O1170+P1170</f>
        <v>32</v>
      </c>
      <c r="R1170" s="143"/>
      <c r="S1170" s="235" t="s">
        <v>193</v>
      </c>
      <c r="T1170" s="386"/>
      <c r="U1170" s="259" t="s">
        <v>187</v>
      </c>
      <c r="V1170" s="361" t="s">
        <v>251</v>
      </c>
      <c r="W1170" s="387"/>
      <c r="X1170" s="239"/>
    </row>
    <row r="1171" s="6" customFormat="1" ht="20.1" hidden="1" customHeight="1" outlineLevel="2" spans="1:24">
      <c r="A1171" s="19">
        <v>1402</v>
      </c>
      <c r="B1171" s="47" t="s">
        <v>11</v>
      </c>
      <c r="C1171" s="47" t="s">
        <v>122</v>
      </c>
      <c r="D1171" s="143" t="s">
        <v>198</v>
      </c>
      <c r="E1171" s="168" t="s">
        <v>1553</v>
      </c>
      <c r="F1171" s="52">
        <v>20</v>
      </c>
      <c r="G1171" s="47" t="s">
        <v>14</v>
      </c>
      <c r="H1171" s="44" t="s">
        <v>808</v>
      </c>
      <c r="I1171" s="100" t="s">
        <v>809</v>
      </c>
      <c r="J1171" s="45" t="s">
        <v>259</v>
      </c>
      <c r="K1171" s="46" t="s">
        <v>248</v>
      </c>
      <c r="L1171" s="44" t="s">
        <v>249</v>
      </c>
      <c r="M1171" s="47" t="s">
        <v>810</v>
      </c>
      <c r="N1171" s="48">
        <v>14.6</v>
      </c>
      <c r="O1171" s="52">
        <v>32</v>
      </c>
      <c r="P1171" s="52"/>
      <c r="Q1171" s="52">
        <v>32</v>
      </c>
      <c r="R1171" s="143"/>
      <c r="S1171" s="235" t="s">
        <v>193</v>
      </c>
      <c r="T1171" s="386"/>
      <c r="U1171" s="259" t="s">
        <v>187</v>
      </c>
      <c r="V1171" s="361" t="s">
        <v>251</v>
      </c>
      <c r="W1171" s="388"/>
      <c r="X1171" s="253"/>
    </row>
    <row r="1172" s="8" customFormat="1" ht="20.1" hidden="1" customHeight="1" outlineLevel="2" spans="1:24">
      <c r="A1172" s="19">
        <v>1403</v>
      </c>
      <c r="B1172" s="47" t="s">
        <v>11</v>
      </c>
      <c r="C1172" s="47" t="s">
        <v>122</v>
      </c>
      <c r="D1172" s="143" t="s">
        <v>198</v>
      </c>
      <c r="E1172" s="168" t="s">
        <v>1553</v>
      </c>
      <c r="F1172" s="52">
        <v>20</v>
      </c>
      <c r="G1172" s="47" t="s">
        <v>14</v>
      </c>
      <c r="H1172" s="44" t="s">
        <v>245</v>
      </c>
      <c r="I1172" s="44" t="s">
        <v>246</v>
      </c>
      <c r="J1172" s="45" t="s">
        <v>247</v>
      </c>
      <c r="K1172" s="46" t="s">
        <v>248</v>
      </c>
      <c r="L1172" s="44" t="s">
        <v>249</v>
      </c>
      <c r="M1172" s="47" t="s">
        <v>250</v>
      </c>
      <c r="N1172" s="48">
        <v>22.3</v>
      </c>
      <c r="O1172" s="52">
        <v>32</v>
      </c>
      <c r="P1172" s="52"/>
      <c r="Q1172" s="52">
        <f>O1172+P1172</f>
        <v>32</v>
      </c>
      <c r="R1172" s="143"/>
      <c r="S1172" s="235" t="s">
        <v>193</v>
      </c>
      <c r="T1172" s="386"/>
      <c r="U1172" s="259" t="s">
        <v>187</v>
      </c>
      <c r="V1172" s="361" t="s">
        <v>251</v>
      </c>
      <c r="W1172" s="388"/>
      <c r="X1172" s="253"/>
    </row>
    <row r="1173" s="6" customFormat="1" ht="20.1" hidden="1" customHeight="1" outlineLevel="2" spans="1:24">
      <c r="A1173" s="19">
        <v>1404</v>
      </c>
      <c r="B1173" s="47" t="s">
        <v>11</v>
      </c>
      <c r="C1173" s="47" t="s">
        <v>122</v>
      </c>
      <c r="D1173" s="143" t="s">
        <v>198</v>
      </c>
      <c r="E1173" s="168" t="s">
        <v>1553</v>
      </c>
      <c r="F1173" s="52">
        <v>20</v>
      </c>
      <c r="G1173" s="47" t="s">
        <v>14</v>
      </c>
      <c r="H1173" s="44" t="s">
        <v>245</v>
      </c>
      <c r="I1173" s="44" t="s">
        <v>803</v>
      </c>
      <c r="J1173" s="45" t="s">
        <v>247</v>
      </c>
      <c r="K1173" s="46" t="s">
        <v>248</v>
      </c>
      <c r="L1173" s="44" t="s">
        <v>249</v>
      </c>
      <c r="M1173" s="47" t="s">
        <v>804</v>
      </c>
      <c r="N1173" s="48">
        <v>21.8</v>
      </c>
      <c r="O1173" s="52">
        <v>32</v>
      </c>
      <c r="P1173" s="52"/>
      <c r="Q1173" s="52">
        <v>32</v>
      </c>
      <c r="R1173" s="143"/>
      <c r="S1173" s="235" t="s">
        <v>193</v>
      </c>
      <c r="T1173" s="386"/>
      <c r="U1173" s="259" t="s">
        <v>187</v>
      </c>
      <c r="V1173" s="361" t="s">
        <v>251</v>
      </c>
      <c r="W1173" s="388"/>
      <c r="X1173" s="253"/>
    </row>
    <row r="1174" s="6" customFormat="1" ht="20.1" customHeight="1" outlineLevel="1" collapsed="1" spans="1:24">
      <c r="A1174" s="19"/>
      <c r="B1174" s="47" t="str">
        <f>B1173</f>
        <v>贾汪</v>
      </c>
      <c r="C1174" s="47" t="str">
        <f>C1173</f>
        <v>网信</v>
      </c>
      <c r="D1174" s="52"/>
      <c r="E1174" s="267" t="s">
        <v>144</v>
      </c>
      <c r="F1174" s="52">
        <f>F1173</f>
        <v>20</v>
      </c>
      <c r="G1174" s="52" t="str">
        <f>G1173</f>
        <v>高职</v>
      </c>
      <c r="H1174" s="168"/>
      <c r="I1174" s="124"/>
      <c r="J1174" s="44"/>
      <c r="K1174" s="143"/>
      <c r="L1174" s="44"/>
      <c r="M1174" s="143"/>
      <c r="N1174" s="52">
        <f>SUBTOTAL(3,N1164:N1173)</f>
        <v>10</v>
      </c>
      <c r="O1174" s="52">
        <f>O1173</f>
        <v>32</v>
      </c>
      <c r="P1174" s="52"/>
      <c r="Q1174" s="52"/>
      <c r="R1174" s="143"/>
      <c r="S1174" s="284"/>
      <c r="T1174" s="223"/>
      <c r="U1174" s="276"/>
      <c r="V1174" s="277"/>
      <c r="W1174" s="311"/>
      <c r="X1174" s="253"/>
    </row>
    <row r="1175" s="6" customFormat="1" ht="20.1" hidden="1" customHeight="1" outlineLevel="2" spans="1:24">
      <c r="A1175" s="19">
        <v>1406</v>
      </c>
      <c r="B1175" s="52" t="s">
        <v>11</v>
      </c>
      <c r="C1175" s="52" t="s">
        <v>122</v>
      </c>
      <c r="D1175" s="52" t="s">
        <v>122</v>
      </c>
      <c r="E1175" s="124" t="s">
        <v>1554</v>
      </c>
      <c r="F1175" s="52">
        <v>21</v>
      </c>
      <c r="G1175" s="52" t="s">
        <v>23</v>
      </c>
      <c r="H1175" s="124" t="s">
        <v>1555</v>
      </c>
      <c r="I1175" s="51" t="s">
        <v>1332</v>
      </c>
      <c r="J1175" s="51" t="s">
        <v>1333</v>
      </c>
      <c r="K1175" s="184">
        <v>43556</v>
      </c>
      <c r="L1175" s="51" t="s">
        <v>565</v>
      </c>
      <c r="M1175" s="101" t="s">
        <v>1334</v>
      </c>
      <c r="N1175" s="52">
        <v>34</v>
      </c>
      <c r="O1175" s="52">
        <v>39</v>
      </c>
      <c r="P1175" s="52">
        <v>1</v>
      </c>
      <c r="Q1175" s="52">
        <f>O1175+P1175</f>
        <v>40</v>
      </c>
      <c r="R1175" s="50"/>
      <c r="S1175" s="235" t="s">
        <v>511</v>
      </c>
      <c r="T1175" s="174" t="s">
        <v>1327</v>
      </c>
      <c r="U1175" s="232" t="s">
        <v>187</v>
      </c>
      <c r="V1175" s="229" t="s">
        <v>1335</v>
      </c>
      <c r="W1175" s="244" t="s">
        <v>1336</v>
      </c>
      <c r="X1175" s="245"/>
    </row>
    <row r="1176" s="6" customFormat="1" ht="20.1" hidden="1" customHeight="1" outlineLevel="2" spans="1:24">
      <c r="A1176" s="19">
        <v>1408</v>
      </c>
      <c r="B1176" s="52" t="s">
        <v>11</v>
      </c>
      <c r="C1176" s="52" t="s">
        <v>122</v>
      </c>
      <c r="D1176" s="52" t="s">
        <v>122</v>
      </c>
      <c r="E1176" s="124" t="s">
        <v>1554</v>
      </c>
      <c r="F1176" s="52">
        <v>21</v>
      </c>
      <c r="G1176" s="52" t="s">
        <v>23</v>
      </c>
      <c r="H1176" s="168" t="s">
        <v>1558</v>
      </c>
      <c r="I1176" s="51" t="s">
        <v>1559</v>
      </c>
      <c r="J1176" s="51" t="s">
        <v>1560</v>
      </c>
      <c r="K1176" s="50" t="s">
        <v>1561</v>
      </c>
      <c r="L1176" s="51" t="s">
        <v>191</v>
      </c>
      <c r="M1176" s="101" t="s">
        <v>1562</v>
      </c>
      <c r="N1176" s="52">
        <v>24.6</v>
      </c>
      <c r="O1176" s="52">
        <v>39</v>
      </c>
      <c r="P1176" s="52">
        <v>1</v>
      </c>
      <c r="Q1176" s="52">
        <f>O1176+P1176</f>
        <v>40</v>
      </c>
      <c r="R1176" s="52"/>
      <c r="S1176" s="235" t="s">
        <v>511</v>
      </c>
      <c r="T1176" s="223" t="s">
        <v>1327</v>
      </c>
      <c r="U1176" s="389" t="s">
        <v>187</v>
      </c>
      <c r="V1176" s="251" t="s">
        <v>1563</v>
      </c>
      <c r="W1176" s="244" t="s">
        <v>1336</v>
      </c>
      <c r="X1176" s="241"/>
    </row>
    <row r="1177" s="6" customFormat="1" ht="20.1" hidden="1" customHeight="1" outlineLevel="2" spans="1:24">
      <c r="A1177" s="19">
        <v>1409</v>
      </c>
      <c r="B1177" s="47" t="s">
        <v>11</v>
      </c>
      <c r="C1177" s="47" t="s">
        <v>122</v>
      </c>
      <c r="D1177" s="52" t="s">
        <v>198</v>
      </c>
      <c r="E1177" s="124" t="s">
        <v>1554</v>
      </c>
      <c r="F1177" s="143">
        <v>21</v>
      </c>
      <c r="G1177" s="47" t="s">
        <v>23</v>
      </c>
      <c r="H1177" s="44" t="s">
        <v>252</v>
      </c>
      <c r="I1177" s="44" t="s">
        <v>310</v>
      </c>
      <c r="J1177" s="45" t="s">
        <v>254</v>
      </c>
      <c r="K1177" s="46" t="s">
        <v>248</v>
      </c>
      <c r="L1177" s="44" t="s">
        <v>249</v>
      </c>
      <c r="M1177" s="47" t="s">
        <v>311</v>
      </c>
      <c r="N1177" s="49">
        <v>19</v>
      </c>
      <c r="O1177" s="52">
        <v>39</v>
      </c>
      <c r="P1177" s="52"/>
      <c r="Q1177" s="52">
        <f>O1177+P1177</f>
        <v>39</v>
      </c>
      <c r="R1177" s="143"/>
      <c r="S1177" s="284" t="s">
        <v>193</v>
      </c>
      <c r="T1177" s="223"/>
      <c r="U1177" s="259" t="s">
        <v>187</v>
      </c>
      <c r="V1177" s="361" t="s">
        <v>251</v>
      </c>
      <c r="W1177" s="311"/>
      <c r="X1177" s="253"/>
    </row>
    <row r="1178" s="6" customFormat="1" ht="20.1" hidden="1" customHeight="1" outlineLevel="2" spans="1:24">
      <c r="A1178" s="19">
        <v>1410</v>
      </c>
      <c r="B1178" s="47" t="s">
        <v>11</v>
      </c>
      <c r="C1178" s="47" t="s">
        <v>122</v>
      </c>
      <c r="D1178" s="52" t="s">
        <v>198</v>
      </c>
      <c r="E1178" s="124" t="s">
        <v>1554</v>
      </c>
      <c r="F1178" s="143">
        <v>21</v>
      </c>
      <c r="G1178" s="47" t="s">
        <v>23</v>
      </c>
      <c r="H1178" s="44" t="s">
        <v>252</v>
      </c>
      <c r="I1178" s="44" t="s">
        <v>832</v>
      </c>
      <c r="J1178" s="45" t="s">
        <v>254</v>
      </c>
      <c r="K1178" s="46" t="s">
        <v>248</v>
      </c>
      <c r="L1178" s="44" t="s">
        <v>249</v>
      </c>
      <c r="M1178" s="47" t="s">
        <v>833</v>
      </c>
      <c r="N1178" s="48">
        <v>13.8</v>
      </c>
      <c r="O1178" s="52">
        <v>39</v>
      </c>
      <c r="P1178" s="52"/>
      <c r="Q1178" s="52">
        <v>39</v>
      </c>
      <c r="R1178" s="143"/>
      <c r="S1178" s="284" t="s">
        <v>193</v>
      </c>
      <c r="T1178" s="223"/>
      <c r="U1178" s="259" t="s">
        <v>187</v>
      </c>
      <c r="V1178" s="361" t="s">
        <v>251</v>
      </c>
      <c r="W1178" s="311"/>
      <c r="X1178" s="253"/>
    </row>
    <row r="1179" s="6" customFormat="1" ht="20.1" hidden="1" customHeight="1" outlineLevel="2" spans="1:24">
      <c r="A1179" s="19">
        <v>1412</v>
      </c>
      <c r="B1179" s="52" t="s">
        <v>11</v>
      </c>
      <c r="C1179" s="52" t="s">
        <v>122</v>
      </c>
      <c r="D1179" s="52" t="s">
        <v>122</v>
      </c>
      <c r="E1179" s="124" t="s">
        <v>1554</v>
      </c>
      <c r="F1179" s="52">
        <v>21</v>
      </c>
      <c r="G1179" s="52" t="s">
        <v>23</v>
      </c>
      <c r="H1179" s="124" t="s">
        <v>1564</v>
      </c>
      <c r="I1179" s="51" t="s">
        <v>1565</v>
      </c>
      <c r="J1179" s="51" t="s">
        <v>1566</v>
      </c>
      <c r="K1179" s="121">
        <v>43952</v>
      </c>
      <c r="L1179" s="51" t="s">
        <v>565</v>
      </c>
      <c r="M1179" s="101" t="s">
        <v>1567</v>
      </c>
      <c r="N1179" s="52">
        <v>39.8</v>
      </c>
      <c r="O1179" s="52">
        <v>39</v>
      </c>
      <c r="P1179" s="52">
        <v>1</v>
      </c>
      <c r="Q1179" s="52">
        <f t="shared" ref="Q1179:Q1183" si="81">O1179+P1179</f>
        <v>40</v>
      </c>
      <c r="R1179" s="52"/>
      <c r="S1179" s="319" t="s">
        <v>511</v>
      </c>
      <c r="T1179" s="174" t="s">
        <v>1327</v>
      </c>
      <c r="U1179" s="360" t="s">
        <v>187</v>
      </c>
      <c r="V1179" s="390" t="s">
        <v>379</v>
      </c>
      <c r="W1179" s="391"/>
      <c r="X1179" s="322"/>
    </row>
    <row r="1180" s="6" customFormat="1" ht="20.1" hidden="1" customHeight="1" outlineLevel="2" spans="1:24">
      <c r="A1180" s="19">
        <v>1413</v>
      </c>
      <c r="B1180" s="47" t="s">
        <v>11</v>
      </c>
      <c r="C1180" s="47" t="s">
        <v>122</v>
      </c>
      <c r="D1180" s="52" t="s">
        <v>198</v>
      </c>
      <c r="E1180" s="168" t="s">
        <v>1554</v>
      </c>
      <c r="F1180" s="143">
        <v>21</v>
      </c>
      <c r="G1180" s="143" t="s">
        <v>23</v>
      </c>
      <c r="H1180" s="44" t="s">
        <v>261</v>
      </c>
      <c r="I1180" s="44" t="s">
        <v>312</v>
      </c>
      <c r="J1180" s="45" t="s">
        <v>259</v>
      </c>
      <c r="K1180" s="46" t="s">
        <v>248</v>
      </c>
      <c r="L1180" s="44" t="s">
        <v>249</v>
      </c>
      <c r="M1180" s="47" t="s">
        <v>313</v>
      </c>
      <c r="N1180" s="49">
        <v>24.8</v>
      </c>
      <c r="O1180" s="52">
        <v>39</v>
      </c>
      <c r="P1180" s="52"/>
      <c r="Q1180" s="52">
        <f t="shared" si="81"/>
        <v>39</v>
      </c>
      <c r="R1180" s="143"/>
      <c r="S1180" s="249" t="s">
        <v>193</v>
      </c>
      <c r="T1180" s="223"/>
      <c r="U1180" s="259" t="s">
        <v>187</v>
      </c>
      <c r="V1180" s="361" t="s">
        <v>251</v>
      </c>
      <c r="W1180" s="392"/>
      <c r="X1180" s="288"/>
    </row>
    <row r="1181" s="6" customFormat="1" ht="20.1" hidden="1" customHeight="1" outlineLevel="2" spans="1:24">
      <c r="A1181" s="19">
        <v>1414</v>
      </c>
      <c r="B1181" s="47" t="s">
        <v>11</v>
      </c>
      <c r="C1181" s="47" t="s">
        <v>122</v>
      </c>
      <c r="D1181" s="52" t="s">
        <v>198</v>
      </c>
      <c r="E1181" s="168" t="s">
        <v>1554</v>
      </c>
      <c r="F1181" s="143">
        <v>21</v>
      </c>
      <c r="G1181" s="143" t="s">
        <v>23</v>
      </c>
      <c r="H1181" s="44" t="s">
        <v>261</v>
      </c>
      <c r="I1181" s="44" t="s">
        <v>835</v>
      </c>
      <c r="J1181" s="45" t="s">
        <v>259</v>
      </c>
      <c r="K1181" s="46" t="s">
        <v>248</v>
      </c>
      <c r="L1181" s="44" t="s">
        <v>249</v>
      </c>
      <c r="M1181" s="47" t="s">
        <v>836</v>
      </c>
      <c r="N1181" s="48">
        <v>19.6</v>
      </c>
      <c r="O1181" s="52">
        <v>39</v>
      </c>
      <c r="P1181" s="52"/>
      <c r="Q1181" s="52">
        <v>39</v>
      </c>
      <c r="R1181" s="143"/>
      <c r="S1181" s="249" t="s">
        <v>193</v>
      </c>
      <c r="T1181" s="223"/>
      <c r="U1181" s="259" t="s">
        <v>187</v>
      </c>
      <c r="V1181" s="361" t="s">
        <v>251</v>
      </c>
      <c r="W1181" s="392"/>
      <c r="X1181" s="288"/>
    </row>
    <row r="1182" s="8" customFormat="1" ht="20.1" hidden="1" customHeight="1" outlineLevel="2" spans="1:24">
      <c r="A1182" s="19">
        <v>1415</v>
      </c>
      <c r="B1182" s="47" t="s">
        <v>11</v>
      </c>
      <c r="C1182" s="47" t="s">
        <v>122</v>
      </c>
      <c r="D1182" s="52" t="s">
        <v>122</v>
      </c>
      <c r="E1182" s="124" t="s">
        <v>1554</v>
      </c>
      <c r="F1182" s="52">
        <v>21</v>
      </c>
      <c r="G1182" s="47" t="s">
        <v>23</v>
      </c>
      <c r="H1182" s="51" t="s">
        <v>1568</v>
      </c>
      <c r="I1182" s="51" t="s">
        <v>1569</v>
      </c>
      <c r="J1182" s="51" t="s">
        <v>1570</v>
      </c>
      <c r="K1182" s="52">
        <v>2019.1</v>
      </c>
      <c r="L1182" s="51" t="s">
        <v>1571</v>
      </c>
      <c r="M1182" s="101" t="s">
        <v>1572</v>
      </c>
      <c r="N1182" s="52">
        <v>43.8</v>
      </c>
      <c r="O1182" s="52">
        <v>39</v>
      </c>
      <c r="P1182" s="52">
        <v>1</v>
      </c>
      <c r="Q1182" s="52">
        <f t="shared" si="81"/>
        <v>40</v>
      </c>
      <c r="R1182" s="52"/>
      <c r="S1182" s="235" t="s">
        <v>511</v>
      </c>
      <c r="T1182" s="223" t="s">
        <v>1327</v>
      </c>
      <c r="U1182" s="232" t="s">
        <v>187</v>
      </c>
      <c r="V1182" s="393" t="s">
        <v>1573</v>
      </c>
      <c r="W1182" s="244" t="s">
        <v>1354</v>
      </c>
      <c r="X1182" s="241"/>
    </row>
    <row r="1183" s="6" customFormat="1" ht="20.1" hidden="1" customHeight="1" outlineLevel="2" spans="1:24">
      <c r="A1183" s="19">
        <v>1416</v>
      </c>
      <c r="B1183" s="47" t="s">
        <v>11</v>
      </c>
      <c r="C1183" s="47" t="s">
        <v>122</v>
      </c>
      <c r="D1183" s="143" t="s">
        <v>180</v>
      </c>
      <c r="E1183" s="124" t="s">
        <v>1554</v>
      </c>
      <c r="F1183" s="143">
        <v>21</v>
      </c>
      <c r="G1183" s="47" t="s">
        <v>23</v>
      </c>
      <c r="H1183" s="44" t="s">
        <v>304</v>
      </c>
      <c r="I1183" s="24" t="s">
        <v>304</v>
      </c>
      <c r="J1183" s="30" t="s">
        <v>305</v>
      </c>
      <c r="K1183" s="32">
        <v>2021.08</v>
      </c>
      <c r="L1183" s="53" t="s">
        <v>306</v>
      </c>
      <c r="M1183" s="54" t="s">
        <v>307</v>
      </c>
      <c r="N1183" s="55">
        <v>35</v>
      </c>
      <c r="O1183" s="52">
        <v>39</v>
      </c>
      <c r="P1183" s="52"/>
      <c r="Q1183" s="52">
        <f t="shared" si="81"/>
        <v>39</v>
      </c>
      <c r="R1183" s="143"/>
      <c r="S1183" s="235" t="s">
        <v>193</v>
      </c>
      <c r="T1183" s="174"/>
      <c r="U1183" s="394" t="s">
        <v>187</v>
      </c>
      <c r="V1183" s="395" t="s">
        <v>827</v>
      </c>
      <c r="W1183" s="311"/>
      <c r="X1183" s="253"/>
    </row>
    <row r="1184" s="6" customFormat="1" ht="20.1" customHeight="1" outlineLevel="1" collapsed="1" spans="1:24">
      <c r="A1184" s="19"/>
      <c r="B1184" s="47" t="str">
        <f>B1183</f>
        <v>贾汪</v>
      </c>
      <c r="C1184" s="47" t="str">
        <f>C1183</f>
        <v>网信</v>
      </c>
      <c r="D1184" s="143"/>
      <c r="E1184" s="218" t="s">
        <v>145</v>
      </c>
      <c r="F1184" s="143">
        <f>F1183</f>
        <v>21</v>
      </c>
      <c r="G1184" s="47" t="str">
        <f>G1183</f>
        <v>中职</v>
      </c>
      <c r="H1184" s="44"/>
      <c r="I1184" s="24"/>
      <c r="J1184" s="30"/>
      <c r="K1184" s="32"/>
      <c r="L1184" s="53"/>
      <c r="M1184" s="54"/>
      <c r="N1184" s="55">
        <f>SUBTOTAL(3,N1175:N1183)</f>
        <v>9</v>
      </c>
      <c r="O1184" s="52">
        <f>O1183</f>
        <v>39</v>
      </c>
      <c r="P1184" s="52"/>
      <c r="Q1184" s="52"/>
      <c r="R1184" s="143"/>
      <c r="S1184" s="235"/>
      <c r="T1184" s="174"/>
      <c r="U1184" s="394"/>
      <c r="V1184" s="395"/>
      <c r="W1184" s="311"/>
      <c r="X1184" s="253"/>
    </row>
    <row r="1185" s="5" customFormat="1" ht="20.1" hidden="1" customHeight="1" outlineLevel="2" spans="1:24">
      <c r="A1185" s="19">
        <v>1417</v>
      </c>
      <c r="B1185" s="52" t="s">
        <v>11</v>
      </c>
      <c r="C1185" s="52" t="s">
        <v>122</v>
      </c>
      <c r="D1185" s="52" t="s">
        <v>122</v>
      </c>
      <c r="E1185" s="124" t="s">
        <v>1574</v>
      </c>
      <c r="F1185" s="52">
        <v>21</v>
      </c>
      <c r="G1185" s="52" t="s">
        <v>23</v>
      </c>
      <c r="H1185" s="124" t="s">
        <v>1555</v>
      </c>
      <c r="I1185" s="51" t="s">
        <v>1332</v>
      </c>
      <c r="J1185" s="51" t="s">
        <v>1333</v>
      </c>
      <c r="K1185" s="184">
        <v>43556</v>
      </c>
      <c r="L1185" s="51" t="s">
        <v>565</v>
      </c>
      <c r="M1185" s="101" t="s">
        <v>1334</v>
      </c>
      <c r="N1185" s="52">
        <v>34</v>
      </c>
      <c r="O1185" s="52">
        <v>36</v>
      </c>
      <c r="P1185" s="52">
        <v>1</v>
      </c>
      <c r="Q1185" s="52">
        <f>O1185+P1185</f>
        <v>37</v>
      </c>
      <c r="R1185" s="50"/>
      <c r="S1185" s="360" t="s">
        <v>511</v>
      </c>
      <c r="T1185" s="307" t="s">
        <v>1327</v>
      </c>
      <c r="U1185" s="232" t="s">
        <v>187</v>
      </c>
      <c r="V1185" s="229" t="s">
        <v>1335</v>
      </c>
      <c r="W1185" s="233" t="s">
        <v>1336</v>
      </c>
      <c r="X1185" s="234"/>
    </row>
    <row r="1186" s="5" customFormat="1" ht="20.1" hidden="1" customHeight="1" outlineLevel="2" spans="1:24">
      <c r="A1186" s="19">
        <v>1419</v>
      </c>
      <c r="B1186" s="47" t="s">
        <v>11</v>
      </c>
      <c r="C1186" s="47" t="s">
        <v>122</v>
      </c>
      <c r="D1186" s="52" t="s">
        <v>122</v>
      </c>
      <c r="E1186" s="124" t="s">
        <v>1574</v>
      </c>
      <c r="F1186" s="52">
        <v>21</v>
      </c>
      <c r="G1186" s="47" t="s">
        <v>23</v>
      </c>
      <c r="H1186" s="124" t="s">
        <v>1558</v>
      </c>
      <c r="I1186" s="51" t="s">
        <v>1559</v>
      </c>
      <c r="J1186" s="51" t="s">
        <v>1560</v>
      </c>
      <c r="K1186" s="50" t="s">
        <v>1561</v>
      </c>
      <c r="L1186" s="51" t="s">
        <v>191</v>
      </c>
      <c r="M1186" s="101" t="s">
        <v>1562</v>
      </c>
      <c r="N1186" s="52">
        <v>24.6</v>
      </c>
      <c r="O1186" s="52">
        <v>36</v>
      </c>
      <c r="P1186" s="52">
        <v>1</v>
      </c>
      <c r="Q1186" s="52">
        <f>O1186+P1186</f>
        <v>37</v>
      </c>
      <c r="R1186" s="52"/>
      <c r="S1186" s="235" t="s">
        <v>511</v>
      </c>
      <c r="T1186" s="223" t="s">
        <v>1327</v>
      </c>
      <c r="U1186" s="232" t="s">
        <v>187</v>
      </c>
      <c r="V1186" s="229" t="s">
        <v>1563</v>
      </c>
      <c r="W1186" s="233" t="s">
        <v>1336</v>
      </c>
      <c r="X1186" s="231"/>
    </row>
    <row r="1187" s="5" customFormat="1" ht="20.1" hidden="1" customHeight="1" outlineLevel="2" spans="1:24">
      <c r="A1187" s="19">
        <v>1420</v>
      </c>
      <c r="B1187" s="52" t="s">
        <v>11</v>
      </c>
      <c r="C1187" s="52" t="s">
        <v>122</v>
      </c>
      <c r="D1187" s="52" t="s">
        <v>198</v>
      </c>
      <c r="E1187" s="124" t="s">
        <v>1574</v>
      </c>
      <c r="F1187" s="52">
        <v>21</v>
      </c>
      <c r="G1187" s="52" t="s">
        <v>23</v>
      </c>
      <c r="H1187" s="124" t="s">
        <v>252</v>
      </c>
      <c r="I1187" s="44" t="s">
        <v>310</v>
      </c>
      <c r="J1187" s="45" t="s">
        <v>254</v>
      </c>
      <c r="K1187" s="46" t="s">
        <v>248</v>
      </c>
      <c r="L1187" s="44" t="s">
        <v>249</v>
      </c>
      <c r="M1187" s="47" t="s">
        <v>311</v>
      </c>
      <c r="N1187" s="49">
        <v>19</v>
      </c>
      <c r="O1187" s="52">
        <v>36</v>
      </c>
      <c r="P1187" s="52"/>
      <c r="Q1187" s="52">
        <f>O1187+P1187</f>
        <v>36</v>
      </c>
      <c r="R1187" s="52"/>
      <c r="S1187" s="235" t="s">
        <v>193</v>
      </c>
      <c r="T1187" s="223"/>
      <c r="U1187" s="259" t="s">
        <v>187</v>
      </c>
      <c r="V1187" s="361" t="s">
        <v>251</v>
      </c>
      <c r="W1187" s="396"/>
      <c r="X1187" s="227"/>
    </row>
    <row r="1188" s="5" customFormat="1" ht="20.1" hidden="1" customHeight="1" outlineLevel="2" spans="1:24">
      <c r="A1188" s="19">
        <v>1421</v>
      </c>
      <c r="B1188" s="52" t="s">
        <v>11</v>
      </c>
      <c r="C1188" s="52" t="s">
        <v>122</v>
      </c>
      <c r="D1188" s="52" t="s">
        <v>198</v>
      </c>
      <c r="E1188" s="124" t="s">
        <v>1574</v>
      </c>
      <c r="F1188" s="52">
        <v>21</v>
      </c>
      <c r="G1188" s="52" t="s">
        <v>23</v>
      </c>
      <c r="H1188" s="124" t="s">
        <v>252</v>
      </c>
      <c r="I1188" s="44" t="s">
        <v>832</v>
      </c>
      <c r="J1188" s="45" t="s">
        <v>254</v>
      </c>
      <c r="K1188" s="46" t="s">
        <v>248</v>
      </c>
      <c r="L1188" s="44" t="s">
        <v>249</v>
      </c>
      <c r="M1188" s="47" t="s">
        <v>833</v>
      </c>
      <c r="N1188" s="48">
        <v>13.8</v>
      </c>
      <c r="O1188" s="52">
        <v>36</v>
      </c>
      <c r="P1188" s="52"/>
      <c r="Q1188" s="52">
        <v>36</v>
      </c>
      <c r="R1188" s="52"/>
      <c r="S1188" s="235" t="s">
        <v>193</v>
      </c>
      <c r="T1188" s="223"/>
      <c r="U1188" s="259" t="s">
        <v>187</v>
      </c>
      <c r="V1188" s="361" t="s">
        <v>251</v>
      </c>
      <c r="W1188" s="396"/>
      <c r="X1188" s="227"/>
    </row>
    <row r="1189" s="5" customFormat="1" ht="20.1" hidden="1" customHeight="1" outlineLevel="2" spans="1:24">
      <c r="A1189" s="19">
        <v>1423</v>
      </c>
      <c r="B1189" s="52" t="s">
        <v>11</v>
      </c>
      <c r="C1189" s="52" t="s">
        <v>122</v>
      </c>
      <c r="D1189" s="52" t="s">
        <v>122</v>
      </c>
      <c r="E1189" s="124" t="s">
        <v>1574</v>
      </c>
      <c r="F1189" s="52">
        <v>21</v>
      </c>
      <c r="G1189" s="52" t="s">
        <v>23</v>
      </c>
      <c r="H1189" s="124" t="s">
        <v>1564</v>
      </c>
      <c r="I1189" s="51" t="s">
        <v>1565</v>
      </c>
      <c r="J1189" s="51" t="s">
        <v>1566</v>
      </c>
      <c r="K1189" s="121">
        <v>43952</v>
      </c>
      <c r="L1189" s="51" t="s">
        <v>565</v>
      </c>
      <c r="M1189" s="101" t="s">
        <v>1567</v>
      </c>
      <c r="N1189" s="52">
        <v>39.8</v>
      </c>
      <c r="O1189" s="52">
        <v>36</v>
      </c>
      <c r="P1189" s="52">
        <v>1</v>
      </c>
      <c r="Q1189" s="52">
        <f t="shared" ref="Q1189:Q1193" si="82">O1189+P1189</f>
        <v>37</v>
      </c>
      <c r="R1189" s="52"/>
      <c r="S1189" s="222" t="s">
        <v>511</v>
      </c>
      <c r="T1189" s="223" t="s">
        <v>1327</v>
      </c>
      <c r="U1189" s="360" t="s">
        <v>187</v>
      </c>
      <c r="V1189" s="390" t="s">
        <v>379</v>
      </c>
      <c r="W1189" s="397"/>
      <c r="X1189" s="231"/>
    </row>
    <row r="1190" s="5" customFormat="1" ht="20.1" hidden="1" customHeight="1" outlineLevel="2" spans="1:24">
      <c r="A1190" s="19">
        <v>1424</v>
      </c>
      <c r="B1190" s="47" t="s">
        <v>11</v>
      </c>
      <c r="C1190" s="47" t="s">
        <v>122</v>
      </c>
      <c r="D1190" s="52" t="s">
        <v>198</v>
      </c>
      <c r="E1190" s="124" t="s">
        <v>1574</v>
      </c>
      <c r="F1190" s="52">
        <v>21</v>
      </c>
      <c r="G1190" s="47" t="s">
        <v>23</v>
      </c>
      <c r="H1190" s="124" t="s">
        <v>261</v>
      </c>
      <c r="I1190" s="44" t="s">
        <v>312</v>
      </c>
      <c r="J1190" s="45" t="s">
        <v>259</v>
      </c>
      <c r="K1190" s="46" t="s">
        <v>248</v>
      </c>
      <c r="L1190" s="44" t="s">
        <v>249</v>
      </c>
      <c r="M1190" s="47" t="s">
        <v>313</v>
      </c>
      <c r="N1190" s="49">
        <v>24.8</v>
      </c>
      <c r="O1190" s="52">
        <v>36</v>
      </c>
      <c r="P1190" s="52"/>
      <c r="Q1190" s="52">
        <f t="shared" si="82"/>
        <v>36</v>
      </c>
      <c r="R1190" s="52"/>
      <c r="S1190" s="235" t="s">
        <v>193</v>
      </c>
      <c r="T1190" s="174"/>
      <c r="U1190" s="259" t="s">
        <v>187</v>
      </c>
      <c r="V1190" s="361" t="s">
        <v>251</v>
      </c>
      <c r="W1190" s="230"/>
      <c r="X1190" s="231"/>
    </row>
    <row r="1191" s="5" customFormat="1" ht="20.1" hidden="1" customHeight="1" outlineLevel="2" spans="1:24">
      <c r="A1191" s="19">
        <v>1425</v>
      </c>
      <c r="B1191" s="47" t="s">
        <v>11</v>
      </c>
      <c r="C1191" s="47" t="s">
        <v>122</v>
      </c>
      <c r="D1191" s="52" t="s">
        <v>198</v>
      </c>
      <c r="E1191" s="124" t="s">
        <v>1574</v>
      </c>
      <c r="F1191" s="52">
        <v>21</v>
      </c>
      <c r="G1191" s="47" t="s">
        <v>23</v>
      </c>
      <c r="H1191" s="124" t="s">
        <v>261</v>
      </c>
      <c r="I1191" s="44" t="s">
        <v>835</v>
      </c>
      <c r="J1191" s="45" t="s">
        <v>259</v>
      </c>
      <c r="K1191" s="46" t="s">
        <v>248</v>
      </c>
      <c r="L1191" s="44" t="s">
        <v>249</v>
      </c>
      <c r="M1191" s="47" t="s">
        <v>836</v>
      </c>
      <c r="N1191" s="48">
        <v>19.6</v>
      </c>
      <c r="O1191" s="52">
        <v>36</v>
      </c>
      <c r="P1191" s="52"/>
      <c r="Q1191" s="52">
        <v>36</v>
      </c>
      <c r="R1191" s="52"/>
      <c r="S1191" s="235" t="s">
        <v>193</v>
      </c>
      <c r="T1191" s="174"/>
      <c r="U1191" s="259" t="s">
        <v>187</v>
      </c>
      <c r="V1191" s="361" t="s">
        <v>251</v>
      </c>
      <c r="W1191" s="230"/>
      <c r="X1191" s="231"/>
    </row>
    <row r="1192" s="5" customFormat="1" ht="20.1" hidden="1" customHeight="1" outlineLevel="2" spans="1:24">
      <c r="A1192" s="19">
        <v>1426</v>
      </c>
      <c r="B1192" s="52" t="s">
        <v>11</v>
      </c>
      <c r="C1192" s="52" t="s">
        <v>122</v>
      </c>
      <c r="D1192" s="52" t="s">
        <v>122</v>
      </c>
      <c r="E1192" s="124" t="s">
        <v>1574</v>
      </c>
      <c r="F1192" s="52">
        <v>21</v>
      </c>
      <c r="G1192" s="52" t="s">
        <v>23</v>
      </c>
      <c r="H1192" s="124" t="s">
        <v>1569</v>
      </c>
      <c r="I1192" s="51" t="s">
        <v>1569</v>
      </c>
      <c r="J1192" s="51" t="s">
        <v>1570</v>
      </c>
      <c r="K1192" s="52">
        <v>2019.1</v>
      </c>
      <c r="L1192" s="51" t="s">
        <v>1571</v>
      </c>
      <c r="M1192" s="101" t="s">
        <v>1572</v>
      </c>
      <c r="N1192" s="52">
        <v>43.8</v>
      </c>
      <c r="O1192" s="52">
        <v>36</v>
      </c>
      <c r="P1192" s="52">
        <v>1</v>
      </c>
      <c r="Q1192" s="52">
        <f t="shared" si="82"/>
        <v>37</v>
      </c>
      <c r="R1192" s="52"/>
      <c r="S1192" s="370" t="s">
        <v>511</v>
      </c>
      <c r="T1192" s="223" t="s">
        <v>1327</v>
      </c>
      <c r="U1192" s="389" t="s">
        <v>187</v>
      </c>
      <c r="V1192" s="251" t="s">
        <v>1575</v>
      </c>
      <c r="W1192" s="233" t="s">
        <v>1354</v>
      </c>
      <c r="X1192" s="231"/>
    </row>
    <row r="1193" s="5" customFormat="1" ht="20.1" hidden="1" customHeight="1" outlineLevel="2" spans="1:24">
      <c r="A1193" s="19">
        <v>1427</v>
      </c>
      <c r="B1193" s="52" t="s">
        <v>11</v>
      </c>
      <c r="C1193" s="52" t="s">
        <v>122</v>
      </c>
      <c r="D1193" s="52" t="s">
        <v>180</v>
      </c>
      <c r="E1193" s="124" t="s">
        <v>1574</v>
      </c>
      <c r="F1193" s="52">
        <v>21</v>
      </c>
      <c r="G1193" s="52" t="s">
        <v>23</v>
      </c>
      <c r="H1193" s="168" t="s">
        <v>304</v>
      </c>
      <c r="I1193" s="24" t="s">
        <v>304</v>
      </c>
      <c r="J1193" s="30" t="s">
        <v>305</v>
      </c>
      <c r="K1193" s="32">
        <v>2021.08</v>
      </c>
      <c r="L1193" s="53" t="s">
        <v>306</v>
      </c>
      <c r="M1193" s="54" t="s">
        <v>307</v>
      </c>
      <c r="N1193" s="55">
        <v>35</v>
      </c>
      <c r="O1193" s="52">
        <v>36</v>
      </c>
      <c r="P1193" s="52"/>
      <c r="Q1193" s="52">
        <f t="shared" si="82"/>
        <v>36</v>
      </c>
      <c r="R1193" s="52"/>
      <c r="S1193" s="222" t="s">
        <v>193</v>
      </c>
      <c r="T1193" s="223"/>
      <c r="U1193" s="394" t="s">
        <v>187</v>
      </c>
      <c r="V1193" s="395" t="s">
        <v>827</v>
      </c>
      <c r="W1193" s="398"/>
      <c r="X1193" s="231"/>
    </row>
    <row r="1194" s="5" customFormat="1" ht="20.1" customHeight="1" outlineLevel="1" collapsed="1" spans="1:24">
      <c r="A1194" s="19"/>
      <c r="B1194" s="52" t="str">
        <f>B1193</f>
        <v>贾汪</v>
      </c>
      <c r="C1194" s="52" t="str">
        <f>C1193</f>
        <v>网信</v>
      </c>
      <c r="D1194" s="52"/>
      <c r="E1194" s="218" t="s">
        <v>146</v>
      </c>
      <c r="F1194" s="52">
        <f>F1193</f>
        <v>21</v>
      </c>
      <c r="G1194" s="52" t="str">
        <f>G1193</f>
        <v>中职</v>
      </c>
      <c r="H1194" s="168"/>
      <c r="I1194" s="24"/>
      <c r="J1194" s="30"/>
      <c r="K1194" s="32"/>
      <c r="L1194" s="53"/>
      <c r="M1194" s="54"/>
      <c r="N1194" s="55">
        <f>SUBTOTAL(3,N1185:N1193)</f>
        <v>9</v>
      </c>
      <c r="O1194" s="52">
        <f>O1193</f>
        <v>36</v>
      </c>
      <c r="P1194" s="52"/>
      <c r="Q1194" s="52"/>
      <c r="R1194" s="52"/>
      <c r="S1194" s="222"/>
      <c r="T1194" s="223"/>
      <c r="U1194" s="394"/>
      <c r="V1194" s="395"/>
      <c r="W1194" s="398"/>
      <c r="X1194" s="231"/>
    </row>
    <row r="1195" s="5" customFormat="1" ht="20.1" hidden="1" customHeight="1" outlineLevel="2" spans="1:24">
      <c r="A1195" s="19">
        <v>1428</v>
      </c>
      <c r="B1195" s="52" t="s">
        <v>11</v>
      </c>
      <c r="C1195" s="52" t="s">
        <v>122</v>
      </c>
      <c r="D1195" s="52" t="s">
        <v>122</v>
      </c>
      <c r="E1195" s="124" t="s">
        <v>1576</v>
      </c>
      <c r="F1195" s="52">
        <v>21</v>
      </c>
      <c r="G1195" s="52" t="s">
        <v>23</v>
      </c>
      <c r="H1195" s="124" t="s">
        <v>1577</v>
      </c>
      <c r="I1195" s="51" t="s">
        <v>610</v>
      </c>
      <c r="J1195" s="51" t="s">
        <v>1578</v>
      </c>
      <c r="K1195" s="50">
        <v>2019.8</v>
      </c>
      <c r="L1195" s="51" t="s">
        <v>1162</v>
      </c>
      <c r="M1195" s="101" t="s">
        <v>1579</v>
      </c>
      <c r="N1195" s="52">
        <v>49</v>
      </c>
      <c r="O1195" s="52">
        <v>38</v>
      </c>
      <c r="P1195" s="52">
        <v>1</v>
      </c>
      <c r="Q1195" s="52">
        <f>O1195+P1195</f>
        <v>39</v>
      </c>
      <c r="R1195" s="52"/>
      <c r="S1195" s="370" t="s">
        <v>511</v>
      </c>
      <c r="T1195" s="223" t="s">
        <v>1477</v>
      </c>
      <c r="U1195" s="263" t="s">
        <v>187</v>
      </c>
      <c r="V1195" s="399" t="s">
        <v>1466</v>
      </c>
      <c r="W1195" s="400" t="s">
        <v>1580</v>
      </c>
      <c r="X1195" s="231"/>
    </row>
    <row r="1196" s="5" customFormat="1" ht="20.1" hidden="1" customHeight="1" outlineLevel="2" spans="1:24">
      <c r="A1196" s="19">
        <v>1430</v>
      </c>
      <c r="B1196" s="143" t="s">
        <v>11</v>
      </c>
      <c r="C1196" s="143" t="s">
        <v>122</v>
      </c>
      <c r="D1196" s="143" t="s">
        <v>198</v>
      </c>
      <c r="E1196" s="124" t="s">
        <v>1576</v>
      </c>
      <c r="F1196" s="143">
        <v>21</v>
      </c>
      <c r="G1196" s="52" t="s">
        <v>23</v>
      </c>
      <c r="H1196" s="44" t="s">
        <v>252</v>
      </c>
      <c r="I1196" s="44" t="s">
        <v>310</v>
      </c>
      <c r="J1196" s="45" t="s">
        <v>254</v>
      </c>
      <c r="K1196" s="46" t="s">
        <v>248</v>
      </c>
      <c r="L1196" s="44" t="s">
        <v>249</v>
      </c>
      <c r="M1196" s="47" t="s">
        <v>311</v>
      </c>
      <c r="N1196" s="49">
        <v>19</v>
      </c>
      <c r="O1196" s="52">
        <v>38</v>
      </c>
      <c r="P1196" s="52"/>
      <c r="Q1196" s="52">
        <f>O1196+P1196</f>
        <v>38</v>
      </c>
      <c r="R1196" s="143"/>
      <c r="S1196" s="319" t="s">
        <v>193</v>
      </c>
      <c r="T1196" s="174"/>
      <c r="U1196" s="259" t="s">
        <v>187</v>
      </c>
      <c r="V1196" s="361" t="s">
        <v>251</v>
      </c>
      <c r="W1196" s="358"/>
      <c r="X1196" s="359"/>
    </row>
    <row r="1197" s="5" customFormat="1" ht="20.1" hidden="1" customHeight="1" outlineLevel="2" spans="1:24">
      <c r="A1197" s="19">
        <v>1431</v>
      </c>
      <c r="B1197" s="143" t="s">
        <v>11</v>
      </c>
      <c r="C1197" s="143" t="s">
        <v>122</v>
      </c>
      <c r="D1197" s="143" t="s">
        <v>198</v>
      </c>
      <c r="E1197" s="124" t="s">
        <v>1576</v>
      </c>
      <c r="F1197" s="143">
        <v>21</v>
      </c>
      <c r="G1197" s="52" t="s">
        <v>23</v>
      </c>
      <c r="H1197" s="44" t="s">
        <v>252</v>
      </c>
      <c r="I1197" s="44" t="s">
        <v>832</v>
      </c>
      <c r="J1197" s="45" t="s">
        <v>254</v>
      </c>
      <c r="K1197" s="46" t="s">
        <v>248</v>
      </c>
      <c r="L1197" s="44" t="s">
        <v>249</v>
      </c>
      <c r="M1197" s="47" t="s">
        <v>833</v>
      </c>
      <c r="N1197" s="48">
        <v>13.8</v>
      </c>
      <c r="O1197" s="52">
        <v>38</v>
      </c>
      <c r="P1197" s="52"/>
      <c r="Q1197" s="52">
        <v>38</v>
      </c>
      <c r="R1197" s="143"/>
      <c r="S1197" s="319" t="s">
        <v>193</v>
      </c>
      <c r="T1197" s="174"/>
      <c r="U1197" s="259" t="s">
        <v>187</v>
      </c>
      <c r="V1197" s="361" t="s">
        <v>251</v>
      </c>
      <c r="W1197" s="358"/>
      <c r="X1197" s="359"/>
    </row>
    <row r="1198" s="5" customFormat="1" ht="20.1" hidden="1" customHeight="1" outlineLevel="2" spans="1:24">
      <c r="A1198" s="19">
        <v>1435</v>
      </c>
      <c r="B1198" s="143" t="s">
        <v>11</v>
      </c>
      <c r="C1198" s="143" t="s">
        <v>122</v>
      </c>
      <c r="D1198" s="143" t="s">
        <v>198</v>
      </c>
      <c r="E1198" s="124" t="s">
        <v>1576</v>
      </c>
      <c r="F1198" s="143">
        <v>21</v>
      </c>
      <c r="G1198" s="52" t="s">
        <v>23</v>
      </c>
      <c r="H1198" s="168" t="s">
        <v>261</v>
      </c>
      <c r="I1198" s="44" t="s">
        <v>312</v>
      </c>
      <c r="J1198" s="45" t="s">
        <v>259</v>
      </c>
      <c r="K1198" s="46" t="s">
        <v>248</v>
      </c>
      <c r="L1198" s="44" t="s">
        <v>249</v>
      </c>
      <c r="M1198" s="47" t="s">
        <v>313</v>
      </c>
      <c r="N1198" s="49">
        <v>24.8</v>
      </c>
      <c r="O1198" s="52">
        <v>38</v>
      </c>
      <c r="P1198" s="52"/>
      <c r="Q1198" s="52">
        <f t="shared" ref="Q1198:Q1203" si="83">O1198+P1198</f>
        <v>38</v>
      </c>
      <c r="R1198" s="143"/>
      <c r="S1198" s="235" t="s">
        <v>193</v>
      </c>
      <c r="T1198" s="223"/>
      <c r="U1198" s="259" t="s">
        <v>187</v>
      </c>
      <c r="V1198" s="361" t="s">
        <v>251</v>
      </c>
      <c r="W1198" s="294"/>
      <c r="X1198" s="239"/>
    </row>
    <row r="1199" s="5" customFormat="1" ht="20.1" hidden="1" customHeight="1" outlineLevel="2" spans="1:24">
      <c r="A1199" s="19">
        <v>1436</v>
      </c>
      <c r="B1199" s="143" t="s">
        <v>11</v>
      </c>
      <c r="C1199" s="143" t="s">
        <v>122</v>
      </c>
      <c r="D1199" s="143" t="s">
        <v>198</v>
      </c>
      <c r="E1199" s="124" t="s">
        <v>1576</v>
      </c>
      <c r="F1199" s="143">
        <v>21</v>
      </c>
      <c r="G1199" s="52" t="s">
        <v>23</v>
      </c>
      <c r="H1199" s="168" t="s">
        <v>261</v>
      </c>
      <c r="I1199" s="44" t="s">
        <v>835</v>
      </c>
      <c r="J1199" s="45" t="s">
        <v>259</v>
      </c>
      <c r="K1199" s="46" t="s">
        <v>248</v>
      </c>
      <c r="L1199" s="44" t="s">
        <v>249</v>
      </c>
      <c r="M1199" s="47" t="s">
        <v>836</v>
      </c>
      <c r="N1199" s="48">
        <v>19.6</v>
      </c>
      <c r="O1199" s="52">
        <v>38</v>
      </c>
      <c r="P1199" s="52"/>
      <c r="Q1199" s="52">
        <v>38</v>
      </c>
      <c r="R1199" s="143"/>
      <c r="S1199" s="235" t="s">
        <v>193</v>
      </c>
      <c r="T1199" s="223"/>
      <c r="U1199" s="259" t="s">
        <v>187</v>
      </c>
      <c r="V1199" s="361" t="s">
        <v>251</v>
      </c>
      <c r="W1199" s="294"/>
      <c r="X1199" s="239"/>
    </row>
    <row r="1200" s="6" customFormat="1" ht="20.1" hidden="1" customHeight="1" outlineLevel="2" spans="1:24">
      <c r="A1200" s="19">
        <v>1437</v>
      </c>
      <c r="B1200" s="143" t="s">
        <v>11</v>
      </c>
      <c r="C1200" s="143" t="s">
        <v>122</v>
      </c>
      <c r="D1200" s="143" t="s">
        <v>180</v>
      </c>
      <c r="E1200" s="124" t="s">
        <v>1576</v>
      </c>
      <c r="F1200" s="143">
        <v>21</v>
      </c>
      <c r="G1200" s="52" t="s">
        <v>23</v>
      </c>
      <c r="H1200" s="44" t="s">
        <v>304</v>
      </c>
      <c r="I1200" s="24" t="s">
        <v>304</v>
      </c>
      <c r="J1200" s="30" t="s">
        <v>305</v>
      </c>
      <c r="K1200" s="32">
        <v>2021.08</v>
      </c>
      <c r="L1200" s="53" t="s">
        <v>306</v>
      </c>
      <c r="M1200" s="54" t="s">
        <v>307</v>
      </c>
      <c r="N1200" s="55">
        <v>35</v>
      </c>
      <c r="O1200" s="52">
        <v>38</v>
      </c>
      <c r="P1200" s="52"/>
      <c r="Q1200" s="52">
        <f t="shared" si="83"/>
        <v>38</v>
      </c>
      <c r="R1200" s="143"/>
      <c r="S1200" s="235" t="s">
        <v>193</v>
      </c>
      <c r="T1200" s="174"/>
      <c r="U1200" s="394" t="s">
        <v>187</v>
      </c>
      <c r="V1200" s="395" t="s">
        <v>827</v>
      </c>
      <c r="W1200" s="311"/>
      <c r="X1200" s="253"/>
    </row>
    <row r="1201" s="6" customFormat="1" ht="20.1" customHeight="1" outlineLevel="1" collapsed="1" spans="1:24">
      <c r="A1201" s="19"/>
      <c r="B1201" s="143" t="str">
        <f>B1200</f>
        <v>贾汪</v>
      </c>
      <c r="C1201" s="143" t="str">
        <f>C1200</f>
        <v>网信</v>
      </c>
      <c r="D1201" s="143"/>
      <c r="E1201" s="218" t="s">
        <v>147</v>
      </c>
      <c r="F1201" s="143">
        <f>F1200</f>
        <v>21</v>
      </c>
      <c r="G1201" s="52" t="str">
        <f>G1200</f>
        <v>中职</v>
      </c>
      <c r="H1201" s="44"/>
      <c r="I1201" s="24"/>
      <c r="J1201" s="30"/>
      <c r="K1201" s="32"/>
      <c r="L1201" s="53"/>
      <c r="M1201" s="54"/>
      <c r="N1201" s="55">
        <f>SUBTOTAL(3,N1195:N1200)</f>
        <v>6</v>
      </c>
      <c r="O1201" s="52">
        <f>O1200</f>
        <v>38</v>
      </c>
      <c r="P1201" s="52"/>
      <c r="Q1201" s="52"/>
      <c r="R1201" s="143"/>
      <c r="S1201" s="235"/>
      <c r="T1201" s="174"/>
      <c r="U1201" s="394"/>
      <c r="V1201" s="395"/>
      <c r="W1201" s="311"/>
      <c r="X1201" s="253"/>
    </row>
    <row r="1202" s="6" customFormat="1" ht="20.1" hidden="1" customHeight="1" outlineLevel="2" spans="1:24">
      <c r="A1202" s="19">
        <v>1438</v>
      </c>
      <c r="B1202" s="143" t="s">
        <v>11</v>
      </c>
      <c r="C1202" s="143" t="s">
        <v>122</v>
      </c>
      <c r="D1202" s="143" t="s">
        <v>122</v>
      </c>
      <c r="E1202" s="124" t="s">
        <v>1583</v>
      </c>
      <c r="F1202" s="143">
        <v>21</v>
      </c>
      <c r="G1202" s="52" t="s">
        <v>23</v>
      </c>
      <c r="H1202" s="168" t="s">
        <v>1577</v>
      </c>
      <c r="I1202" s="51" t="s">
        <v>610</v>
      </c>
      <c r="J1202" s="51" t="s">
        <v>1578</v>
      </c>
      <c r="K1202" s="50">
        <v>2019.8</v>
      </c>
      <c r="L1202" s="51" t="s">
        <v>1162</v>
      </c>
      <c r="M1202" s="101" t="s">
        <v>1579</v>
      </c>
      <c r="N1202" s="52">
        <v>49</v>
      </c>
      <c r="O1202" s="52">
        <v>39</v>
      </c>
      <c r="P1202" s="52">
        <v>1</v>
      </c>
      <c r="Q1202" s="52">
        <f t="shared" si="83"/>
        <v>40</v>
      </c>
      <c r="R1202" s="143"/>
      <c r="S1202" s="235" t="s">
        <v>511</v>
      </c>
      <c r="T1202" s="223" t="s">
        <v>1477</v>
      </c>
      <c r="U1202" s="263" t="s">
        <v>187</v>
      </c>
      <c r="V1202" s="399" t="s">
        <v>1466</v>
      </c>
      <c r="W1202" s="311"/>
      <c r="X1202" s="253"/>
    </row>
    <row r="1203" s="6" customFormat="1" ht="20.1" hidden="1" customHeight="1" outlineLevel="2" spans="1:24">
      <c r="A1203" s="19">
        <v>1440</v>
      </c>
      <c r="B1203" s="143" t="s">
        <v>11</v>
      </c>
      <c r="C1203" s="143" t="s">
        <v>122</v>
      </c>
      <c r="D1203" s="52" t="s">
        <v>198</v>
      </c>
      <c r="E1203" s="124" t="s">
        <v>1583</v>
      </c>
      <c r="F1203" s="143">
        <v>21</v>
      </c>
      <c r="G1203" s="52" t="s">
        <v>23</v>
      </c>
      <c r="H1203" s="44" t="s">
        <v>252</v>
      </c>
      <c r="I1203" s="44" t="s">
        <v>310</v>
      </c>
      <c r="J1203" s="45" t="s">
        <v>254</v>
      </c>
      <c r="K1203" s="46" t="s">
        <v>248</v>
      </c>
      <c r="L1203" s="44" t="s">
        <v>249</v>
      </c>
      <c r="M1203" s="47" t="s">
        <v>311</v>
      </c>
      <c r="N1203" s="49">
        <v>19</v>
      </c>
      <c r="O1203" s="52">
        <v>39</v>
      </c>
      <c r="P1203" s="52"/>
      <c r="Q1203" s="52">
        <f t="shared" si="83"/>
        <v>39</v>
      </c>
      <c r="R1203" s="143"/>
      <c r="S1203" s="360" t="s">
        <v>193</v>
      </c>
      <c r="T1203" s="307"/>
      <c r="U1203" s="259" t="s">
        <v>187</v>
      </c>
      <c r="V1203" s="361" t="s">
        <v>251</v>
      </c>
      <c r="W1203" s="401"/>
      <c r="X1203" s="253"/>
    </row>
    <row r="1204" s="6" customFormat="1" ht="20.1" hidden="1" customHeight="1" outlineLevel="2" spans="1:24">
      <c r="A1204" s="19">
        <v>1441</v>
      </c>
      <c r="B1204" s="143" t="s">
        <v>11</v>
      </c>
      <c r="C1204" s="143" t="s">
        <v>122</v>
      </c>
      <c r="D1204" s="52" t="s">
        <v>198</v>
      </c>
      <c r="E1204" s="124" t="s">
        <v>1583</v>
      </c>
      <c r="F1204" s="143">
        <v>21</v>
      </c>
      <c r="G1204" s="52" t="s">
        <v>23</v>
      </c>
      <c r="H1204" s="44" t="s">
        <v>252</v>
      </c>
      <c r="I1204" s="44" t="s">
        <v>832</v>
      </c>
      <c r="J1204" s="45" t="s">
        <v>254</v>
      </c>
      <c r="K1204" s="46" t="s">
        <v>248</v>
      </c>
      <c r="L1204" s="44" t="s">
        <v>249</v>
      </c>
      <c r="M1204" s="47" t="s">
        <v>833</v>
      </c>
      <c r="N1204" s="48">
        <v>13.8</v>
      </c>
      <c r="O1204" s="52">
        <v>39</v>
      </c>
      <c r="P1204" s="52"/>
      <c r="Q1204" s="52">
        <v>39</v>
      </c>
      <c r="R1204" s="143"/>
      <c r="S1204" s="360" t="s">
        <v>193</v>
      </c>
      <c r="T1204" s="307"/>
      <c r="U1204" s="259" t="s">
        <v>187</v>
      </c>
      <c r="V1204" s="361" t="s">
        <v>251</v>
      </c>
      <c r="W1204" s="401"/>
      <c r="X1204" s="253"/>
    </row>
    <row r="1205" s="8" customFormat="1" ht="20.1" hidden="1" customHeight="1" outlineLevel="2" spans="1:24">
      <c r="A1205" s="19">
        <v>1445</v>
      </c>
      <c r="B1205" s="143" t="s">
        <v>11</v>
      </c>
      <c r="C1205" s="143" t="s">
        <v>122</v>
      </c>
      <c r="D1205" s="52" t="s">
        <v>198</v>
      </c>
      <c r="E1205" s="124" t="s">
        <v>1583</v>
      </c>
      <c r="F1205" s="143">
        <v>21</v>
      </c>
      <c r="G1205" s="52" t="s">
        <v>23</v>
      </c>
      <c r="H1205" s="44" t="s">
        <v>261</v>
      </c>
      <c r="I1205" s="44" t="s">
        <v>312</v>
      </c>
      <c r="J1205" s="45" t="s">
        <v>259</v>
      </c>
      <c r="K1205" s="46" t="s">
        <v>248</v>
      </c>
      <c r="L1205" s="44" t="s">
        <v>249</v>
      </c>
      <c r="M1205" s="47" t="s">
        <v>313</v>
      </c>
      <c r="N1205" s="49">
        <v>24.8</v>
      </c>
      <c r="O1205" s="52">
        <v>39</v>
      </c>
      <c r="P1205" s="52"/>
      <c r="Q1205" s="52">
        <f t="shared" ref="Q1205:Q1210" si="84">O1205+P1205</f>
        <v>39</v>
      </c>
      <c r="R1205" s="143"/>
      <c r="S1205" s="284" t="s">
        <v>193</v>
      </c>
      <c r="T1205" s="223"/>
      <c r="U1205" s="259" t="s">
        <v>187</v>
      </c>
      <c r="V1205" s="361" t="s">
        <v>251</v>
      </c>
      <c r="W1205" s="401"/>
      <c r="X1205" s="253"/>
    </row>
    <row r="1206" s="6" customFormat="1" ht="20.1" hidden="1" customHeight="1" outlineLevel="2" spans="1:24">
      <c r="A1206" s="19">
        <v>1446</v>
      </c>
      <c r="B1206" s="143" t="s">
        <v>11</v>
      </c>
      <c r="C1206" s="143" t="s">
        <v>122</v>
      </c>
      <c r="D1206" s="52" t="s">
        <v>198</v>
      </c>
      <c r="E1206" s="124" t="s">
        <v>1583</v>
      </c>
      <c r="F1206" s="143">
        <v>21</v>
      </c>
      <c r="G1206" s="52" t="s">
        <v>23</v>
      </c>
      <c r="H1206" s="44" t="s">
        <v>261</v>
      </c>
      <c r="I1206" s="44" t="s">
        <v>835</v>
      </c>
      <c r="J1206" s="45" t="s">
        <v>259</v>
      </c>
      <c r="K1206" s="46" t="s">
        <v>248</v>
      </c>
      <c r="L1206" s="44" t="s">
        <v>249</v>
      </c>
      <c r="M1206" s="47" t="s">
        <v>836</v>
      </c>
      <c r="N1206" s="48">
        <v>19.6</v>
      </c>
      <c r="O1206" s="52">
        <v>39</v>
      </c>
      <c r="P1206" s="52"/>
      <c r="Q1206" s="52">
        <v>39</v>
      </c>
      <c r="R1206" s="143"/>
      <c r="S1206" s="284" t="s">
        <v>193</v>
      </c>
      <c r="T1206" s="223"/>
      <c r="U1206" s="259" t="s">
        <v>187</v>
      </c>
      <c r="V1206" s="361" t="s">
        <v>251</v>
      </c>
      <c r="W1206" s="401"/>
      <c r="X1206" s="253"/>
    </row>
    <row r="1207" s="6" customFormat="1" ht="20.1" hidden="1" customHeight="1" outlineLevel="2" spans="1:24">
      <c r="A1207" s="19">
        <v>1447</v>
      </c>
      <c r="B1207" s="47" t="s">
        <v>11</v>
      </c>
      <c r="C1207" s="47" t="s">
        <v>122</v>
      </c>
      <c r="D1207" s="52" t="s">
        <v>180</v>
      </c>
      <c r="E1207" s="168" t="s">
        <v>1583</v>
      </c>
      <c r="F1207" s="143">
        <v>21</v>
      </c>
      <c r="G1207" s="143" t="s">
        <v>23</v>
      </c>
      <c r="H1207" s="44" t="s">
        <v>304</v>
      </c>
      <c r="I1207" s="24" t="s">
        <v>304</v>
      </c>
      <c r="J1207" s="30" t="s">
        <v>305</v>
      </c>
      <c r="K1207" s="32">
        <v>2021.08</v>
      </c>
      <c r="L1207" s="53" t="s">
        <v>306</v>
      </c>
      <c r="M1207" s="54" t="s">
        <v>307</v>
      </c>
      <c r="N1207" s="55">
        <v>35</v>
      </c>
      <c r="O1207" s="52">
        <v>39</v>
      </c>
      <c r="P1207" s="52"/>
      <c r="Q1207" s="52">
        <f t="shared" si="84"/>
        <v>39</v>
      </c>
      <c r="R1207" s="143"/>
      <c r="S1207" s="284" t="s">
        <v>193</v>
      </c>
      <c r="T1207" s="223"/>
      <c r="U1207" s="394" t="s">
        <v>187</v>
      </c>
      <c r="V1207" s="395" t="s">
        <v>827</v>
      </c>
      <c r="W1207" s="311"/>
      <c r="X1207" s="253"/>
    </row>
    <row r="1208" s="6" customFormat="1" ht="20.1" customHeight="1" outlineLevel="1" collapsed="1" spans="1:24">
      <c r="A1208" s="19"/>
      <c r="B1208" s="47" t="str">
        <f>B1207</f>
        <v>贾汪</v>
      </c>
      <c r="C1208" s="47" t="str">
        <f>C1207</f>
        <v>网信</v>
      </c>
      <c r="D1208" s="52"/>
      <c r="E1208" s="267" t="s">
        <v>148</v>
      </c>
      <c r="F1208" s="143">
        <f>F1207</f>
        <v>21</v>
      </c>
      <c r="G1208" s="143" t="str">
        <f>G1207</f>
        <v>中职</v>
      </c>
      <c r="H1208" s="44"/>
      <c r="I1208" s="24"/>
      <c r="J1208" s="30"/>
      <c r="K1208" s="32"/>
      <c r="L1208" s="53"/>
      <c r="M1208" s="54"/>
      <c r="N1208" s="55">
        <f>SUBTOTAL(3,N1202:N1207)</f>
        <v>6</v>
      </c>
      <c r="O1208" s="52">
        <f>O1207</f>
        <v>39</v>
      </c>
      <c r="P1208" s="52"/>
      <c r="Q1208" s="52"/>
      <c r="R1208" s="143"/>
      <c r="S1208" s="284"/>
      <c r="T1208" s="223"/>
      <c r="U1208" s="394"/>
      <c r="V1208" s="395"/>
      <c r="W1208" s="311"/>
      <c r="X1208" s="253"/>
    </row>
    <row r="1209" s="6" customFormat="1" ht="20.1" hidden="1" customHeight="1" outlineLevel="2" spans="1:24">
      <c r="A1209" s="19">
        <v>1448</v>
      </c>
      <c r="B1209" s="47" t="s">
        <v>11</v>
      </c>
      <c r="C1209" s="47" t="s">
        <v>122</v>
      </c>
      <c r="D1209" s="52" t="s">
        <v>122</v>
      </c>
      <c r="E1209" s="168" t="s">
        <v>1584</v>
      </c>
      <c r="F1209" s="143">
        <v>21</v>
      </c>
      <c r="G1209" s="143" t="s">
        <v>23</v>
      </c>
      <c r="H1209" s="44" t="s">
        <v>1577</v>
      </c>
      <c r="I1209" s="51" t="s">
        <v>610</v>
      </c>
      <c r="J1209" s="51" t="s">
        <v>1578</v>
      </c>
      <c r="K1209" s="50">
        <v>2019.8</v>
      </c>
      <c r="L1209" s="51" t="s">
        <v>1162</v>
      </c>
      <c r="M1209" s="101" t="s">
        <v>1579</v>
      </c>
      <c r="N1209" s="52">
        <v>49</v>
      </c>
      <c r="O1209" s="52">
        <v>40</v>
      </c>
      <c r="P1209" s="52">
        <v>1</v>
      </c>
      <c r="Q1209" s="52">
        <f t="shared" si="84"/>
        <v>41</v>
      </c>
      <c r="R1209" s="143"/>
      <c r="S1209" s="284" t="s">
        <v>511</v>
      </c>
      <c r="T1209" s="223" t="s">
        <v>1477</v>
      </c>
      <c r="U1209" s="263" t="s">
        <v>187</v>
      </c>
      <c r="V1209" s="399" t="s">
        <v>1466</v>
      </c>
      <c r="W1209" s="311"/>
      <c r="X1209" s="253"/>
    </row>
    <row r="1210" s="6" customFormat="1" ht="20.1" hidden="1" customHeight="1" outlineLevel="2" spans="1:24">
      <c r="A1210" s="19">
        <v>1450</v>
      </c>
      <c r="B1210" s="143" t="s">
        <v>11</v>
      </c>
      <c r="C1210" s="143" t="s">
        <v>122</v>
      </c>
      <c r="D1210" s="52" t="s">
        <v>198</v>
      </c>
      <c r="E1210" s="124" t="s">
        <v>1584</v>
      </c>
      <c r="F1210" s="143">
        <v>21</v>
      </c>
      <c r="G1210" s="52" t="s">
        <v>23</v>
      </c>
      <c r="H1210" s="44" t="s">
        <v>252</v>
      </c>
      <c r="I1210" s="44" t="s">
        <v>310</v>
      </c>
      <c r="J1210" s="45" t="s">
        <v>254</v>
      </c>
      <c r="K1210" s="46" t="s">
        <v>248</v>
      </c>
      <c r="L1210" s="44" t="s">
        <v>249</v>
      </c>
      <c r="M1210" s="47" t="s">
        <v>311</v>
      </c>
      <c r="N1210" s="49">
        <v>19</v>
      </c>
      <c r="O1210" s="52">
        <v>40</v>
      </c>
      <c r="P1210" s="52"/>
      <c r="Q1210" s="52">
        <f t="shared" si="84"/>
        <v>40</v>
      </c>
      <c r="R1210" s="143"/>
      <c r="S1210" s="360" t="s">
        <v>193</v>
      </c>
      <c r="T1210" s="307"/>
      <c r="U1210" s="259" t="s">
        <v>187</v>
      </c>
      <c r="V1210" s="361" t="s">
        <v>251</v>
      </c>
      <c r="W1210" s="401"/>
      <c r="X1210" s="253"/>
    </row>
    <row r="1211" s="6" customFormat="1" ht="20.1" hidden="1" customHeight="1" outlineLevel="2" spans="1:24">
      <c r="A1211" s="19">
        <v>1451</v>
      </c>
      <c r="B1211" s="143" t="s">
        <v>11</v>
      </c>
      <c r="C1211" s="143" t="s">
        <v>122</v>
      </c>
      <c r="D1211" s="52" t="s">
        <v>198</v>
      </c>
      <c r="E1211" s="124" t="s">
        <v>1584</v>
      </c>
      <c r="F1211" s="143">
        <v>21</v>
      </c>
      <c r="G1211" s="52" t="s">
        <v>23</v>
      </c>
      <c r="H1211" s="44" t="s">
        <v>252</v>
      </c>
      <c r="I1211" s="44" t="s">
        <v>832</v>
      </c>
      <c r="J1211" s="45" t="s">
        <v>254</v>
      </c>
      <c r="K1211" s="46" t="s">
        <v>248</v>
      </c>
      <c r="L1211" s="44" t="s">
        <v>249</v>
      </c>
      <c r="M1211" s="47" t="s">
        <v>833</v>
      </c>
      <c r="N1211" s="48">
        <v>13.8</v>
      </c>
      <c r="O1211" s="52">
        <v>40</v>
      </c>
      <c r="P1211" s="52"/>
      <c r="Q1211" s="52">
        <v>40</v>
      </c>
      <c r="R1211" s="143"/>
      <c r="S1211" s="360" t="s">
        <v>193</v>
      </c>
      <c r="T1211" s="307"/>
      <c r="U1211" s="259" t="s">
        <v>187</v>
      </c>
      <c r="V1211" s="361" t="s">
        <v>251</v>
      </c>
      <c r="W1211" s="401"/>
      <c r="X1211" s="253"/>
    </row>
    <row r="1212" s="6" customFormat="1" ht="20.1" hidden="1" customHeight="1" outlineLevel="2" spans="1:24">
      <c r="A1212" s="19">
        <v>1455</v>
      </c>
      <c r="B1212" s="143" t="s">
        <v>11</v>
      </c>
      <c r="C1212" s="143" t="s">
        <v>122</v>
      </c>
      <c r="D1212" s="52" t="s">
        <v>198</v>
      </c>
      <c r="E1212" s="124" t="s">
        <v>1584</v>
      </c>
      <c r="F1212" s="143">
        <v>21</v>
      </c>
      <c r="G1212" s="52" t="s">
        <v>23</v>
      </c>
      <c r="H1212" s="44" t="s">
        <v>261</v>
      </c>
      <c r="I1212" s="44" t="s">
        <v>312</v>
      </c>
      <c r="J1212" s="45" t="s">
        <v>259</v>
      </c>
      <c r="K1212" s="46" t="s">
        <v>248</v>
      </c>
      <c r="L1212" s="44" t="s">
        <v>249</v>
      </c>
      <c r="M1212" s="47" t="s">
        <v>313</v>
      </c>
      <c r="N1212" s="49">
        <v>24.8</v>
      </c>
      <c r="O1212" s="52">
        <v>40</v>
      </c>
      <c r="P1212" s="52"/>
      <c r="Q1212" s="52">
        <f t="shared" ref="Q1212:Q1222" si="85">O1212+P1212</f>
        <v>40</v>
      </c>
      <c r="R1212" s="143"/>
      <c r="S1212" s="284" t="s">
        <v>193</v>
      </c>
      <c r="T1212" s="223"/>
      <c r="U1212" s="259" t="s">
        <v>187</v>
      </c>
      <c r="V1212" s="361" t="s">
        <v>251</v>
      </c>
      <c r="W1212" s="401"/>
      <c r="X1212" s="253"/>
    </row>
    <row r="1213" s="6" customFormat="1" ht="20.1" hidden="1" customHeight="1" outlineLevel="2" spans="1:24">
      <c r="A1213" s="19">
        <v>1456</v>
      </c>
      <c r="B1213" s="143" t="s">
        <v>11</v>
      </c>
      <c r="C1213" s="143" t="s">
        <v>122</v>
      </c>
      <c r="D1213" s="52" t="s">
        <v>198</v>
      </c>
      <c r="E1213" s="124" t="s">
        <v>1584</v>
      </c>
      <c r="F1213" s="143">
        <v>21</v>
      </c>
      <c r="G1213" s="52" t="s">
        <v>23</v>
      </c>
      <c r="H1213" s="44" t="s">
        <v>261</v>
      </c>
      <c r="I1213" s="44" t="s">
        <v>835</v>
      </c>
      <c r="J1213" s="45" t="s">
        <v>259</v>
      </c>
      <c r="K1213" s="46" t="s">
        <v>248</v>
      </c>
      <c r="L1213" s="44" t="s">
        <v>249</v>
      </c>
      <c r="M1213" s="47" t="s">
        <v>836</v>
      </c>
      <c r="N1213" s="48">
        <v>19.6</v>
      </c>
      <c r="O1213" s="52">
        <v>40</v>
      </c>
      <c r="P1213" s="52"/>
      <c r="Q1213" s="52">
        <v>40</v>
      </c>
      <c r="R1213" s="143"/>
      <c r="S1213" s="284" t="s">
        <v>193</v>
      </c>
      <c r="T1213" s="223"/>
      <c r="U1213" s="259" t="s">
        <v>187</v>
      </c>
      <c r="V1213" s="361" t="s">
        <v>251</v>
      </c>
      <c r="W1213" s="401"/>
      <c r="X1213" s="253"/>
    </row>
    <row r="1214" s="8" customFormat="1" ht="20.1" hidden="1" customHeight="1" outlineLevel="2" spans="1:24">
      <c r="A1214" s="19">
        <v>1457</v>
      </c>
      <c r="B1214" s="143" t="s">
        <v>11</v>
      </c>
      <c r="C1214" s="143" t="s">
        <v>122</v>
      </c>
      <c r="D1214" s="143" t="s">
        <v>180</v>
      </c>
      <c r="E1214" s="124" t="s">
        <v>1584</v>
      </c>
      <c r="F1214" s="143">
        <v>21</v>
      </c>
      <c r="G1214" s="52" t="s">
        <v>23</v>
      </c>
      <c r="H1214" s="44" t="s">
        <v>304</v>
      </c>
      <c r="I1214" s="24" t="s">
        <v>304</v>
      </c>
      <c r="J1214" s="30" t="s">
        <v>305</v>
      </c>
      <c r="K1214" s="32">
        <v>2021.08</v>
      </c>
      <c r="L1214" s="53" t="s">
        <v>306</v>
      </c>
      <c r="M1214" s="54" t="s">
        <v>307</v>
      </c>
      <c r="N1214" s="55">
        <v>35</v>
      </c>
      <c r="O1214" s="52">
        <v>40</v>
      </c>
      <c r="P1214" s="52"/>
      <c r="Q1214" s="52">
        <f t="shared" si="85"/>
        <v>40</v>
      </c>
      <c r="R1214" s="143"/>
      <c r="S1214" s="370" t="s">
        <v>193</v>
      </c>
      <c r="T1214" s="223"/>
      <c r="U1214" s="394" t="s">
        <v>187</v>
      </c>
      <c r="V1214" s="395" t="s">
        <v>827</v>
      </c>
      <c r="W1214" s="311"/>
      <c r="X1214" s="253"/>
    </row>
    <row r="1215" s="8" customFormat="1" ht="20.1" customHeight="1" outlineLevel="1" collapsed="1" spans="1:24">
      <c r="A1215" s="19"/>
      <c r="B1215" s="143" t="str">
        <f>B1214</f>
        <v>贾汪</v>
      </c>
      <c r="C1215" s="143" t="str">
        <f>C1214</f>
        <v>网信</v>
      </c>
      <c r="D1215" s="143"/>
      <c r="E1215" s="218" t="s">
        <v>149</v>
      </c>
      <c r="F1215" s="143">
        <f>F1214</f>
        <v>21</v>
      </c>
      <c r="G1215" s="52" t="str">
        <f>G1214</f>
        <v>中职</v>
      </c>
      <c r="H1215" s="44"/>
      <c r="I1215" s="24"/>
      <c r="J1215" s="30"/>
      <c r="K1215" s="32"/>
      <c r="L1215" s="53"/>
      <c r="M1215" s="54"/>
      <c r="N1215" s="55">
        <f>SUBTOTAL(3,N1209:N1214)</f>
        <v>6</v>
      </c>
      <c r="O1215" s="52">
        <f>O1214</f>
        <v>40</v>
      </c>
      <c r="P1215" s="52"/>
      <c r="Q1215" s="52"/>
      <c r="R1215" s="143"/>
      <c r="S1215" s="370"/>
      <c r="T1215" s="223"/>
      <c r="U1215" s="394"/>
      <c r="V1215" s="395"/>
      <c r="W1215" s="311"/>
      <c r="X1215" s="253"/>
    </row>
    <row r="1216" s="6" customFormat="1" ht="20.1" hidden="1" customHeight="1" outlineLevel="2" spans="1:24">
      <c r="A1216" s="19">
        <v>1458</v>
      </c>
      <c r="B1216" s="47" t="s">
        <v>25</v>
      </c>
      <c r="C1216" s="47" t="s">
        <v>122</v>
      </c>
      <c r="D1216" s="52" t="s">
        <v>122</v>
      </c>
      <c r="E1216" s="124" t="s">
        <v>1585</v>
      </c>
      <c r="F1216" s="52">
        <v>21</v>
      </c>
      <c r="G1216" s="143" t="s">
        <v>27</v>
      </c>
      <c r="H1216" s="44" t="s">
        <v>1586</v>
      </c>
      <c r="I1216" s="221" t="s">
        <v>1480</v>
      </c>
      <c r="J1216" s="124" t="s">
        <v>1481</v>
      </c>
      <c r="K1216" s="101" t="s">
        <v>1482</v>
      </c>
      <c r="L1216" s="221" t="s">
        <v>1483</v>
      </c>
      <c r="M1216" s="101" t="s">
        <v>1484</v>
      </c>
      <c r="N1216" s="50">
        <v>45</v>
      </c>
      <c r="O1216" s="52">
        <v>43</v>
      </c>
      <c r="P1216" s="52">
        <v>1</v>
      </c>
      <c r="Q1216" s="52">
        <f t="shared" si="85"/>
        <v>44</v>
      </c>
      <c r="R1216" s="143"/>
      <c r="S1216" s="284" t="s">
        <v>511</v>
      </c>
      <c r="T1216" s="255" t="s">
        <v>1361</v>
      </c>
      <c r="U1216" s="261" t="s">
        <v>187</v>
      </c>
      <c r="V1216" s="281" t="s">
        <v>214</v>
      </c>
      <c r="W1216" s="258" t="s">
        <v>1504</v>
      </c>
      <c r="X1216" s="402"/>
    </row>
    <row r="1217" s="6" customFormat="1" ht="20.1" hidden="1" customHeight="1" outlineLevel="2" spans="1:24">
      <c r="A1217" s="19">
        <v>1459</v>
      </c>
      <c r="B1217" s="47" t="s">
        <v>25</v>
      </c>
      <c r="C1217" s="47" t="s">
        <v>122</v>
      </c>
      <c r="D1217" s="52" t="s">
        <v>122</v>
      </c>
      <c r="E1217" s="168" t="s">
        <v>1585</v>
      </c>
      <c r="F1217" s="52">
        <v>21</v>
      </c>
      <c r="G1217" s="143" t="s">
        <v>27</v>
      </c>
      <c r="H1217" s="168" t="s">
        <v>1485</v>
      </c>
      <c r="I1217" s="124" t="s">
        <v>1486</v>
      </c>
      <c r="J1217" s="221" t="s">
        <v>1475</v>
      </c>
      <c r="K1217" s="272">
        <v>2021.02</v>
      </c>
      <c r="L1217" s="51" t="s">
        <v>565</v>
      </c>
      <c r="M1217" s="273" t="s">
        <v>1487</v>
      </c>
      <c r="N1217" s="52">
        <v>49.8</v>
      </c>
      <c r="O1217" s="52">
        <v>43</v>
      </c>
      <c r="P1217" s="52">
        <v>1</v>
      </c>
      <c r="Q1217" s="52">
        <f t="shared" si="85"/>
        <v>44</v>
      </c>
      <c r="R1217" s="143"/>
      <c r="S1217" s="235" t="s">
        <v>511</v>
      </c>
      <c r="T1217" s="223" t="s">
        <v>1477</v>
      </c>
      <c r="U1217" s="308" t="s">
        <v>187</v>
      </c>
      <c r="V1217" s="312" t="s">
        <v>1587</v>
      </c>
      <c r="W1217" s="325" t="s">
        <v>1489</v>
      </c>
      <c r="X1217" s="253"/>
    </row>
    <row r="1218" s="6" customFormat="1" ht="20.1" hidden="1" customHeight="1" outlineLevel="2" spans="1:24">
      <c r="A1218" s="19">
        <v>1251</v>
      </c>
      <c r="B1218" s="97" t="s">
        <v>25</v>
      </c>
      <c r="C1218" s="52" t="s">
        <v>122</v>
      </c>
      <c r="D1218" s="52" t="s">
        <v>122</v>
      </c>
      <c r="E1218" s="124" t="s">
        <v>1585</v>
      </c>
      <c r="F1218" s="52">
        <v>21</v>
      </c>
      <c r="G1218" s="52" t="s">
        <v>27</v>
      </c>
      <c r="H1218" s="124" t="s">
        <v>1588</v>
      </c>
      <c r="I1218" s="221" t="s">
        <v>1589</v>
      </c>
      <c r="J1218" s="51" t="s">
        <v>1590</v>
      </c>
      <c r="K1218" s="184">
        <v>44409</v>
      </c>
      <c r="L1218" s="51" t="s">
        <v>1154</v>
      </c>
      <c r="M1218" s="101" t="s">
        <v>1591</v>
      </c>
      <c r="N1218" s="52">
        <v>49.8</v>
      </c>
      <c r="O1218" s="52">
        <v>43</v>
      </c>
      <c r="P1218" s="52">
        <v>1</v>
      </c>
      <c r="Q1218" s="52">
        <f t="shared" si="85"/>
        <v>44</v>
      </c>
      <c r="R1218" s="52"/>
      <c r="S1218" s="235" t="s">
        <v>511</v>
      </c>
      <c r="T1218" s="223" t="s">
        <v>1477</v>
      </c>
      <c r="U1218" s="228" t="s">
        <v>187</v>
      </c>
      <c r="V1218" s="399" t="s">
        <v>1592</v>
      </c>
      <c r="W1218" s="325" t="s">
        <v>1593</v>
      </c>
      <c r="X1218" s="241"/>
    </row>
    <row r="1219" s="6" customFormat="1" ht="20.1" hidden="1" customHeight="1" outlineLevel="2" spans="1:24">
      <c r="A1219" s="19">
        <v>1460</v>
      </c>
      <c r="B1219" s="47" t="s">
        <v>25</v>
      </c>
      <c r="C1219" s="47" t="s">
        <v>122</v>
      </c>
      <c r="D1219" s="52" t="s">
        <v>198</v>
      </c>
      <c r="E1219" s="124" t="s">
        <v>1585</v>
      </c>
      <c r="F1219" s="52">
        <v>21</v>
      </c>
      <c r="G1219" s="143" t="s">
        <v>27</v>
      </c>
      <c r="H1219" s="44" t="s">
        <v>708</v>
      </c>
      <c r="I1219" s="24" t="s">
        <v>709</v>
      </c>
      <c r="J1219" s="45" t="s">
        <v>710</v>
      </c>
      <c r="K1219" s="46" t="s">
        <v>248</v>
      </c>
      <c r="L1219" s="45" t="s">
        <v>711</v>
      </c>
      <c r="M1219" s="47" t="s">
        <v>712</v>
      </c>
      <c r="N1219" s="57">
        <v>49.8</v>
      </c>
      <c r="O1219" s="52">
        <v>43</v>
      </c>
      <c r="P1219" s="52"/>
      <c r="Q1219" s="52">
        <f t="shared" si="85"/>
        <v>43</v>
      </c>
      <c r="R1219" s="143"/>
      <c r="S1219" s="284" t="s">
        <v>193</v>
      </c>
      <c r="T1219" s="223"/>
      <c r="U1219" s="259" t="s">
        <v>187</v>
      </c>
      <c r="V1219" s="260" t="s">
        <v>713</v>
      </c>
      <c r="W1219" s="311"/>
      <c r="X1219" s="402"/>
    </row>
    <row r="1220" s="6" customFormat="1" ht="20.1" hidden="1" customHeight="1" outlineLevel="2" spans="1:24">
      <c r="A1220" s="19">
        <v>1463</v>
      </c>
      <c r="B1220" s="47" t="s">
        <v>25</v>
      </c>
      <c r="C1220" s="47" t="s">
        <v>122</v>
      </c>
      <c r="D1220" s="52" t="s">
        <v>122</v>
      </c>
      <c r="E1220" s="168" t="s">
        <v>1585</v>
      </c>
      <c r="F1220" s="52">
        <v>21</v>
      </c>
      <c r="G1220" s="52" t="s">
        <v>27</v>
      </c>
      <c r="H1220" s="168" t="s">
        <v>1497</v>
      </c>
      <c r="I1220" s="124" t="s">
        <v>1497</v>
      </c>
      <c r="J1220" s="124" t="s">
        <v>1498</v>
      </c>
      <c r="K1220" s="52">
        <v>2019.01</v>
      </c>
      <c r="L1220" s="124" t="s">
        <v>516</v>
      </c>
      <c r="M1220" s="47" t="s">
        <v>1499</v>
      </c>
      <c r="N1220" s="52">
        <v>39</v>
      </c>
      <c r="O1220" s="52">
        <v>43</v>
      </c>
      <c r="P1220" s="52">
        <v>1</v>
      </c>
      <c r="Q1220" s="52">
        <f t="shared" si="85"/>
        <v>44</v>
      </c>
      <c r="R1220" s="52"/>
      <c r="S1220" s="235" t="s">
        <v>511</v>
      </c>
      <c r="T1220" s="223" t="s">
        <v>1477</v>
      </c>
      <c r="U1220" s="236" t="s">
        <v>187</v>
      </c>
      <c r="V1220" s="399" t="s">
        <v>1500</v>
      </c>
      <c r="W1220" s="325" t="s">
        <v>1501</v>
      </c>
      <c r="X1220" s="241"/>
    </row>
    <row r="1221" s="6" customFormat="1" ht="20.1" hidden="1" customHeight="1" outlineLevel="2" spans="1:24">
      <c r="A1221" s="19">
        <v>1464</v>
      </c>
      <c r="B1221" s="47" t="s">
        <v>25</v>
      </c>
      <c r="C1221" s="47" t="s">
        <v>122</v>
      </c>
      <c r="D1221" s="52" t="s">
        <v>122</v>
      </c>
      <c r="E1221" s="124" t="s">
        <v>1585</v>
      </c>
      <c r="F1221" s="52">
        <v>21</v>
      </c>
      <c r="G1221" s="52" t="s">
        <v>27</v>
      </c>
      <c r="H1221" s="51" t="s">
        <v>1594</v>
      </c>
      <c r="I1221" s="51" t="s">
        <v>1493</v>
      </c>
      <c r="J1221" s="51" t="s">
        <v>1494</v>
      </c>
      <c r="K1221" s="50">
        <v>2019.4</v>
      </c>
      <c r="L1221" s="51" t="s">
        <v>486</v>
      </c>
      <c r="M1221" s="101" t="s">
        <v>1495</v>
      </c>
      <c r="N1221" s="50">
        <v>30</v>
      </c>
      <c r="O1221" s="52">
        <v>43</v>
      </c>
      <c r="P1221" s="52">
        <v>1</v>
      </c>
      <c r="Q1221" s="52">
        <f t="shared" si="85"/>
        <v>44</v>
      </c>
      <c r="R1221" s="52"/>
      <c r="S1221" s="222" t="s">
        <v>511</v>
      </c>
      <c r="T1221" s="223" t="s">
        <v>1477</v>
      </c>
      <c r="U1221" s="228" t="s">
        <v>187</v>
      </c>
      <c r="V1221" s="320" t="s">
        <v>214</v>
      </c>
      <c r="W1221" s="325" t="s">
        <v>1496</v>
      </c>
      <c r="X1221" s="241"/>
    </row>
    <row r="1222" s="5" customFormat="1" ht="20.1" hidden="1" customHeight="1" outlineLevel="2" spans="1:24">
      <c r="A1222" s="19">
        <v>1466</v>
      </c>
      <c r="B1222" s="143" t="s">
        <v>25</v>
      </c>
      <c r="C1222" s="143" t="s">
        <v>122</v>
      </c>
      <c r="D1222" s="143" t="s">
        <v>180</v>
      </c>
      <c r="E1222" s="44" t="s">
        <v>1585</v>
      </c>
      <c r="F1222" s="52">
        <v>21</v>
      </c>
      <c r="G1222" s="143" t="s">
        <v>27</v>
      </c>
      <c r="H1222" s="44" t="s">
        <v>182</v>
      </c>
      <c r="I1222" s="200" t="s">
        <v>1680</v>
      </c>
      <c r="J1222" s="44"/>
      <c r="K1222" s="143"/>
      <c r="L1222" s="44"/>
      <c r="M1222" s="29" t="s">
        <v>1680</v>
      </c>
      <c r="N1222" s="29" t="s">
        <v>1680</v>
      </c>
      <c r="O1222" s="52">
        <v>43</v>
      </c>
      <c r="P1222" s="52"/>
      <c r="Q1222" s="52">
        <f t="shared" si="85"/>
        <v>43</v>
      </c>
      <c r="R1222" s="143"/>
      <c r="S1222" s="284" t="s">
        <v>193</v>
      </c>
      <c r="T1222" s="284"/>
      <c r="U1222" s="276"/>
      <c r="V1222" s="277"/>
      <c r="W1222" s="311"/>
      <c r="X1222" s="253"/>
    </row>
    <row r="1223" s="5" customFormat="1" ht="20.1" customHeight="1" outlineLevel="1" collapsed="1" spans="1:24">
      <c r="A1223" s="19"/>
      <c r="B1223" s="143" t="str">
        <f>B1222</f>
        <v>云龙</v>
      </c>
      <c r="C1223" s="143" t="str">
        <f>C1222</f>
        <v>网信</v>
      </c>
      <c r="D1223" s="143"/>
      <c r="E1223" s="268" t="s">
        <v>150</v>
      </c>
      <c r="F1223" s="52">
        <f>F1222</f>
        <v>21</v>
      </c>
      <c r="G1223" s="143" t="str">
        <f>G1222</f>
        <v>高专</v>
      </c>
      <c r="H1223" s="44"/>
      <c r="I1223" s="200"/>
      <c r="J1223" s="44"/>
      <c r="K1223" s="143"/>
      <c r="L1223" s="44"/>
      <c r="M1223" s="29"/>
      <c r="N1223" s="52">
        <f>SUBTOTAL(3,N1216:N1222)</f>
        <v>7</v>
      </c>
      <c r="O1223" s="52">
        <f>O1222</f>
        <v>43</v>
      </c>
      <c r="P1223" s="52"/>
      <c r="Q1223" s="52"/>
      <c r="R1223" s="143"/>
      <c r="S1223" s="284"/>
      <c r="T1223" s="284"/>
      <c r="U1223" s="276"/>
      <c r="V1223" s="277"/>
      <c r="W1223" s="311"/>
      <c r="X1223" s="253"/>
    </row>
    <row r="1224" s="6" customFormat="1" ht="20.1" hidden="1" customHeight="1" outlineLevel="2" spans="1:24">
      <c r="A1224" s="19">
        <v>1467</v>
      </c>
      <c r="B1224" s="47" t="s">
        <v>25</v>
      </c>
      <c r="C1224" s="47" t="s">
        <v>122</v>
      </c>
      <c r="D1224" s="52" t="s">
        <v>122</v>
      </c>
      <c r="E1224" s="124" t="s">
        <v>1595</v>
      </c>
      <c r="F1224" s="52">
        <v>21</v>
      </c>
      <c r="G1224" s="143" t="s">
        <v>27</v>
      </c>
      <c r="H1224" s="44" t="s">
        <v>1586</v>
      </c>
      <c r="I1224" s="221" t="s">
        <v>1480</v>
      </c>
      <c r="J1224" s="124" t="s">
        <v>1481</v>
      </c>
      <c r="K1224" s="101" t="s">
        <v>1482</v>
      </c>
      <c r="L1224" s="221" t="s">
        <v>1483</v>
      </c>
      <c r="M1224" s="101" t="s">
        <v>1484</v>
      </c>
      <c r="N1224" s="50">
        <v>45</v>
      </c>
      <c r="O1224" s="52">
        <v>42</v>
      </c>
      <c r="P1224" s="52">
        <v>1</v>
      </c>
      <c r="Q1224" s="52">
        <f t="shared" ref="Q1224:Q1230" si="86">O1224+P1224</f>
        <v>43</v>
      </c>
      <c r="R1224" s="143"/>
      <c r="S1224" s="284" t="s">
        <v>511</v>
      </c>
      <c r="T1224" s="255" t="s">
        <v>1361</v>
      </c>
      <c r="U1224" s="261" t="s">
        <v>187</v>
      </c>
      <c r="V1224" s="281" t="s">
        <v>214</v>
      </c>
      <c r="W1224" s="258" t="s">
        <v>1504</v>
      </c>
      <c r="X1224" s="253"/>
    </row>
    <row r="1225" s="5" customFormat="1" ht="20.1" hidden="1" customHeight="1" outlineLevel="2" spans="1:24">
      <c r="A1225" s="19">
        <v>1468</v>
      </c>
      <c r="B1225" s="143" t="s">
        <v>25</v>
      </c>
      <c r="C1225" s="143" t="s">
        <v>122</v>
      </c>
      <c r="D1225" s="143" t="s">
        <v>122</v>
      </c>
      <c r="E1225" s="44" t="s">
        <v>1595</v>
      </c>
      <c r="F1225" s="52">
        <v>21</v>
      </c>
      <c r="G1225" s="143" t="s">
        <v>27</v>
      </c>
      <c r="H1225" s="44" t="s">
        <v>1485</v>
      </c>
      <c r="I1225" s="124" t="s">
        <v>1486</v>
      </c>
      <c r="J1225" s="221" t="s">
        <v>1475</v>
      </c>
      <c r="K1225" s="272">
        <v>2021.02</v>
      </c>
      <c r="L1225" s="51" t="s">
        <v>565</v>
      </c>
      <c r="M1225" s="273" t="s">
        <v>1487</v>
      </c>
      <c r="N1225" s="52">
        <v>49.8</v>
      </c>
      <c r="O1225" s="52">
        <v>42</v>
      </c>
      <c r="P1225" s="52">
        <v>1</v>
      </c>
      <c r="Q1225" s="52">
        <f t="shared" si="86"/>
        <v>43</v>
      </c>
      <c r="R1225" s="143"/>
      <c r="S1225" s="326" t="s">
        <v>511</v>
      </c>
      <c r="T1225" s="326" t="s">
        <v>1477</v>
      </c>
      <c r="U1225" s="403" t="s">
        <v>187</v>
      </c>
      <c r="V1225" s="312" t="s">
        <v>1587</v>
      </c>
      <c r="W1225" s="317"/>
      <c r="X1225" s="318"/>
    </row>
    <row r="1226" s="6" customFormat="1" ht="20.1" hidden="1" customHeight="1" outlineLevel="2" spans="1:24">
      <c r="A1226" s="19">
        <v>1469</v>
      </c>
      <c r="B1226" s="143" t="s">
        <v>25</v>
      </c>
      <c r="C1226" s="143" t="s">
        <v>122</v>
      </c>
      <c r="D1226" s="52" t="s">
        <v>122</v>
      </c>
      <c r="E1226" s="44" t="s">
        <v>1595</v>
      </c>
      <c r="F1226" s="52">
        <v>21</v>
      </c>
      <c r="G1226" s="143" t="s">
        <v>27</v>
      </c>
      <c r="H1226" s="44" t="s">
        <v>1588</v>
      </c>
      <c r="I1226" s="221" t="s">
        <v>1589</v>
      </c>
      <c r="J1226" s="51" t="s">
        <v>1590</v>
      </c>
      <c r="K1226" s="184">
        <v>44409</v>
      </c>
      <c r="L1226" s="51" t="s">
        <v>1154</v>
      </c>
      <c r="M1226" s="101" t="s">
        <v>1591</v>
      </c>
      <c r="N1226" s="52">
        <v>49.8</v>
      </c>
      <c r="O1226" s="52">
        <v>42</v>
      </c>
      <c r="P1226" s="52">
        <v>1</v>
      </c>
      <c r="Q1226" s="52">
        <f t="shared" si="86"/>
        <v>43</v>
      </c>
      <c r="R1226" s="143"/>
      <c r="S1226" s="249" t="s">
        <v>511</v>
      </c>
      <c r="T1226" s="223" t="s">
        <v>1477</v>
      </c>
      <c r="U1226" s="228" t="s">
        <v>187</v>
      </c>
      <c r="V1226" s="399" t="s">
        <v>1592</v>
      </c>
      <c r="W1226" s="252"/>
      <c r="X1226" s="253"/>
    </row>
    <row r="1227" s="8" customFormat="1" ht="20.1" hidden="1" customHeight="1" outlineLevel="2" spans="1:24">
      <c r="A1227" s="19">
        <v>1470</v>
      </c>
      <c r="B1227" s="143" t="s">
        <v>25</v>
      </c>
      <c r="C1227" s="143" t="s">
        <v>122</v>
      </c>
      <c r="D1227" s="52" t="s">
        <v>198</v>
      </c>
      <c r="E1227" s="44" t="s">
        <v>1595</v>
      </c>
      <c r="F1227" s="52">
        <v>21</v>
      </c>
      <c r="G1227" s="143" t="s">
        <v>27</v>
      </c>
      <c r="H1227" s="44" t="s">
        <v>708</v>
      </c>
      <c r="I1227" s="24" t="s">
        <v>709</v>
      </c>
      <c r="J1227" s="45" t="s">
        <v>710</v>
      </c>
      <c r="K1227" s="46" t="s">
        <v>248</v>
      </c>
      <c r="L1227" s="45" t="s">
        <v>711</v>
      </c>
      <c r="M1227" s="47" t="s">
        <v>712</v>
      </c>
      <c r="N1227" s="57">
        <v>49.8</v>
      </c>
      <c r="O1227" s="52">
        <v>42</v>
      </c>
      <c r="P1227" s="52"/>
      <c r="Q1227" s="52">
        <f t="shared" si="86"/>
        <v>42</v>
      </c>
      <c r="R1227" s="143"/>
      <c r="S1227" s="249" t="s">
        <v>193</v>
      </c>
      <c r="T1227" s="223"/>
      <c r="U1227" s="259" t="s">
        <v>187</v>
      </c>
      <c r="V1227" s="260" t="s">
        <v>713</v>
      </c>
      <c r="W1227" s="252"/>
      <c r="X1227" s="253"/>
    </row>
    <row r="1228" s="6" customFormat="1" ht="20.1" hidden="1" customHeight="1" outlineLevel="2" spans="1:24">
      <c r="A1228" s="19">
        <v>1473</v>
      </c>
      <c r="B1228" s="143" t="s">
        <v>25</v>
      </c>
      <c r="C1228" s="143" t="s">
        <v>122</v>
      </c>
      <c r="D1228" s="143" t="s">
        <v>122</v>
      </c>
      <c r="E1228" s="44" t="s">
        <v>1595</v>
      </c>
      <c r="F1228" s="52">
        <v>21</v>
      </c>
      <c r="G1228" s="143" t="s">
        <v>27</v>
      </c>
      <c r="H1228" s="44" t="s">
        <v>1497</v>
      </c>
      <c r="I1228" s="124" t="s">
        <v>1497</v>
      </c>
      <c r="J1228" s="124" t="s">
        <v>1498</v>
      </c>
      <c r="K1228" s="52">
        <v>2019.01</v>
      </c>
      <c r="L1228" s="124" t="s">
        <v>516</v>
      </c>
      <c r="M1228" s="47" t="s">
        <v>1499</v>
      </c>
      <c r="N1228" s="52">
        <v>39</v>
      </c>
      <c r="O1228" s="52">
        <v>42</v>
      </c>
      <c r="P1228" s="52">
        <v>1</v>
      </c>
      <c r="Q1228" s="52">
        <f t="shared" si="86"/>
        <v>43</v>
      </c>
      <c r="R1228" s="143"/>
      <c r="S1228" s="235" t="s">
        <v>511</v>
      </c>
      <c r="T1228" s="255" t="s">
        <v>1477</v>
      </c>
      <c r="U1228" s="236" t="s">
        <v>187</v>
      </c>
      <c r="V1228" s="399" t="s">
        <v>1500</v>
      </c>
      <c r="W1228" s="311"/>
      <c r="X1228" s="253"/>
    </row>
    <row r="1229" s="6" customFormat="1" ht="20.1" hidden="1" customHeight="1" outlineLevel="2" spans="1:24">
      <c r="A1229" s="19">
        <v>1474</v>
      </c>
      <c r="B1229" s="47" t="s">
        <v>25</v>
      </c>
      <c r="C1229" s="47" t="s">
        <v>122</v>
      </c>
      <c r="D1229" s="52" t="s">
        <v>122</v>
      </c>
      <c r="E1229" s="124" t="s">
        <v>1595</v>
      </c>
      <c r="F1229" s="52">
        <v>21</v>
      </c>
      <c r="G1229" s="143" t="s">
        <v>27</v>
      </c>
      <c r="H1229" s="44" t="s">
        <v>1594</v>
      </c>
      <c r="I1229" s="51" t="s">
        <v>1493</v>
      </c>
      <c r="J1229" s="51" t="s">
        <v>1494</v>
      </c>
      <c r="K1229" s="50">
        <v>2019.4</v>
      </c>
      <c r="L1229" s="51" t="s">
        <v>486</v>
      </c>
      <c r="M1229" s="101" t="s">
        <v>1495</v>
      </c>
      <c r="N1229" s="50">
        <v>30</v>
      </c>
      <c r="O1229" s="52">
        <v>42</v>
      </c>
      <c r="P1229" s="52">
        <v>1</v>
      </c>
      <c r="Q1229" s="52">
        <f t="shared" si="86"/>
        <v>43</v>
      </c>
      <c r="R1229" s="143"/>
      <c r="S1229" s="284" t="s">
        <v>511</v>
      </c>
      <c r="T1229" s="223" t="s">
        <v>1477</v>
      </c>
      <c r="U1229" s="228" t="s">
        <v>187</v>
      </c>
      <c r="V1229" s="320" t="s">
        <v>214</v>
      </c>
      <c r="W1229" s="311"/>
      <c r="X1229" s="253"/>
    </row>
    <row r="1230" s="6" customFormat="1" ht="20.1" hidden="1" customHeight="1" outlineLevel="2" spans="1:24">
      <c r="A1230" s="19">
        <v>1476</v>
      </c>
      <c r="B1230" s="143" t="s">
        <v>25</v>
      </c>
      <c r="C1230" s="143" t="s">
        <v>122</v>
      </c>
      <c r="D1230" s="52" t="s">
        <v>180</v>
      </c>
      <c r="E1230" s="44" t="s">
        <v>1595</v>
      </c>
      <c r="F1230" s="52">
        <v>21</v>
      </c>
      <c r="G1230" s="143" t="s">
        <v>27</v>
      </c>
      <c r="H1230" s="44" t="s">
        <v>182</v>
      </c>
      <c r="I1230" s="200" t="s">
        <v>1680</v>
      </c>
      <c r="J1230" s="44"/>
      <c r="K1230" s="167"/>
      <c r="L1230" s="44"/>
      <c r="M1230" s="29" t="s">
        <v>1680</v>
      </c>
      <c r="N1230" s="29" t="s">
        <v>1680</v>
      </c>
      <c r="O1230" s="52">
        <v>42</v>
      </c>
      <c r="P1230" s="52"/>
      <c r="Q1230" s="52">
        <f t="shared" si="86"/>
        <v>42</v>
      </c>
      <c r="R1230" s="143"/>
      <c r="S1230" s="249" t="s">
        <v>193</v>
      </c>
      <c r="T1230" s="223"/>
      <c r="U1230" s="404"/>
      <c r="V1230" s="405"/>
      <c r="W1230" s="406"/>
      <c r="X1230" s="253"/>
    </row>
    <row r="1231" s="6" customFormat="1" ht="20.1" customHeight="1" outlineLevel="1" collapsed="1" spans="1:24">
      <c r="A1231" s="19"/>
      <c r="B1231" s="143" t="str">
        <f>B1230</f>
        <v>云龙</v>
      </c>
      <c r="C1231" s="143" t="str">
        <f>C1230</f>
        <v>网信</v>
      </c>
      <c r="D1231" s="52"/>
      <c r="E1231" s="268" t="s">
        <v>151</v>
      </c>
      <c r="F1231" s="52">
        <f>F1230</f>
        <v>21</v>
      </c>
      <c r="G1231" s="143" t="str">
        <f>G1230</f>
        <v>高专</v>
      </c>
      <c r="H1231" s="44"/>
      <c r="I1231" s="200"/>
      <c r="J1231" s="44"/>
      <c r="K1231" s="167"/>
      <c r="L1231" s="44"/>
      <c r="M1231" s="29"/>
      <c r="N1231" s="52">
        <f>SUBTOTAL(3,N1224:N1230)</f>
        <v>7</v>
      </c>
      <c r="O1231" s="52">
        <f>O1230</f>
        <v>42</v>
      </c>
      <c r="P1231" s="52"/>
      <c r="Q1231" s="52"/>
      <c r="R1231" s="143"/>
      <c r="S1231" s="249"/>
      <c r="T1231" s="223"/>
      <c r="U1231" s="404"/>
      <c r="V1231" s="405"/>
      <c r="W1231" s="406"/>
      <c r="X1231" s="253"/>
    </row>
    <row r="1232" s="6" customFormat="1" ht="20.1" hidden="1" customHeight="1" outlineLevel="2" spans="1:24">
      <c r="A1232" s="19">
        <v>1477</v>
      </c>
      <c r="B1232" s="143" t="s">
        <v>25</v>
      </c>
      <c r="C1232" s="143" t="s">
        <v>122</v>
      </c>
      <c r="D1232" s="52" t="s">
        <v>122</v>
      </c>
      <c r="E1232" s="44" t="s">
        <v>1596</v>
      </c>
      <c r="F1232" s="52">
        <v>21</v>
      </c>
      <c r="G1232" s="143" t="s">
        <v>27</v>
      </c>
      <c r="H1232" s="44" t="s">
        <v>1586</v>
      </c>
      <c r="I1232" s="221" t="s">
        <v>1480</v>
      </c>
      <c r="J1232" s="124" t="s">
        <v>1481</v>
      </c>
      <c r="K1232" s="101" t="s">
        <v>1482</v>
      </c>
      <c r="L1232" s="221" t="s">
        <v>1483</v>
      </c>
      <c r="M1232" s="101" t="s">
        <v>1484</v>
      </c>
      <c r="N1232" s="50">
        <v>45</v>
      </c>
      <c r="O1232" s="52">
        <v>42</v>
      </c>
      <c r="P1232" s="52">
        <v>1</v>
      </c>
      <c r="Q1232" s="52">
        <f t="shared" ref="Q1232:Q1238" si="87">O1232+P1232</f>
        <v>43</v>
      </c>
      <c r="R1232" s="143"/>
      <c r="S1232" s="249" t="s">
        <v>511</v>
      </c>
      <c r="T1232" s="255" t="s">
        <v>1361</v>
      </c>
      <c r="U1232" s="261" t="s">
        <v>187</v>
      </c>
      <c r="V1232" s="281" t="s">
        <v>214</v>
      </c>
      <c r="W1232" s="258" t="s">
        <v>1504</v>
      </c>
      <c r="X1232" s="253"/>
    </row>
    <row r="1233" s="6" customFormat="1" ht="20.1" hidden="1" customHeight="1" outlineLevel="2" spans="1:24">
      <c r="A1233" s="19">
        <v>1478</v>
      </c>
      <c r="B1233" s="143" t="s">
        <v>25</v>
      </c>
      <c r="C1233" s="143" t="s">
        <v>122</v>
      </c>
      <c r="D1233" s="52" t="s">
        <v>122</v>
      </c>
      <c r="E1233" s="44" t="s">
        <v>1596</v>
      </c>
      <c r="F1233" s="52">
        <v>21</v>
      </c>
      <c r="G1233" s="143" t="s">
        <v>27</v>
      </c>
      <c r="H1233" s="44" t="s">
        <v>1485</v>
      </c>
      <c r="I1233" s="124" t="s">
        <v>1486</v>
      </c>
      <c r="J1233" s="221" t="s">
        <v>1475</v>
      </c>
      <c r="K1233" s="272">
        <v>2021.02</v>
      </c>
      <c r="L1233" s="51" t="s">
        <v>565</v>
      </c>
      <c r="M1233" s="273" t="s">
        <v>1487</v>
      </c>
      <c r="N1233" s="52">
        <v>49.8</v>
      </c>
      <c r="O1233" s="52">
        <v>42</v>
      </c>
      <c r="P1233" s="52">
        <v>1</v>
      </c>
      <c r="Q1233" s="52">
        <f t="shared" si="87"/>
        <v>43</v>
      </c>
      <c r="R1233" s="143"/>
      <c r="S1233" s="172" t="s">
        <v>511</v>
      </c>
      <c r="T1233" s="223" t="s">
        <v>1477</v>
      </c>
      <c r="U1233" s="403" t="s">
        <v>187</v>
      </c>
      <c r="V1233" s="312" t="s">
        <v>1587</v>
      </c>
      <c r="W1233" s="407"/>
      <c r="X1233" s="408"/>
    </row>
    <row r="1234" customFormat="1" ht="20.1" hidden="1" customHeight="1" outlineLevel="2" spans="1:33">
      <c r="A1234" s="19">
        <v>1479</v>
      </c>
      <c r="B1234" s="47" t="s">
        <v>25</v>
      </c>
      <c r="C1234" s="47" t="s">
        <v>122</v>
      </c>
      <c r="D1234" s="52" t="s">
        <v>122</v>
      </c>
      <c r="E1234" s="124" t="s">
        <v>1596</v>
      </c>
      <c r="F1234" s="52">
        <v>21</v>
      </c>
      <c r="G1234" s="143" t="s">
        <v>27</v>
      </c>
      <c r="H1234" s="44" t="s">
        <v>1588</v>
      </c>
      <c r="I1234" s="221" t="s">
        <v>1589</v>
      </c>
      <c r="J1234" s="51" t="s">
        <v>1590</v>
      </c>
      <c r="K1234" s="184">
        <v>44409</v>
      </c>
      <c r="L1234" s="51" t="s">
        <v>1154</v>
      </c>
      <c r="M1234" s="101" t="s">
        <v>1591</v>
      </c>
      <c r="N1234" s="52">
        <v>49.8</v>
      </c>
      <c r="O1234" s="52">
        <v>42</v>
      </c>
      <c r="P1234" s="52">
        <v>1</v>
      </c>
      <c r="Q1234" s="52">
        <f t="shared" si="87"/>
        <v>43</v>
      </c>
      <c r="R1234" s="143"/>
      <c r="S1234" s="284" t="s">
        <v>511</v>
      </c>
      <c r="T1234" s="223" t="s">
        <v>1477</v>
      </c>
      <c r="U1234" s="228" t="s">
        <v>187</v>
      </c>
      <c r="V1234" s="399" t="s">
        <v>1592</v>
      </c>
      <c r="W1234" s="311"/>
      <c r="X1234" s="253"/>
      <c r="Y1234" s="415"/>
      <c r="Z1234" s="415"/>
      <c r="AA1234" s="415"/>
      <c r="AB1234" s="415"/>
      <c r="AC1234" s="415"/>
      <c r="AD1234" s="415"/>
      <c r="AE1234" s="415"/>
      <c r="AF1234" s="415"/>
      <c r="AG1234" s="415"/>
    </row>
    <row r="1235" s="8" customFormat="1" ht="20.1" hidden="1" customHeight="1" outlineLevel="2" spans="1:24">
      <c r="A1235" s="19">
        <v>1480</v>
      </c>
      <c r="B1235" s="143" t="s">
        <v>25</v>
      </c>
      <c r="C1235" s="143" t="s">
        <v>122</v>
      </c>
      <c r="D1235" s="52" t="s">
        <v>198</v>
      </c>
      <c r="E1235" s="44" t="s">
        <v>1596</v>
      </c>
      <c r="F1235" s="52">
        <v>21</v>
      </c>
      <c r="G1235" s="143" t="s">
        <v>27</v>
      </c>
      <c r="H1235" s="44" t="s">
        <v>708</v>
      </c>
      <c r="I1235" s="24" t="s">
        <v>709</v>
      </c>
      <c r="J1235" s="45" t="s">
        <v>710</v>
      </c>
      <c r="K1235" s="46" t="s">
        <v>248</v>
      </c>
      <c r="L1235" s="45" t="s">
        <v>711</v>
      </c>
      <c r="M1235" s="47" t="s">
        <v>712</v>
      </c>
      <c r="N1235" s="57">
        <v>49.8</v>
      </c>
      <c r="O1235" s="52">
        <v>42</v>
      </c>
      <c r="P1235" s="52"/>
      <c r="Q1235" s="52">
        <f t="shared" si="87"/>
        <v>42</v>
      </c>
      <c r="R1235" s="143"/>
      <c r="S1235" s="249" t="s">
        <v>193</v>
      </c>
      <c r="T1235" s="223"/>
      <c r="U1235" s="259" t="s">
        <v>187</v>
      </c>
      <c r="V1235" s="260" t="s">
        <v>713</v>
      </c>
      <c r="W1235" s="406"/>
      <c r="X1235" s="402"/>
    </row>
    <row r="1236" s="8" customFormat="1" ht="20.1" hidden="1" customHeight="1" outlineLevel="2" spans="1:24">
      <c r="A1236" s="19">
        <v>1483</v>
      </c>
      <c r="B1236" s="47" t="s">
        <v>25</v>
      </c>
      <c r="C1236" s="47" t="s">
        <v>122</v>
      </c>
      <c r="D1236" s="143" t="s">
        <v>122</v>
      </c>
      <c r="E1236" s="124" t="s">
        <v>1596</v>
      </c>
      <c r="F1236" s="52">
        <v>21</v>
      </c>
      <c r="G1236" s="143" t="s">
        <v>27</v>
      </c>
      <c r="H1236" s="44" t="s">
        <v>1497</v>
      </c>
      <c r="I1236" s="124" t="s">
        <v>1497</v>
      </c>
      <c r="J1236" s="124" t="s">
        <v>1498</v>
      </c>
      <c r="K1236" s="52">
        <v>2019.01</v>
      </c>
      <c r="L1236" s="124" t="s">
        <v>516</v>
      </c>
      <c r="M1236" s="47" t="s">
        <v>1499</v>
      </c>
      <c r="N1236" s="52">
        <v>39</v>
      </c>
      <c r="O1236" s="52">
        <v>42</v>
      </c>
      <c r="P1236" s="52">
        <v>1</v>
      </c>
      <c r="Q1236" s="52">
        <f t="shared" si="87"/>
        <v>43</v>
      </c>
      <c r="R1236" s="143"/>
      <c r="S1236" s="235" t="s">
        <v>511</v>
      </c>
      <c r="T1236" s="174" t="s">
        <v>1477</v>
      </c>
      <c r="U1236" s="236" t="s">
        <v>187</v>
      </c>
      <c r="V1236" s="399" t="s">
        <v>1500</v>
      </c>
      <c r="W1236" s="311"/>
      <c r="X1236" s="253"/>
    </row>
    <row r="1237" s="6" customFormat="1" ht="20.1" hidden="1" customHeight="1" outlineLevel="2" spans="1:24">
      <c r="A1237" s="19">
        <v>1484</v>
      </c>
      <c r="B1237" s="47" t="s">
        <v>25</v>
      </c>
      <c r="C1237" s="47" t="s">
        <v>122</v>
      </c>
      <c r="D1237" s="143" t="s">
        <v>122</v>
      </c>
      <c r="E1237" s="124" t="s">
        <v>1596</v>
      </c>
      <c r="F1237" s="52">
        <v>21</v>
      </c>
      <c r="G1237" s="143" t="s">
        <v>27</v>
      </c>
      <c r="H1237" s="44" t="s">
        <v>1594</v>
      </c>
      <c r="I1237" s="51" t="s">
        <v>1493</v>
      </c>
      <c r="J1237" s="51" t="s">
        <v>1494</v>
      </c>
      <c r="K1237" s="50">
        <v>2019.4</v>
      </c>
      <c r="L1237" s="51" t="s">
        <v>486</v>
      </c>
      <c r="M1237" s="101" t="s">
        <v>1495</v>
      </c>
      <c r="N1237" s="50">
        <v>30</v>
      </c>
      <c r="O1237" s="52">
        <v>42</v>
      </c>
      <c r="P1237" s="52">
        <v>1</v>
      </c>
      <c r="Q1237" s="52">
        <f t="shared" si="87"/>
        <v>43</v>
      </c>
      <c r="R1237" s="143"/>
      <c r="S1237" s="235" t="s">
        <v>511</v>
      </c>
      <c r="T1237" s="255" t="s">
        <v>1477</v>
      </c>
      <c r="U1237" s="228" t="s">
        <v>187</v>
      </c>
      <c r="V1237" s="320" t="s">
        <v>214</v>
      </c>
      <c r="W1237" s="311"/>
      <c r="X1237" s="253"/>
    </row>
    <row r="1238" s="6" customFormat="1" ht="20.1" hidden="1" customHeight="1" outlineLevel="2" spans="1:24">
      <c r="A1238" s="19">
        <v>1486</v>
      </c>
      <c r="B1238" s="143" t="s">
        <v>25</v>
      </c>
      <c r="C1238" s="143" t="s">
        <v>122</v>
      </c>
      <c r="D1238" s="52" t="s">
        <v>180</v>
      </c>
      <c r="E1238" s="44" t="s">
        <v>1596</v>
      </c>
      <c r="F1238" s="52">
        <v>21</v>
      </c>
      <c r="G1238" s="143" t="s">
        <v>27</v>
      </c>
      <c r="H1238" s="44" t="s">
        <v>182</v>
      </c>
      <c r="I1238" s="200" t="s">
        <v>1680</v>
      </c>
      <c r="J1238" s="44"/>
      <c r="K1238" s="167"/>
      <c r="L1238" s="44"/>
      <c r="M1238" s="29" t="s">
        <v>1680</v>
      </c>
      <c r="N1238" s="29" t="s">
        <v>1680</v>
      </c>
      <c r="O1238" s="52">
        <v>42</v>
      </c>
      <c r="P1238" s="52"/>
      <c r="Q1238" s="52">
        <f t="shared" si="87"/>
        <v>42</v>
      </c>
      <c r="R1238" s="143"/>
      <c r="S1238" s="249" t="s">
        <v>193</v>
      </c>
      <c r="T1238" s="223"/>
      <c r="U1238" s="404"/>
      <c r="V1238" s="405"/>
      <c r="W1238" s="406"/>
      <c r="X1238" s="253"/>
    </row>
    <row r="1239" s="6" customFormat="1" ht="20.1" customHeight="1" outlineLevel="1" collapsed="1" spans="1:24">
      <c r="A1239" s="19"/>
      <c r="B1239" s="143" t="str">
        <f>B1238</f>
        <v>云龙</v>
      </c>
      <c r="C1239" s="143" t="str">
        <f>C1238</f>
        <v>网信</v>
      </c>
      <c r="D1239" s="52"/>
      <c r="E1239" s="268" t="s">
        <v>152</v>
      </c>
      <c r="F1239" s="52">
        <f>F1238</f>
        <v>21</v>
      </c>
      <c r="G1239" s="143" t="str">
        <f>G1238</f>
        <v>高专</v>
      </c>
      <c r="H1239" s="44"/>
      <c r="I1239" s="200"/>
      <c r="J1239" s="44"/>
      <c r="K1239" s="167"/>
      <c r="L1239" s="44"/>
      <c r="M1239" s="29"/>
      <c r="N1239" s="52">
        <f>SUBTOTAL(3,N1232:N1238)</f>
        <v>7</v>
      </c>
      <c r="O1239" s="52">
        <f>O1238</f>
        <v>42</v>
      </c>
      <c r="P1239" s="52"/>
      <c r="Q1239" s="52"/>
      <c r="R1239" s="143"/>
      <c r="S1239" s="249"/>
      <c r="T1239" s="223"/>
      <c r="U1239" s="404"/>
      <c r="V1239" s="405"/>
      <c r="W1239" s="406"/>
      <c r="X1239" s="253"/>
    </row>
    <row r="1240" s="6" customFormat="1" ht="20.1" hidden="1" customHeight="1" outlineLevel="2" spans="1:24">
      <c r="A1240" s="19">
        <v>1487</v>
      </c>
      <c r="B1240" s="47" t="s">
        <v>25</v>
      </c>
      <c r="C1240" s="47" t="s">
        <v>122</v>
      </c>
      <c r="D1240" s="52" t="s">
        <v>122</v>
      </c>
      <c r="E1240" s="124" t="s">
        <v>1597</v>
      </c>
      <c r="F1240" s="52">
        <v>21</v>
      </c>
      <c r="G1240" s="143" t="s">
        <v>27</v>
      </c>
      <c r="H1240" s="44" t="s">
        <v>1586</v>
      </c>
      <c r="I1240" s="221" t="s">
        <v>1480</v>
      </c>
      <c r="J1240" s="124" t="s">
        <v>1481</v>
      </c>
      <c r="K1240" s="101" t="s">
        <v>1482</v>
      </c>
      <c r="L1240" s="221" t="s">
        <v>1483</v>
      </c>
      <c r="M1240" s="101" t="s">
        <v>1484</v>
      </c>
      <c r="N1240" s="50">
        <v>45</v>
      </c>
      <c r="O1240" s="52">
        <v>40</v>
      </c>
      <c r="P1240" s="52">
        <v>1</v>
      </c>
      <c r="Q1240" s="52">
        <f t="shared" ref="Q1240:Q1246" si="88">O1240+P1240</f>
        <v>41</v>
      </c>
      <c r="R1240" s="143"/>
      <c r="S1240" s="284" t="s">
        <v>511</v>
      </c>
      <c r="T1240" s="255" t="s">
        <v>1361</v>
      </c>
      <c r="U1240" s="261" t="s">
        <v>187</v>
      </c>
      <c r="V1240" s="281" t="s">
        <v>214</v>
      </c>
      <c r="W1240" s="258" t="s">
        <v>1504</v>
      </c>
      <c r="X1240" s="253"/>
    </row>
    <row r="1241" s="6" customFormat="1" ht="20.1" hidden="1" customHeight="1" outlineLevel="2" spans="1:24">
      <c r="A1241" s="19">
        <v>1488</v>
      </c>
      <c r="B1241" s="143" t="s">
        <v>25</v>
      </c>
      <c r="C1241" s="143" t="s">
        <v>122</v>
      </c>
      <c r="D1241" s="52" t="s">
        <v>122</v>
      </c>
      <c r="E1241" s="44" t="s">
        <v>1597</v>
      </c>
      <c r="F1241" s="52">
        <v>21</v>
      </c>
      <c r="G1241" s="143" t="s">
        <v>27</v>
      </c>
      <c r="H1241" s="44" t="s">
        <v>1485</v>
      </c>
      <c r="I1241" s="124" t="s">
        <v>1486</v>
      </c>
      <c r="J1241" s="221" t="s">
        <v>1475</v>
      </c>
      <c r="K1241" s="272">
        <v>2021.02</v>
      </c>
      <c r="L1241" s="51" t="s">
        <v>565</v>
      </c>
      <c r="M1241" s="273" t="s">
        <v>1487</v>
      </c>
      <c r="N1241" s="52">
        <v>49.8</v>
      </c>
      <c r="O1241" s="52">
        <v>40</v>
      </c>
      <c r="P1241" s="52">
        <v>1</v>
      </c>
      <c r="Q1241" s="52">
        <f t="shared" si="88"/>
        <v>41</v>
      </c>
      <c r="R1241" s="143"/>
      <c r="S1241" s="249" t="s">
        <v>511</v>
      </c>
      <c r="T1241" s="223" t="s">
        <v>1477</v>
      </c>
      <c r="U1241" s="403" t="s">
        <v>187</v>
      </c>
      <c r="V1241" s="312" t="s">
        <v>1587</v>
      </c>
      <c r="W1241" s="406"/>
      <c r="X1241" s="402"/>
    </row>
    <row r="1242" s="5" customFormat="1" ht="20.1" hidden="1" customHeight="1" outlineLevel="2" spans="1:24">
      <c r="A1242" s="19">
        <v>1489</v>
      </c>
      <c r="B1242" s="47" t="s">
        <v>25</v>
      </c>
      <c r="C1242" s="47" t="s">
        <v>122</v>
      </c>
      <c r="D1242" s="52" t="s">
        <v>122</v>
      </c>
      <c r="E1242" s="124" t="s">
        <v>1597</v>
      </c>
      <c r="F1242" s="52">
        <v>21</v>
      </c>
      <c r="G1242" s="143" t="s">
        <v>27</v>
      </c>
      <c r="H1242" s="44" t="s">
        <v>1588</v>
      </c>
      <c r="I1242" s="221" t="s">
        <v>1589</v>
      </c>
      <c r="J1242" s="51" t="s">
        <v>1590</v>
      </c>
      <c r="K1242" s="184">
        <v>44409</v>
      </c>
      <c r="L1242" s="51" t="s">
        <v>1154</v>
      </c>
      <c r="M1242" s="101" t="s">
        <v>1591</v>
      </c>
      <c r="N1242" s="52">
        <v>49.8</v>
      </c>
      <c r="O1242" s="52">
        <v>40</v>
      </c>
      <c r="P1242" s="52">
        <v>1</v>
      </c>
      <c r="Q1242" s="52">
        <f t="shared" si="88"/>
        <v>41</v>
      </c>
      <c r="R1242" s="143"/>
      <c r="S1242" s="284" t="s">
        <v>511</v>
      </c>
      <c r="T1242" s="223" t="s">
        <v>1477</v>
      </c>
      <c r="U1242" s="228" t="s">
        <v>187</v>
      </c>
      <c r="V1242" s="399" t="s">
        <v>1592</v>
      </c>
      <c r="W1242" s="310"/>
      <c r="X1242" s="253"/>
    </row>
    <row r="1243" s="6" customFormat="1" ht="20.1" hidden="1" customHeight="1" outlineLevel="2" spans="1:24">
      <c r="A1243" s="19">
        <v>1490</v>
      </c>
      <c r="B1243" s="143" t="s">
        <v>25</v>
      </c>
      <c r="C1243" s="143" t="s">
        <v>122</v>
      </c>
      <c r="D1243" s="52" t="s">
        <v>198</v>
      </c>
      <c r="E1243" s="44" t="s">
        <v>1597</v>
      </c>
      <c r="F1243" s="52">
        <v>21</v>
      </c>
      <c r="G1243" s="143" t="s">
        <v>27</v>
      </c>
      <c r="H1243" s="44" t="s">
        <v>708</v>
      </c>
      <c r="I1243" s="24" t="s">
        <v>709</v>
      </c>
      <c r="J1243" s="45" t="s">
        <v>710</v>
      </c>
      <c r="K1243" s="46" t="s">
        <v>248</v>
      </c>
      <c r="L1243" s="45" t="s">
        <v>711</v>
      </c>
      <c r="M1243" s="47" t="s">
        <v>712</v>
      </c>
      <c r="N1243" s="57">
        <v>49.8</v>
      </c>
      <c r="O1243" s="52">
        <v>40</v>
      </c>
      <c r="P1243" s="52"/>
      <c r="Q1243" s="52">
        <f t="shared" si="88"/>
        <v>40</v>
      </c>
      <c r="R1243" s="143"/>
      <c r="S1243" s="235" t="s">
        <v>193</v>
      </c>
      <c r="T1243" s="223"/>
      <c r="U1243" s="259" t="s">
        <v>187</v>
      </c>
      <c r="V1243" s="260" t="s">
        <v>713</v>
      </c>
      <c r="W1243" s="409"/>
      <c r="X1243" s="253"/>
    </row>
    <row r="1244" s="5" customFormat="1" ht="20.1" hidden="1" customHeight="1" outlineLevel="2" spans="1:24">
      <c r="A1244" s="19">
        <v>1493</v>
      </c>
      <c r="B1244" s="143" t="s">
        <v>25</v>
      </c>
      <c r="C1244" s="143" t="s">
        <v>122</v>
      </c>
      <c r="D1244" s="52" t="s">
        <v>122</v>
      </c>
      <c r="E1244" s="44" t="s">
        <v>1597</v>
      </c>
      <c r="F1244" s="52">
        <v>21</v>
      </c>
      <c r="G1244" s="143" t="s">
        <v>27</v>
      </c>
      <c r="H1244" s="44" t="s">
        <v>1497</v>
      </c>
      <c r="I1244" s="124" t="s">
        <v>1497</v>
      </c>
      <c r="J1244" s="124" t="s">
        <v>1498</v>
      </c>
      <c r="K1244" s="52">
        <v>2019.01</v>
      </c>
      <c r="L1244" s="124" t="s">
        <v>516</v>
      </c>
      <c r="M1244" s="47" t="s">
        <v>1499</v>
      </c>
      <c r="N1244" s="52">
        <v>39</v>
      </c>
      <c r="O1244" s="52">
        <v>40</v>
      </c>
      <c r="P1244" s="52">
        <v>1</v>
      </c>
      <c r="Q1244" s="52">
        <f t="shared" si="88"/>
        <v>41</v>
      </c>
      <c r="R1244" s="143"/>
      <c r="S1244" s="249" t="s">
        <v>511</v>
      </c>
      <c r="T1244" s="223" t="s">
        <v>1477</v>
      </c>
      <c r="U1244" s="236" t="s">
        <v>187</v>
      </c>
      <c r="V1244" s="399" t="s">
        <v>1500</v>
      </c>
      <c r="W1244" s="406"/>
      <c r="X1244" s="239"/>
    </row>
    <row r="1245" s="5" customFormat="1" ht="20.1" hidden="1" customHeight="1" outlineLevel="2" spans="1:24">
      <c r="A1245" s="19">
        <v>1494</v>
      </c>
      <c r="B1245" s="47" t="s">
        <v>25</v>
      </c>
      <c r="C1245" s="47" t="s">
        <v>122</v>
      </c>
      <c r="D1245" s="143" t="s">
        <v>122</v>
      </c>
      <c r="E1245" s="124" t="s">
        <v>1597</v>
      </c>
      <c r="F1245" s="52">
        <v>21</v>
      </c>
      <c r="G1245" s="143" t="s">
        <v>27</v>
      </c>
      <c r="H1245" s="44" t="s">
        <v>1594</v>
      </c>
      <c r="I1245" s="51" t="s">
        <v>1493</v>
      </c>
      <c r="J1245" s="51" t="s">
        <v>1494</v>
      </c>
      <c r="K1245" s="50">
        <v>2019.4</v>
      </c>
      <c r="L1245" s="51" t="s">
        <v>486</v>
      </c>
      <c r="M1245" s="101" t="s">
        <v>1495</v>
      </c>
      <c r="N1245" s="50">
        <v>30</v>
      </c>
      <c r="O1245" s="52">
        <v>40</v>
      </c>
      <c r="P1245" s="52">
        <v>1</v>
      </c>
      <c r="Q1245" s="52">
        <f t="shared" si="88"/>
        <v>41</v>
      </c>
      <c r="R1245" s="143"/>
      <c r="S1245" s="235" t="s">
        <v>511</v>
      </c>
      <c r="T1245" s="174" t="s">
        <v>1477</v>
      </c>
      <c r="U1245" s="228" t="s">
        <v>187</v>
      </c>
      <c r="V1245" s="320" t="s">
        <v>214</v>
      </c>
      <c r="W1245" s="278"/>
      <c r="X1245" s="239"/>
    </row>
    <row r="1246" s="8" customFormat="1" ht="20.1" hidden="1" customHeight="1" outlineLevel="2" spans="1:24">
      <c r="A1246" s="19">
        <v>1496</v>
      </c>
      <c r="B1246" s="47" t="s">
        <v>25</v>
      </c>
      <c r="C1246" s="47" t="s">
        <v>122</v>
      </c>
      <c r="D1246" s="52" t="s">
        <v>180</v>
      </c>
      <c r="E1246" s="124" t="s">
        <v>1597</v>
      </c>
      <c r="F1246" s="52">
        <v>21</v>
      </c>
      <c r="G1246" s="143" t="s">
        <v>27</v>
      </c>
      <c r="H1246" s="44" t="s">
        <v>182</v>
      </c>
      <c r="I1246" s="200" t="s">
        <v>1680</v>
      </c>
      <c r="J1246" s="44"/>
      <c r="K1246" s="143"/>
      <c r="L1246" s="44"/>
      <c r="M1246" s="29" t="s">
        <v>1680</v>
      </c>
      <c r="N1246" s="29" t="s">
        <v>1680</v>
      </c>
      <c r="O1246" s="52">
        <v>40</v>
      </c>
      <c r="P1246" s="52"/>
      <c r="Q1246" s="52">
        <f t="shared" si="88"/>
        <v>40</v>
      </c>
      <c r="R1246" s="143"/>
      <c r="S1246" s="284" t="s">
        <v>193</v>
      </c>
      <c r="T1246" s="223"/>
      <c r="U1246" s="276"/>
      <c r="V1246" s="277"/>
      <c r="W1246" s="310"/>
      <c r="X1246" s="253"/>
    </row>
    <row r="1247" s="8" customFormat="1" ht="20.1" customHeight="1" outlineLevel="1" collapsed="1" spans="1:24">
      <c r="A1247" s="19"/>
      <c r="B1247" s="47" t="str">
        <f>B1246</f>
        <v>云龙</v>
      </c>
      <c r="C1247" s="47" t="str">
        <f>C1246</f>
        <v>网信</v>
      </c>
      <c r="D1247" s="52"/>
      <c r="E1247" s="218" t="s">
        <v>153</v>
      </c>
      <c r="F1247" s="52">
        <f>F1246</f>
        <v>21</v>
      </c>
      <c r="G1247" s="143" t="str">
        <f>G1246</f>
        <v>高专</v>
      </c>
      <c r="H1247" s="44"/>
      <c r="I1247" s="200"/>
      <c r="J1247" s="44"/>
      <c r="K1247" s="143"/>
      <c r="L1247" s="44"/>
      <c r="M1247" s="29"/>
      <c r="N1247" s="52">
        <f>SUBTOTAL(3,N1240:N1246)</f>
        <v>7</v>
      </c>
      <c r="O1247" s="52">
        <f>O1246</f>
        <v>40</v>
      </c>
      <c r="P1247" s="52"/>
      <c r="Q1247" s="52"/>
      <c r="R1247" s="143"/>
      <c r="S1247" s="284"/>
      <c r="T1247" s="223"/>
      <c r="U1247" s="276"/>
      <c r="V1247" s="277"/>
      <c r="W1247" s="310"/>
      <c r="X1247" s="253"/>
    </row>
    <row r="1248" s="6" customFormat="1" ht="20.1" hidden="1" customHeight="1" outlineLevel="2" spans="1:24">
      <c r="A1248" s="19">
        <v>1501</v>
      </c>
      <c r="B1248" s="47" t="s">
        <v>25</v>
      </c>
      <c r="C1248" s="47" t="s">
        <v>122</v>
      </c>
      <c r="D1248" s="52" t="s">
        <v>122</v>
      </c>
      <c r="E1248" s="124" t="s">
        <v>1598</v>
      </c>
      <c r="F1248" s="52">
        <v>21</v>
      </c>
      <c r="G1248" s="143" t="s">
        <v>27</v>
      </c>
      <c r="H1248" s="124" t="s">
        <v>1602</v>
      </c>
      <c r="I1248" s="124" t="s">
        <v>1603</v>
      </c>
      <c r="J1248" s="124" t="s">
        <v>1604</v>
      </c>
      <c r="K1248" s="184">
        <v>43770</v>
      </c>
      <c r="L1248" s="124" t="s">
        <v>565</v>
      </c>
      <c r="M1248" s="47" t="s">
        <v>1605</v>
      </c>
      <c r="N1248" s="52">
        <v>49</v>
      </c>
      <c r="O1248" s="52">
        <v>41</v>
      </c>
      <c r="P1248" s="52">
        <v>1</v>
      </c>
      <c r="Q1248" s="52">
        <f t="shared" ref="Q1248:Q1254" si="89">O1248+P1248</f>
        <v>42</v>
      </c>
      <c r="R1248" s="143"/>
      <c r="S1248" s="263" t="s">
        <v>511</v>
      </c>
      <c r="T1248" s="223" t="s">
        <v>1601</v>
      </c>
      <c r="U1248" s="263" t="s">
        <v>187</v>
      </c>
      <c r="V1248" s="410" t="s">
        <v>1606</v>
      </c>
      <c r="W1248" s="310"/>
      <c r="X1248" s="253"/>
    </row>
    <row r="1249" s="6" customFormat="1" ht="20.1" hidden="1" customHeight="1" outlineLevel="2" spans="1:24">
      <c r="A1249" s="19">
        <v>1502</v>
      </c>
      <c r="B1249" s="143" t="s">
        <v>25</v>
      </c>
      <c r="C1249" s="143" t="s">
        <v>122</v>
      </c>
      <c r="D1249" s="52" t="s">
        <v>180</v>
      </c>
      <c r="E1249" s="44" t="s">
        <v>1598</v>
      </c>
      <c r="F1249" s="52">
        <v>21</v>
      </c>
      <c r="G1249" s="143" t="s">
        <v>27</v>
      </c>
      <c r="H1249" s="44" t="s">
        <v>182</v>
      </c>
      <c r="I1249" s="200" t="s">
        <v>1680</v>
      </c>
      <c r="J1249" s="44"/>
      <c r="K1249" s="167"/>
      <c r="L1249" s="44"/>
      <c r="M1249" s="29" t="s">
        <v>1680</v>
      </c>
      <c r="N1249" s="29" t="s">
        <v>1680</v>
      </c>
      <c r="O1249" s="52">
        <v>41</v>
      </c>
      <c r="P1249" s="52"/>
      <c r="Q1249" s="52">
        <f t="shared" si="89"/>
        <v>41</v>
      </c>
      <c r="R1249" s="143"/>
      <c r="S1249" s="249" t="s">
        <v>193</v>
      </c>
      <c r="T1249" s="223"/>
      <c r="U1249" s="404"/>
      <c r="V1249" s="405"/>
      <c r="W1249" s="406"/>
      <c r="X1249" s="253"/>
    </row>
    <row r="1250" s="6" customFormat="1" ht="20.1" hidden="1" customHeight="1" outlineLevel="2" spans="1:24">
      <c r="A1250" s="19">
        <v>1503</v>
      </c>
      <c r="B1250" s="47" t="s">
        <v>25</v>
      </c>
      <c r="C1250" s="47" t="s">
        <v>122</v>
      </c>
      <c r="D1250" s="52" t="s">
        <v>122</v>
      </c>
      <c r="E1250" s="124" t="s">
        <v>1598</v>
      </c>
      <c r="F1250" s="52">
        <v>21</v>
      </c>
      <c r="G1250" s="143" t="s">
        <v>27</v>
      </c>
      <c r="H1250" s="124" t="s">
        <v>1607</v>
      </c>
      <c r="I1250" s="124" t="s">
        <v>1608</v>
      </c>
      <c r="J1250" s="124" t="s">
        <v>1609</v>
      </c>
      <c r="K1250" s="52">
        <v>2021.6</v>
      </c>
      <c r="L1250" s="124" t="s">
        <v>377</v>
      </c>
      <c r="M1250" s="47" t="s">
        <v>1610</v>
      </c>
      <c r="N1250" s="52">
        <v>38</v>
      </c>
      <c r="O1250" s="52">
        <v>41</v>
      </c>
      <c r="P1250" s="52">
        <v>1</v>
      </c>
      <c r="Q1250" s="52">
        <f t="shared" si="89"/>
        <v>42</v>
      </c>
      <c r="R1250" s="143"/>
      <c r="S1250" s="284" t="s">
        <v>511</v>
      </c>
      <c r="T1250" s="223" t="s">
        <v>1601</v>
      </c>
      <c r="U1250" s="263" t="s">
        <v>187</v>
      </c>
      <c r="V1250" s="410" t="s">
        <v>1606</v>
      </c>
      <c r="W1250" s="311"/>
      <c r="X1250" s="253"/>
    </row>
    <row r="1251" s="6" customFormat="1" ht="20.1" hidden="1" customHeight="1" outlineLevel="2" spans="1:24">
      <c r="A1251" s="19">
        <v>1504</v>
      </c>
      <c r="B1251" s="143" t="s">
        <v>25</v>
      </c>
      <c r="C1251" s="143" t="s">
        <v>122</v>
      </c>
      <c r="D1251" s="52" t="s">
        <v>122</v>
      </c>
      <c r="E1251" s="44" t="s">
        <v>1598</v>
      </c>
      <c r="F1251" s="52">
        <v>21</v>
      </c>
      <c r="G1251" s="143" t="s">
        <v>27</v>
      </c>
      <c r="H1251" s="124" t="s">
        <v>1611</v>
      </c>
      <c r="I1251" s="124" t="s">
        <v>1612</v>
      </c>
      <c r="J1251" s="124" t="s">
        <v>1613</v>
      </c>
      <c r="K1251" s="52">
        <v>2017.8</v>
      </c>
      <c r="L1251" s="124" t="s">
        <v>1614</v>
      </c>
      <c r="M1251" s="47" t="s">
        <v>1615</v>
      </c>
      <c r="N1251" s="52">
        <v>42</v>
      </c>
      <c r="O1251" s="52">
        <v>41</v>
      </c>
      <c r="P1251" s="52">
        <v>1</v>
      </c>
      <c r="Q1251" s="52">
        <f t="shared" si="89"/>
        <v>42</v>
      </c>
      <c r="R1251" s="143"/>
      <c r="S1251" s="235" t="s">
        <v>511</v>
      </c>
      <c r="T1251" s="223" t="s">
        <v>1601</v>
      </c>
      <c r="U1251" s="263" t="s">
        <v>187</v>
      </c>
      <c r="V1251" s="410" t="s">
        <v>1606</v>
      </c>
      <c r="W1251" s="409"/>
      <c r="X1251" s="253"/>
    </row>
    <row r="1252" s="6" customFormat="1" ht="20.1" hidden="1" customHeight="1" outlineLevel="2" spans="1:24">
      <c r="A1252" s="19">
        <v>1505</v>
      </c>
      <c r="B1252" s="143" t="s">
        <v>25</v>
      </c>
      <c r="C1252" s="143" t="s">
        <v>122</v>
      </c>
      <c r="D1252" s="52" t="s">
        <v>122</v>
      </c>
      <c r="E1252" s="44" t="s">
        <v>1598</v>
      </c>
      <c r="F1252" s="52">
        <v>21</v>
      </c>
      <c r="G1252" s="143" t="s">
        <v>27</v>
      </c>
      <c r="H1252" s="124" t="s">
        <v>1616</v>
      </c>
      <c r="I1252" s="124" t="s">
        <v>1617</v>
      </c>
      <c r="J1252" s="124" t="s">
        <v>1618</v>
      </c>
      <c r="K1252" s="184">
        <v>44043</v>
      </c>
      <c r="L1252" s="124" t="s">
        <v>377</v>
      </c>
      <c r="M1252" s="47" t="s">
        <v>1619</v>
      </c>
      <c r="N1252" s="52">
        <v>35</v>
      </c>
      <c r="O1252" s="52">
        <v>41</v>
      </c>
      <c r="P1252" s="52">
        <v>1</v>
      </c>
      <c r="Q1252" s="52">
        <f t="shared" si="89"/>
        <v>42</v>
      </c>
      <c r="R1252" s="143"/>
      <c r="S1252" s="249" t="s">
        <v>511</v>
      </c>
      <c r="T1252" s="223" t="s">
        <v>1601</v>
      </c>
      <c r="U1252" s="263" t="s">
        <v>187</v>
      </c>
      <c r="V1252" s="410" t="s">
        <v>1620</v>
      </c>
      <c r="W1252" s="252"/>
      <c r="X1252" s="253"/>
    </row>
    <row r="1253" s="5" customFormat="1" ht="20.1" hidden="1" customHeight="1" outlineLevel="2" spans="1:24">
      <c r="A1253" s="19">
        <v>1507</v>
      </c>
      <c r="B1253" s="47" t="s">
        <v>25</v>
      </c>
      <c r="C1253" s="47" t="s">
        <v>122</v>
      </c>
      <c r="D1253" s="143" t="s">
        <v>122</v>
      </c>
      <c r="E1253" s="124" t="s">
        <v>1598</v>
      </c>
      <c r="F1253" s="52">
        <v>21</v>
      </c>
      <c r="G1253" s="143" t="s">
        <v>27</v>
      </c>
      <c r="H1253" s="124" t="s">
        <v>1622</v>
      </c>
      <c r="I1253" s="124" t="s">
        <v>1623</v>
      </c>
      <c r="J1253" s="124" t="s">
        <v>1624</v>
      </c>
      <c r="K1253" s="184">
        <v>44592</v>
      </c>
      <c r="L1253" s="124" t="s">
        <v>377</v>
      </c>
      <c r="M1253" s="47" t="s">
        <v>1625</v>
      </c>
      <c r="N1253" s="52">
        <v>36</v>
      </c>
      <c r="O1253" s="52">
        <v>41</v>
      </c>
      <c r="P1253" s="52">
        <v>1</v>
      </c>
      <c r="Q1253" s="52">
        <f t="shared" si="89"/>
        <v>42</v>
      </c>
      <c r="R1253" s="143"/>
      <c r="S1253" s="235" t="s">
        <v>511</v>
      </c>
      <c r="T1253" s="255" t="s">
        <v>1601</v>
      </c>
      <c r="U1253" s="263" t="s">
        <v>187</v>
      </c>
      <c r="V1253" s="410" t="s">
        <v>1606</v>
      </c>
      <c r="W1253" s="294"/>
      <c r="X1253" s="239"/>
    </row>
    <row r="1254" s="6" customFormat="1" ht="20.1" hidden="1" customHeight="1" outlineLevel="2" spans="1:24">
      <c r="A1254" s="19">
        <v>1508</v>
      </c>
      <c r="B1254" s="47" t="s">
        <v>25</v>
      </c>
      <c r="C1254" s="47" t="s">
        <v>122</v>
      </c>
      <c r="D1254" s="52" t="s">
        <v>122</v>
      </c>
      <c r="E1254" s="124" t="s">
        <v>1598</v>
      </c>
      <c r="F1254" s="52">
        <v>21</v>
      </c>
      <c r="G1254" s="143" t="s">
        <v>27</v>
      </c>
      <c r="H1254" s="44" t="s">
        <v>1626</v>
      </c>
      <c r="I1254" s="44" t="s">
        <v>1627</v>
      </c>
      <c r="J1254" s="44" t="s">
        <v>1628</v>
      </c>
      <c r="K1254" s="184">
        <v>44287</v>
      </c>
      <c r="L1254" s="44" t="s">
        <v>1614</v>
      </c>
      <c r="M1254" s="47" t="s">
        <v>1629</v>
      </c>
      <c r="N1254" s="52">
        <v>32</v>
      </c>
      <c r="O1254" s="52">
        <v>41</v>
      </c>
      <c r="P1254" s="52">
        <v>1</v>
      </c>
      <c r="Q1254" s="52">
        <f t="shared" si="89"/>
        <v>42</v>
      </c>
      <c r="R1254" s="143"/>
      <c r="S1254" s="284" t="s">
        <v>511</v>
      </c>
      <c r="T1254" s="223" t="s">
        <v>1601</v>
      </c>
      <c r="U1254" s="276" t="s">
        <v>187</v>
      </c>
      <c r="V1254" s="277" t="s">
        <v>1630</v>
      </c>
      <c r="W1254" s="311"/>
      <c r="X1254" s="253"/>
    </row>
    <row r="1255" s="6" customFormat="1" ht="20.1" customHeight="1" outlineLevel="1" collapsed="1" spans="1:24">
      <c r="A1255" s="19"/>
      <c r="B1255" s="143" t="str">
        <f>B1254</f>
        <v>云龙</v>
      </c>
      <c r="C1255" s="143" t="str">
        <f>C1254</f>
        <v>网信</v>
      </c>
      <c r="D1255" s="52"/>
      <c r="E1255" s="268" t="s">
        <v>154</v>
      </c>
      <c r="F1255" s="52">
        <f>F1254</f>
        <v>21</v>
      </c>
      <c r="G1255" s="143" t="str">
        <f>G1254</f>
        <v>高专</v>
      </c>
      <c r="H1255" s="44"/>
      <c r="I1255" s="168"/>
      <c r="J1255" s="44"/>
      <c r="K1255" s="184"/>
      <c r="L1255" s="44"/>
      <c r="M1255" s="47"/>
      <c r="N1255" s="52">
        <f>SUBTOTAL(3,N1248:N1254)</f>
        <v>7</v>
      </c>
      <c r="O1255" s="52">
        <f>O1254</f>
        <v>41</v>
      </c>
      <c r="P1255" s="52"/>
      <c r="Q1255" s="52"/>
      <c r="R1255" s="143"/>
      <c r="S1255" s="284"/>
      <c r="T1255" s="223"/>
      <c r="U1255" s="411"/>
      <c r="V1255" s="412"/>
      <c r="W1255" s="311"/>
      <c r="X1255" s="402"/>
    </row>
    <row r="1256" s="8" customFormat="1" ht="20.1" hidden="1" customHeight="1" outlineLevel="2" spans="1:24">
      <c r="A1256" s="19">
        <v>1515</v>
      </c>
      <c r="B1256" s="47" t="s">
        <v>25</v>
      </c>
      <c r="C1256" s="47" t="s">
        <v>122</v>
      </c>
      <c r="D1256" s="143" t="s">
        <v>122</v>
      </c>
      <c r="E1256" s="168" t="s">
        <v>1632</v>
      </c>
      <c r="F1256" s="52">
        <v>21</v>
      </c>
      <c r="G1256" s="52" t="s">
        <v>27</v>
      </c>
      <c r="H1256" s="44" t="s">
        <v>1602</v>
      </c>
      <c r="I1256" s="44" t="s">
        <v>1603</v>
      </c>
      <c r="J1256" s="44" t="s">
        <v>1604</v>
      </c>
      <c r="K1256" s="184">
        <v>43770</v>
      </c>
      <c r="L1256" s="44" t="s">
        <v>565</v>
      </c>
      <c r="M1256" s="47" t="s">
        <v>1605</v>
      </c>
      <c r="N1256" s="52">
        <v>49</v>
      </c>
      <c r="O1256" s="52">
        <v>42</v>
      </c>
      <c r="P1256" s="52">
        <v>1</v>
      </c>
      <c r="Q1256" s="52">
        <f t="shared" ref="Q1256:Q1262" si="90">O1256+P1256</f>
        <v>43</v>
      </c>
      <c r="R1256" s="143"/>
      <c r="S1256" s="284" t="s">
        <v>511</v>
      </c>
      <c r="T1256" s="284" t="s">
        <v>1601</v>
      </c>
      <c r="U1256" s="284" t="s">
        <v>187</v>
      </c>
      <c r="V1256" s="373" t="s">
        <v>1606</v>
      </c>
      <c r="W1256" s="311"/>
      <c r="X1256" s="253"/>
    </row>
    <row r="1257" s="8" customFormat="1" ht="20.1" hidden="1" customHeight="1" outlineLevel="2" spans="1:24">
      <c r="A1257" s="19">
        <v>1516</v>
      </c>
      <c r="B1257" s="143" t="s">
        <v>25</v>
      </c>
      <c r="C1257" s="143" t="s">
        <v>122</v>
      </c>
      <c r="D1257" s="52" t="s">
        <v>180</v>
      </c>
      <c r="E1257" s="44" t="s">
        <v>1632</v>
      </c>
      <c r="F1257" s="52">
        <v>21</v>
      </c>
      <c r="G1257" s="143" t="s">
        <v>27</v>
      </c>
      <c r="H1257" s="44" t="s">
        <v>182</v>
      </c>
      <c r="I1257" s="200" t="s">
        <v>1680</v>
      </c>
      <c r="J1257" s="44"/>
      <c r="K1257" s="184"/>
      <c r="L1257" s="44"/>
      <c r="M1257" s="29" t="s">
        <v>1680</v>
      </c>
      <c r="N1257" s="29" t="s">
        <v>1680</v>
      </c>
      <c r="O1257" s="52">
        <v>42</v>
      </c>
      <c r="P1257" s="52"/>
      <c r="Q1257" s="52">
        <f t="shared" si="90"/>
        <v>42</v>
      </c>
      <c r="R1257" s="143"/>
      <c r="S1257" s="284" t="s">
        <v>193</v>
      </c>
      <c r="T1257" s="223"/>
      <c r="U1257" s="411"/>
      <c r="V1257" s="412"/>
      <c r="W1257" s="311"/>
      <c r="X1257" s="402"/>
    </row>
    <row r="1258" s="6" customFormat="1" ht="20.1" hidden="1" customHeight="1" outlineLevel="2" spans="1:24">
      <c r="A1258" s="19">
        <v>1517</v>
      </c>
      <c r="B1258" s="47" t="s">
        <v>25</v>
      </c>
      <c r="C1258" s="47" t="s">
        <v>122</v>
      </c>
      <c r="D1258" s="52" t="s">
        <v>122</v>
      </c>
      <c r="E1258" s="168" t="s">
        <v>1632</v>
      </c>
      <c r="F1258" s="52">
        <v>21</v>
      </c>
      <c r="G1258" s="52" t="s">
        <v>27</v>
      </c>
      <c r="H1258" s="44" t="s">
        <v>1607</v>
      </c>
      <c r="I1258" s="44" t="s">
        <v>1608</v>
      </c>
      <c r="J1258" s="44" t="s">
        <v>1609</v>
      </c>
      <c r="K1258" s="143">
        <v>2021.6</v>
      </c>
      <c r="L1258" s="44" t="s">
        <v>377</v>
      </c>
      <c r="M1258" s="47" t="s">
        <v>1610</v>
      </c>
      <c r="N1258" s="52">
        <v>38</v>
      </c>
      <c r="O1258" s="52">
        <v>42</v>
      </c>
      <c r="P1258" s="52">
        <v>1</v>
      </c>
      <c r="Q1258" s="52">
        <f t="shared" si="90"/>
        <v>43</v>
      </c>
      <c r="R1258" s="143"/>
      <c r="S1258" s="284" t="s">
        <v>511</v>
      </c>
      <c r="T1258" s="284" t="s">
        <v>1601</v>
      </c>
      <c r="U1258" s="284" t="s">
        <v>187</v>
      </c>
      <c r="V1258" s="373" t="s">
        <v>1606</v>
      </c>
      <c r="W1258" s="311"/>
      <c r="X1258" s="253"/>
    </row>
    <row r="1259" s="6" customFormat="1" ht="20.1" hidden="1" customHeight="1" outlineLevel="2" spans="1:24">
      <c r="A1259" s="19">
        <v>1518</v>
      </c>
      <c r="B1259" s="47" t="s">
        <v>25</v>
      </c>
      <c r="C1259" s="47" t="s">
        <v>122</v>
      </c>
      <c r="D1259" s="143" t="s">
        <v>122</v>
      </c>
      <c r="E1259" s="168" t="s">
        <v>1632</v>
      </c>
      <c r="F1259" s="52">
        <v>21</v>
      </c>
      <c r="G1259" s="52" t="s">
        <v>27</v>
      </c>
      <c r="H1259" s="44" t="s">
        <v>1611</v>
      </c>
      <c r="I1259" s="124" t="s">
        <v>1612</v>
      </c>
      <c r="J1259" s="124" t="s">
        <v>1613</v>
      </c>
      <c r="K1259" s="52">
        <v>2017.8</v>
      </c>
      <c r="L1259" s="124" t="s">
        <v>1614</v>
      </c>
      <c r="M1259" s="47" t="s">
        <v>1615</v>
      </c>
      <c r="N1259" s="52">
        <v>42</v>
      </c>
      <c r="O1259" s="52">
        <v>42</v>
      </c>
      <c r="P1259" s="52">
        <v>1</v>
      </c>
      <c r="Q1259" s="52">
        <f t="shared" si="90"/>
        <v>43</v>
      </c>
      <c r="R1259" s="143"/>
      <c r="S1259" s="235" t="s">
        <v>511</v>
      </c>
      <c r="T1259" s="255" t="s">
        <v>1601</v>
      </c>
      <c r="U1259" s="263" t="s">
        <v>187</v>
      </c>
      <c r="V1259" s="410" t="s">
        <v>1606</v>
      </c>
      <c r="W1259" s="311"/>
      <c r="X1259" s="253"/>
    </row>
    <row r="1260" s="6" customFormat="1" ht="20.1" hidden="1" customHeight="1" outlineLevel="2" spans="1:24">
      <c r="A1260" s="19">
        <v>1519</v>
      </c>
      <c r="B1260" s="143" t="s">
        <v>25</v>
      </c>
      <c r="C1260" s="143" t="s">
        <v>122</v>
      </c>
      <c r="D1260" s="52" t="s">
        <v>122</v>
      </c>
      <c r="E1260" s="44" t="s">
        <v>1632</v>
      </c>
      <c r="F1260" s="52">
        <v>21</v>
      </c>
      <c r="G1260" s="143" t="s">
        <v>27</v>
      </c>
      <c r="H1260" s="44" t="s">
        <v>1616</v>
      </c>
      <c r="I1260" s="124" t="s">
        <v>1617</v>
      </c>
      <c r="J1260" s="124" t="s">
        <v>1618</v>
      </c>
      <c r="K1260" s="184">
        <v>44043</v>
      </c>
      <c r="L1260" s="124" t="s">
        <v>377</v>
      </c>
      <c r="M1260" s="47" t="s">
        <v>1619</v>
      </c>
      <c r="N1260" s="52">
        <v>35</v>
      </c>
      <c r="O1260" s="52">
        <v>42</v>
      </c>
      <c r="P1260" s="52">
        <v>1</v>
      </c>
      <c r="Q1260" s="52">
        <f t="shared" si="90"/>
        <v>43</v>
      </c>
      <c r="R1260" s="143"/>
      <c r="S1260" s="249" t="s">
        <v>511</v>
      </c>
      <c r="T1260" s="223" t="s">
        <v>1601</v>
      </c>
      <c r="U1260" s="263" t="s">
        <v>187</v>
      </c>
      <c r="V1260" s="410" t="s">
        <v>1620</v>
      </c>
      <c r="W1260" s="406"/>
      <c r="X1260" s="402"/>
    </row>
    <row r="1261" s="6" customFormat="1" ht="20.1" hidden="1" customHeight="1" outlineLevel="2" spans="1:24">
      <c r="A1261" s="19">
        <v>1521</v>
      </c>
      <c r="B1261" s="143" t="s">
        <v>25</v>
      </c>
      <c r="C1261" s="143" t="s">
        <v>122</v>
      </c>
      <c r="D1261" s="52" t="s">
        <v>122</v>
      </c>
      <c r="E1261" s="44" t="s">
        <v>1632</v>
      </c>
      <c r="F1261" s="52">
        <v>21</v>
      </c>
      <c r="G1261" s="143" t="s">
        <v>27</v>
      </c>
      <c r="H1261" s="44" t="s">
        <v>1622</v>
      </c>
      <c r="I1261" s="124" t="s">
        <v>1623</v>
      </c>
      <c r="J1261" s="124" t="s">
        <v>1624</v>
      </c>
      <c r="K1261" s="184">
        <v>44592</v>
      </c>
      <c r="L1261" s="124" t="s">
        <v>377</v>
      </c>
      <c r="M1261" s="47" t="s">
        <v>1625</v>
      </c>
      <c r="N1261" s="52">
        <v>36</v>
      </c>
      <c r="O1261" s="52">
        <v>42</v>
      </c>
      <c r="P1261" s="52">
        <v>1</v>
      </c>
      <c r="Q1261" s="52">
        <f t="shared" si="90"/>
        <v>43</v>
      </c>
      <c r="R1261" s="143"/>
      <c r="S1261" s="235" t="s">
        <v>511</v>
      </c>
      <c r="T1261" s="223" t="s">
        <v>1601</v>
      </c>
      <c r="U1261" s="263" t="s">
        <v>187</v>
      </c>
      <c r="V1261" s="410" t="s">
        <v>1606</v>
      </c>
      <c r="W1261" s="409"/>
      <c r="X1261" s="253"/>
    </row>
    <row r="1262" s="6" customFormat="1" ht="20.1" hidden="1" customHeight="1" outlineLevel="2" spans="1:24">
      <c r="A1262" s="19">
        <v>1522</v>
      </c>
      <c r="B1262" s="143" t="s">
        <v>25</v>
      </c>
      <c r="C1262" s="143" t="s">
        <v>122</v>
      </c>
      <c r="D1262" s="52" t="s">
        <v>122</v>
      </c>
      <c r="E1262" s="44" t="s">
        <v>1632</v>
      </c>
      <c r="F1262" s="52">
        <v>21</v>
      </c>
      <c r="G1262" s="143" t="s">
        <v>27</v>
      </c>
      <c r="H1262" s="44" t="s">
        <v>1626</v>
      </c>
      <c r="I1262" s="44" t="s">
        <v>1627</v>
      </c>
      <c r="J1262" s="44" t="s">
        <v>1628</v>
      </c>
      <c r="K1262" s="184">
        <v>44287</v>
      </c>
      <c r="L1262" s="44" t="s">
        <v>1614</v>
      </c>
      <c r="M1262" s="47" t="s">
        <v>1629</v>
      </c>
      <c r="N1262" s="52">
        <v>32</v>
      </c>
      <c r="O1262" s="52">
        <v>42</v>
      </c>
      <c r="P1262" s="52">
        <v>1</v>
      </c>
      <c r="Q1262" s="52">
        <f t="shared" si="90"/>
        <v>43</v>
      </c>
      <c r="R1262" s="143"/>
      <c r="S1262" s="284" t="s">
        <v>511</v>
      </c>
      <c r="T1262" s="223" t="s">
        <v>1601</v>
      </c>
      <c r="U1262" s="276" t="s">
        <v>187</v>
      </c>
      <c r="V1262" s="277" t="s">
        <v>1630</v>
      </c>
      <c r="W1262" s="252"/>
      <c r="X1262" s="253"/>
    </row>
    <row r="1263" s="6" customFormat="1" ht="20.1" customHeight="1" outlineLevel="1" collapsed="1" spans="1:24">
      <c r="A1263" s="19"/>
      <c r="B1263" s="143" t="str">
        <f>B1262</f>
        <v>云龙</v>
      </c>
      <c r="C1263" s="143" t="str">
        <f>C1262</f>
        <v>网信</v>
      </c>
      <c r="D1263" s="52"/>
      <c r="E1263" s="268" t="s">
        <v>155</v>
      </c>
      <c r="F1263" s="52">
        <f>F1262</f>
        <v>21</v>
      </c>
      <c r="G1263" s="143" t="str">
        <f>G1262</f>
        <v>高专</v>
      </c>
      <c r="H1263" s="44"/>
      <c r="I1263" s="168"/>
      <c r="J1263" s="44"/>
      <c r="K1263" s="184"/>
      <c r="L1263" s="44"/>
      <c r="M1263" s="47"/>
      <c r="N1263" s="52">
        <f>SUBTOTAL(3,N1256:N1262)</f>
        <v>7</v>
      </c>
      <c r="O1263" s="52">
        <f>O1262</f>
        <v>42</v>
      </c>
      <c r="P1263" s="52"/>
      <c r="Q1263" s="52"/>
      <c r="R1263" s="143"/>
      <c r="S1263" s="284"/>
      <c r="T1263" s="223"/>
      <c r="U1263" s="411"/>
      <c r="V1263" s="412"/>
      <c r="W1263" s="311"/>
      <c r="X1263" s="402"/>
    </row>
    <row r="1264" s="6" customFormat="1" ht="20.1" hidden="1" customHeight="1" outlineLevel="2" spans="1:24">
      <c r="A1264" s="19">
        <v>1529</v>
      </c>
      <c r="B1264" s="143" t="s">
        <v>25</v>
      </c>
      <c r="C1264" s="143" t="s">
        <v>122</v>
      </c>
      <c r="D1264" s="52" t="s">
        <v>122</v>
      </c>
      <c r="E1264" s="44" t="s">
        <v>1633</v>
      </c>
      <c r="F1264" s="52">
        <v>21</v>
      </c>
      <c r="G1264" s="143" t="s">
        <v>27</v>
      </c>
      <c r="H1264" s="44" t="s">
        <v>1602</v>
      </c>
      <c r="I1264" s="44" t="s">
        <v>1603</v>
      </c>
      <c r="J1264" s="44" t="s">
        <v>1604</v>
      </c>
      <c r="K1264" s="184">
        <v>43770</v>
      </c>
      <c r="L1264" s="44" t="s">
        <v>565</v>
      </c>
      <c r="M1264" s="47" t="s">
        <v>1605</v>
      </c>
      <c r="N1264" s="52">
        <v>49</v>
      </c>
      <c r="O1264" s="52">
        <v>43</v>
      </c>
      <c r="P1264" s="52">
        <v>1</v>
      </c>
      <c r="Q1264" s="52">
        <f t="shared" ref="Q1264:Q1270" si="91">O1264+P1264</f>
        <v>44</v>
      </c>
      <c r="R1264" s="143"/>
      <c r="S1264" s="284" t="s">
        <v>511</v>
      </c>
      <c r="T1264" s="284" t="s">
        <v>1601</v>
      </c>
      <c r="U1264" s="284" t="s">
        <v>187</v>
      </c>
      <c r="V1264" s="373" t="s">
        <v>1606</v>
      </c>
      <c r="W1264" s="311"/>
      <c r="X1264" s="402"/>
    </row>
    <row r="1265" s="6" customFormat="1" ht="20.1" hidden="1" customHeight="1" outlineLevel="2" spans="1:24">
      <c r="A1265" s="19">
        <v>1530</v>
      </c>
      <c r="B1265" s="143" t="s">
        <v>25</v>
      </c>
      <c r="C1265" s="143" t="s">
        <v>122</v>
      </c>
      <c r="D1265" s="52" t="s">
        <v>180</v>
      </c>
      <c r="E1265" s="44" t="s">
        <v>1633</v>
      </c>
      <c r="F1265" s="52">
        <v>21</v>
      </c>
      <c r="G1265" s="143" t="s">
        <v>27</v>
      </c>
      <c r="H1265" s="44" t="s">
        <v>182</v>
      </c>
      <c r="I1265" s="200" t="s">
        <v>1680</v>
      </c>
      <c r="J1265" s="44"/>
      <c r="K1265" s="143"/>
      <c r="L1265" s="44"/>
      <c r="M1265" s="29" t="s">
        <v>1680</v>
      </c>
      <c r="N1265" s="29" t="s">
        <v>1680</v>
      </c>
      <c r="O1265" s="52">
        <v>43</v>
      </c>
      <c r="P1265" s="52"/>
      <c r="Q1265" s="52">
        <f t="shared" si="91"/>
        <v>43</v>
      </c>
      <c r="R1265" s="143"/>
      <c r="S1265" s="249" t="s">
        <v>193</v>
      </c>
      <c r="T1265" s="223"/>
      <c r="U1265" s="295"/>
      <c r="V1265" s="277"/>
      <c r="W1265" s="252"/>
      <c r="X1265" s="253"/>
    </row>
    <row r="1266" s="6" customFormat="1" ht="20.1" hidden="1" customHeight="1" outlineLevel="2" spans="1:24">
      <c r="A1266" s="19">
        <v>1531</v>
      </c>
      <c r="B1266" s="143" t="s">
        <v>25</v>
      </c>
      <c r="C1266" s="143" t="s">
        <v>122</v>
      </c>
      <c r="D1266" s="52" t="s">
        <v>122</v>
      </c>
      <c r="E1266" s="44" t="s">
        <v>1633</v>
      </c>
      <c r="F1266" s="52">
        <v>21</v>
      </c>
      <c r="G1266" s="143" t="s">
        <v>27</v>
      </c>
      <c r="H1266" s="44" t="s">
        <v>1607</v>
      </c>
      <c r="I1266" s="44" t="s">
        <v>1608</v>
      </c>
      <c r="J1266" s="44" t="s">
        <v>1609</v>
      </c>
      <c r="K1266" s="143">
        <v>2021.6</v>
      </c>
      <c r="L1266" s="44" t="s">
        <v>377</v>
      </c>
      <c r="M1266" s="47" t="s">
        <v>1610</v>
      </c>
      <c r="N1266" s="52">
        <v>38</v>
      </c>
      <c r="O1266" s="52">
        <v>43</v>
      </c>
      <c r="P1266" s="52">
        <v>1</v>
      </c>
      <c r="Q1266" s="52">
        <f t="shared" si="91"/>
        <v>44</v>
      </c>
      <c r="R1266" s="143"/>
      <c r="S1266" s="284" t="s">
        <v>511</v>
      </c>
      <c r="T1266" s="284" t="s">
        <v>1601</v>
      </c>
      <c r="U1266" s="284" t="s">
        <v>187</v>
      </c>
      <c r="V1266" s="373" t="s">
        <v>1606</v>
      </c>
      <c r="W1266" s="406"/>
      <c r="X1266" s="402"/>
    </row>
    <row r="1267" s="6" customFormat="1" ht="20.1" hidden="1" customHeight="1" outlineLevel="2" spans="1:24">
      <c r="A1267" s="19">
        <v>1532</v>
      </c>
      <c r="B1267" s="143" t="s">
        <v>25</v>
      </c>
      <c r="C1267" s="143" t="s">
        <v>122</v>
      </c>
      <c r="D1267" s="52" t="s">
        <v>122</v>
      </c>
      <c r="E1267" s="44" t="s">
        <v>1633</v>
      </c>
      <c r="F1267" s="52">
        <v>21</v>
      </c>
      <c r="G1267" s="143" t="s">
        <v>27</v>
      </c>
      <c r="H1267" s="44" t="s">
        <v>1611</v>
      </c>
      <c r="I1267" s="44" t="s">
        <v>1612</v>
      </c>
      <c r="J1267" s="44" t="s">
        <v>1613</v>
      </c>
      <c r="K1267" s="52">
        <v>2017.8</v>
      </c>
      <c r="L1267" s="44" t="s">
        <v>1614</v>
      </c>
      <c r="M1267" s="47" t="s">
        <v>1615</v>
      </c>
      <c r="N1267" s="52">
        <v>42</v>
      </c>
      <c r="O1267" s="52">
        <v>43</v>
      </c>
      <c r="P1267" s="52">
        <v>1</v>
      </c>
      <c r="Q1267" s="52">
        <f t="shared" si="91"/>
        <v>44</v>
      </c>
      <c r="R1267" s="143"/>
      <c r="S1267" s="284" t="s">
        <v>511</v>
      </c>
      <c r="T1267" s="284" t="s">
        <v>1601</v>
      </c>
      <c r="U1267" s="284" t="s">
        <v>187</v>
      </c>
      <c r="V1267" s="373" t="s">
        <v>1606</v>
      </c>
      <c r="W1267" s="406"/>
      <c r="X1267" s="253"/>
    </row>
    <row r="1268" s="8" customFormat="1" ht="20.1" hidden="1" customHeight="1" outlineLevel="2" spans="1:24">
      <c r="A1268" s="19">
        <v>1533</v>
      </c>
      <c r="B1268" s="143" t="s">
        <v>25</v>
      </c>
      <c r="C1268" s="143" t="s">
        <v>122</v>
      </c>
      <c r="D1268" s="52" t="s">
        <v>122</v>
      </c>
      <c r="E1268" s="44" t="s">
        <v>1633</v>
      </c>
      <c r="F1268" s="52">
        <v>21</v>
      </c>
      <c r="G1268" s="143" t="s">
        <v>27</v>
      </c>
      <c r="H1268" s="44" t="s">
        <v>1616</v>
      </c>
      <c r="I1268" s="44" t="s">
        <v>1617</v>
      </c>
      <c r="J1268" s="44" t="s">
        <v>1618</v>
      </c>
      <c r="K1268" s="184">
        <v>44043</v>
      </c>
      <c r="L1268" s="44" t="s">
        <v>377</v>
      </c>
      <c r="M1268" s="47" t="s">
        <v>1619</v>
      </c>
      <c r="N1268" s="52">
        <v>35</v>
      </c>
      <c r="O1268" s="52">
        <v>43</v>
      </c>
      <c r="P1268" s="52">
        <v>1</v>
      </c>
      <c r="Q1268" s="52">
        <f t="shared" si="91"/>
        <v>44</v>
      </c>
      <c r="R1268" s="143"/>
      <c r="S1268" s="284" t="s">
        <v>511</v>
      </c>
      <c r="T1268" s="284" t="s">
        <v>1601</v>
      </c>
      <c r="U1268" s="284" t="s">
        <v>187</v>
      </c>
      <c r="V1268" s="373" t="s">
        <v>1620</v>
      </c>
      <c r="W1268" s="409"/>
      <c r="X1268" s="253"/>
    </row>
    <row r="1269" s="5" customFormat="1" ht="20.1" hidden="1" customHeight="1" outlineLevel="2" spans="1:24">
      <c r="A1269" s="19">
        <v>1535</v>
      </c>
      <c r="B1269" s="47" t="s">
        <v>25</v>
      </c>
      <c r="C1269" s="47" t="s">
        <v>122</v>
      </c>
      <c r="D1269" s="143" t="s">
        <v>122</v>
      </c>
      <c r="E1269" s="168" t="s">
        <v>1633</v>
      </c>
      <c r="F1269" s="52">
        <v>21</v>
      </c>
      <c r="G1269" s="52" t="s">
        <v>27</v>
      </c>
      <c r="H1269" s="44" t="s">
        <v>1622</v>
      </c>
      <c r="I1269" s="44" t="s">
        <v>1623</v>
      </c>
      <c r="J1269" s="44" t="s">
        <v>1624</v>
      </c>
      <c r="K1269" s="184">
        <v>44592</v>
      </c>
      <c r="L1269" s="44" t="s">
        <v>377</v>
      </c>
      <c r="M1269" s="47" t="s">
        <v>1625</v>
      </c>
      <c r="N1269" s="52">
        <v>36</v>
      </c>
      <c r="O1269" s="52">
        <v>43</v>
      </c>
      <c r="P1269" s="52">
        <v>1</v>
      </c>
      <c r="Q1269" s="52">
        <f t="shared" si="91"/>
        <v>44</v>
      </c>
      <c r="R1269" s="143"/>
      <c r="S1269" s="284" t="s">
        <v>511</v>
      </c>
      <c r="T1269" s="284" t="s">
        <v>1601</v>
      </c>
      <c r="U1269" s="284" t="s">
        <v>187</v>
      </c>
      <c r="V1269" s="373" t="s">
        <v>1606</v>
      </c>
      <c r="W1269" s="278"/>
      <c r="X1269" s="239"/>
    </row>
    <row r="1270" s="8" customFormat="1" ht="20.1" hidden="1" customHeight="1" outlineLevel="2" spans="1:24">
      <c r="A1270" s="19">
        <v>1536</v>
      </c>
      <c r="B1270" s="47" t="s">
        <v>25</v>
      </c>
      <c r="C1270" s="47" t="s">
        <v>122</v>
      </c>
      <c r="D1270" s="52" t="s">
        <v>122</v>
      </c>
      <c r="E1270" s="168" t="s">
        <v>1633</v>
      </c>
      <c r="F1270" s="52">
        <v>21</v>
      </c>
      <c r="G1270" s="52" t="s">
        <v>27</v>
      </c>
      <c r="H1270" s="44" t="s">
        <v>1626</v>
      </c>
      <c r="I1270" s="44" t="s">
        <v>1627</v>
      </c>
      <c r="J1270" s="44" t="s">
        <v>1628</v>
      </c>
      <c r="K1270" s="184">
        <v>44287</v>
      </c>
      <c r="L1270" s="44" t="s">
        <v>1614</v>
      </c>
      <c r="M1270" s="47" t="s">
        <v>1629</v>
      </c>
      <c r="N1270" s="52">
        <v>32</v>
      </c>
      <c r="O1270" s="52">
        <v>43</v>
      </c>
      <c r="P1270" s="52">
        <v>1</v>
      </c>
      <c r="Q1270" s="52">
        <f t="shared" si="91"/>
        <v>44</v>
      </c>
      <c r="R1270" s="143"/>
      <c r="S1270" s="284" t="s">
        <v>511</v>
      </c>
      <c r="T1270" s="284" t="s">
        <v>1601</v>
      </c>
      <c r="U1270" s="284" t="s">
        <v>187</v>
      </c>
      <c r="V1270" s="373" t="s">
        <v>1630</v>
      </c>
      <c r="W1270" s="311"/>
      <c r="X1270" s="253"/>
    </row>
    <row r="1271" s="8" customFormat="1" ht="20.1" customHeight="1" outlineLevel="1" collapsed="1" spans="1:24">
      <c r="A1271" s="19"/>
      <c r="B1271" s="47" t="str">
        <f>B1270</f>
        <v>云龙</v>
      </c>
      <c r="C1271" s="47" t="str">
        <f>C1270</f>
        <v>网信</v>
      </c>
      <c r="D1271" s="143"/>
      <c r="E1271" s="267" t="s">
        <v>156</v>
      </c>
      <c r="F1271" s="52">
        <f>F1270</f>
        <v>21</v>
      </c>
      <c r="G1271" s="52" t="str">
        <f>G1270</f>
        <v>高专</v>
      </c>
      <c r="H1271" s="44"/>
      <c r="I1271" s="168"/>
      <c r="J1271" s="44"/>
      <c r="K1271" s="143"/>
      <c r="L1271" s="44"/>
      <c r="M1271" s="143"/>
      <c r="N1271" s="52">
        <f>SUBTOTAL(3,N1264:N1270)</f>
        <v>7</v>
      </c>
      <c r="O1271" s="52">
        <f>O1270</f>
        <v>43</v>
      </c>
      <c r="P1271" s="52"/>
      <c r="Q1271" s="52"/>
      <c r="R1271" s="143"/>
      <c r="S1271" s="235"/>
      <c r="T1271" s="255"/>
      <c r="U1271" s="276"/>
      <c r="V1271" s="277"/>
      <c r="W1271" s="311"/>
      <c r="X1271" s="253"/>
    </row>
    <row r="1272" s="6" customFormat="1" ht="20.1" hidden="1" customHeight="1" outlineLevel="2" spans="1:24">
      <c r="A1272" s="19">
        <v>1543</v>
      </c>
      <c r="B1272" s="47" t="s">
        <v>25</v>
      </c>
      <c r="C1272" s="47" t="s">
        <v>122</v>
      </c>
      <c r="D1272" s="52" t="s">
        <v>122</v>
      </c>
      <c r="E1272" s="44" t="s">
        <v>1634</v>
      </c>
      <c r="F1272" s="52">
        <v>21</v>
      </c>
      <c r="G1272" s="143" t="s">
        <v>27</v>
      </c>
      <c r="H1272" s="44" t="s">
        <v>1602</v>
      </c>
      <c r="I1272" s="44" t="s">
        <v>1603</v>
      </c>
      <c r="J1272" s="44" t="s">
        <v>1604</v>
      </c>
      <c r="K1272" s="184">
        <v>43770</v>
      </c>
      <c r="L1272" s="44" t="s">
        <v>565</v>
      </c>
      <c r="M1272" s="47" t="s">
        <v>1605</v>
      </c>
      <c r="N1272" s="52">
        <v>49</v>
      </c>
      <c r="O1272" s="52">
        <v>41</v>
      </c>
      <c r="P1272" s="52">
        <v>1</v>
      </c>
      <c r="Q1272" s="52">
        <f t="shared" ref="Q1272:Q1278" si="92">O1272+P1272</f>
        <v>42</v>
      </c>
      <c r="R1272" s="143"/>
      <c r="S1272" s="284" t="s">
        <v>511</v>
      </c>
      <c r="T1272" s="284" t="s">
        <v>1601</v>
      </c>
      <c r="U1272" s="284" t="s">
        <v>187</v>
      </c>
      <c r="V1272" s="373" t="s">
        <v>1606</v>
      </c>
      <c r="W1272" s="311"/>
      <c r="X1272" s="253"/>
    </row>
    <row r="1273" s="6" customFormat="1" ht="20.1" hidden="1" customHeight="1" outlineLevel="2" spans="1:24">
      <c r="A1273" s="19">
        <v>1544</v>
      </c>
      <c r="B1273" s="47" t="s">
        <v>25</v>
      </c>
      <c r="C1273" s="47" t="s">
        <v>122</v>
      </c>
      <c r="D1273" s="52" t="s">
        <v>180</v>
      </c>
      <c r="E1273" s="44" t="s">
        <v>1634</v>
      </c>
      <c r="F1273" s="52">
        <v>21</v>
      </c>
      <c r="G1273" s="143" t="s">
        <v>27</v>
      </c>
      <c r="H1273" s="44" t="s">
        <v>182</v>
      </c>
      <c r="I1273" s="200" t="s">
        <v>1680</v>
      </c>
      <c r="J1273" s="44"/>
      <c r="K1273" s="143"/>
      <c r="L1273" s="44"/>
      <c r="M1273" s="29" t="s">
        <v>1680</v>
      </c>
      <c r="N1273" s="29" t="s">
        <v>1680</v>
      </c>
      <c r="O1273" s="52">
        <v>41</v>
      </c>
      <c r="P1273" s="52"/>
      <c r="Q1273" s="52">
        <f t="shared" si="92"/>
        <v>41</v>
      </c>
      <c r="R1273" s="143"/>
      <c r="S1273" s="284" t="s">
        <v>193</v>
      </c>
      <c r="T1273" s="223"/>
      <c r="U1273" s="276"/>
      <c r="V1273" s="277"/>
      <c r="W1273" s="311"/>
      <c r="X1273" s="253"/>
    </row>
    <row r="1274" s="6" customFormat="1" ht="20.1" hidden="1" customHeight="1" outlineLevel="2" spans="1:24">
      <c r="A1274" s="19">
        <v>1545</v>
      </c>
      <c r="B1274" s="47" t="s">
        <v>25</v>
      </c>
      <c r="C1274" s="47" t="s">
        <v>122</v>
      </c>
      <c r="D1274" s="52" t="s">
        <v>122</v>
      </c>
      <c r="E1274" s="168" t="s">
        <v>1634</v>
      </c>
      <c r="F1274" s="52">
        <v>21</v>
      </c>
      <c r="G1274" s="52" t="s">
        <v>27</v>
      </c>
      <c r="H1274" s="44" t="s">
        <v>1607</v>
      </c>
      <c r="I1274" s="44" t="s">
        <v>1608</v>
      </c>
      <c r="J1274" s="44" t="s">
        <v>1609</v>
      </c>
      <c r="K1274" s="143">
        <v>2021.6</v>
      </c>
      <c r="L1274" s="44" t="s">
        <v>377</v>
      </c>
      <c r="M1274" s="47" t="s">
        <v>1610</v>
      </c>
      <c r="N1274" s="52">
        <v>38</v>
      </c>
      <c r="O1274" s="52">
        <v>41</v>
      </c>
      <c r="P1274" s="52">
        <v>1</v>
      </c>
      <c r="Q1274" s="52">
        <f t="shared" si="92"/>
        <v>42</v>
      </c>
      <c r="R1274" s="143"/>
      <c r="S1274" s="284" t="s">
        <v>511</v>
      </c>
      <c r="T1274" s="284" t="s">
        <v>1601</v>
      </c>
      <c r="U1274" s="284" t="s">
        <v>187</v>
      </c>
      <c r="V1274" s="373" t="s">
        <v>1606</v>
      </c>
      <c r="W1274" s="401"/>
      <c r="X1274" s="253"/>
    </row>
    <row r="1275" s="8" customFormat="1" ht="20.1" hidden="1" customHeight="1" outlineLevel="2" spans="1:24">
      <c r="A1275" s="19">
        <v>1546</v>
      </c>
      <c r="B1275" s="47" t="s">
        <v>25</v>
      </c>
      <c r="C1275" s="47" t="s">
        <v>122</v>
      </c>
      <c r="D1275" s="143" t="s">
        <v>122</v>
      </c>
      <c r="E1275" s="44" t="s">
        <v>1634</v>
      </c>
      <c r="F1275" s="52">
        <v>21</v>
      </c>
      <c r="G1275" s="143" t="s">
        <v>27</v>
      </c>
      <c r="H1275" s="44" t="s">
        <v>1611</v>
      </c>
      <c r="I1275" s="44" t="s">
        <v>1612</v>
      </c>
      <c r="J1275" s="44" t="s">
        <v>1613</v>
      </c>
      <c r="K1275" s="52">
        <v>2017.8</v>
      </c>
      <c r="L1275" s="44" t="s">
        <v>1614</v>
      </c>
      <c r="M1275" s="47" t="s">
        <v>1615</v>
      </c>
      <c r="N1275" s="52">
        <v>42</v>
      </c>
      <c r="O1275" s="52">
        <v>41</v>
      </c>
      <c r="P1275" s="52">
        <v>1</v>
      </c>
      <c r="Q1275" s="52">
        <f t="shared" si="92"/>
        <v>42</v>
      </c>
      <c r="R1275" s="143"/>
      <c r="S1275" s="284" t="s">
        <v>511</v>
      </c>
      <c r="T1275" s="284" t="s">
        <v>1601</v>
      </c>
      <c r="U1275" s="284" t="s">
        <v>187</v>
      </c>
      <c r="V1275" s="373" t="s">
        <v>1606</v>
      </c>
      <c r="W1275" s="311"/>
      <c r="X1275" s="253"/>
    </row>
    <row r="1276" s="8" customFormat="1" ht="20.1" hidden="1" customHeight="1" outlineLevel="2" spans="1:24">
      <c r="A1276" s="19">
        <v>1547</v>
      </c>
      <c r="B1276" s="47" t="s">
        <v>25</v>
      </c>
      <c r="C1276" s="47" t="s">
        <v>122</v>
      </c>
      <c r="D1276" s="143" t="s">
        <v>122</v>
      </c>
      <c r="E1276" s="44" t="s">
        <v>1634</v>
      </c>
      <c r="F1276" s="52">
        <v>21</v>
      </c>
      <c r="G1276" s="143" t="s">
        <v>27</v>
      </c>
      <c r="H1276" s="44" t="s">
        <v>1616</v>
      </c>
      <c r="I1276" s="44" t="s">
        <v>1617</v>
      </c>
      <c r="J1276" s="44" t="s">
        <v>1618</v>
      </c>
      <c r="K1276" s="184">
        <v>44043</v>
      </c>
      <c r="L1276" s="44" t="s">
        <v>377</v>
      </c>
      <c r="M1276" s="47" t="s">
        <v>1619</v>
      </c>
      <c r="N1276" s="52">
        <v>35</v>
      </c>
      <c r="O1276" s="52">
        <v>41</v>
      </c>
      <c r="P1276" s="52">
        <v>1</v>
      </c>
      <c r="Q1276" s="52">
        <f t="shared" si="92"/>
        <v>42</v>
      </c>
      <c r="R1276" s="143"/>
      <c r="S1276" s="284" t="s">
        <v>511</v>
      </c>
      <c r="T1276" s="284" t="s">
        <v>1601</v>
      </c>
      <c r="U1276" s="284" t="s">
        <v>187</v>
      </c>
      <c r="V1276" s="373" t="s">
        <v>1620</v>
      </c>
      <c r="W1276" s="311"/>
      <c r="X1276" s="253"/>
    </row>
    <row r="1277" s="6" customFormat="1" ht="20.1" hidden="1" customHeight="1" outlineLevel="2" spans="1:24">
      <c r="A1277" s="19">
        <v>1549</v>
      </c>
      <c r="B1277" s="47" t="s">
        <v>25</v>
      </c>
      <c r="C1277" s="47" t="s">
        <v>122</v>
      </c>
      <c r="D1277" s="52" t="s">
        <v>122</v>
      </c>
      <c r="E1277" s="168" t="s">
        <v>1634</v>
      </c>
      <c r="F1277" s="52">
        <v>21</v>
      </c>
      <c r="G1277" s="52" t="s">
        <v>27</v>
      </c>
      <c r="H1277" s="44" t="s">
        <v>1622</v>
      </c>
      <c r="I1277" s="44" t="s">
        <v>1623</v>
      </c>
      <c r="J1277" s="44" t="s">
        <v>1624</v>
      </c>
      <c r="K1277" s="184">
        <v>44592</v>
      </c>
      <c r="L1277" s="44" t="s">
        <v>377</v>
      </c>
      <c r="M1277" s="47" t="s">
        <v>1625</v>
      </c>
      <c r="N1277" s="52">
        <v>36</v>
      </c>
      <c r="O1277" s="52">
        <v>41</v>
      </c>
      <c r="P1277" s="52">
        <v>1</v>
      </c>
      <c r="Q1277" s="52">
        <f t="shared" si="92"/>
        <v>42</v>
      </c>
      <c r="R1277" s="143"/>
      <c r="S1277" s="284" t="s">
        <v>511</v>
      </c>
      <c r="T1277" s="284" t="s">
        <v>1601</v>
      </c>
      <c r="U1277" s="284" t="s">
        <v>187</v>
      </c>
      <c r="V1277" s="373" t="s">
        <v>1606</v>
      </c>
      <c r="W1277" s="311"/>
      <c r="X1277" s="253"/>
    </row>
    <row r="1278" s="6" customFormat="1" ht="20.1" hidden="1" customHeight="1" outlineLevel="2" spans="1:24">
      <c r="A1278" s="19">
        <v>1550</v>
      </c>
      <c r="B1278" s="47" t="s">
        <v>25</v>
      </c>
      <c r="C1278" s="47" t="s">
        <v>122</v>
      </c>
      <c r="D1278" s="52" t="s">
        <v>122</v>
      </c>
      <c r="E1278" s="168" t="s">
        <v>1634</v>
      </c>
      <c r="F1278" s="52">
        <v>21</v>
      </c>
      <c r="G1278" s="52" t="s">
        <v>27</v>
      </c>
      <c r="H1278" s="44" t="s">
        <v>1626</v>
      </c>
      <c r="I1278" s="44" t="s">
        <v>1627</v>
      </c>
      <c r="J1278" s="44" t="s">
        <v>1628</v>
      </c>
      <c r="K1278" s="184">
        <v>44287</v>
      </c>
      <c r="L1278" s="44" t="s">
        <v>1614</v>
      </c>
      <c r="M1278" s="47" t="s">
        <v>1629</v>
      </c>
      <c r="N1278" s="52">
        <v>32</v>
      </c>
      <c r="O1278" s="52">
        <v>41</v>
      </c>
      <c r="P1278" s="52">
        <v>1</v>
      </c>
      <c r="Q1278" s="52">
        <f t="shared" si="92"/>
        <v>42</v>
      </c>
      <c r="R1278" s="143"/>
      <c r="S1278" s="284" t="s">
        <v>511</v>
      </c>
      <c r="T1278" s="284" t="s">
        <v>1601</v>
      </c>
      <c r="U1278" s="284" t="s">
        <v>187</v>
      </c>
      <c r="V1278" s="373" t="s">
        <v>1630</v>
      </c>
      <c r="W1278" s="401"/>
      <c r="X1278" s="253"/>
    </row>
    <row r="1279" s="5" customFormat="1" ht="20.1" customHeight="1" outlineLevel="1" collapsed="1" spans="1:24">
      <c r="A1279" s="19"/>
      <c r="B1279" s="47" t="str">
        <f>B1278</f>
        <v>云龙</v>
      </c>
      <c r="C1279" s="47" t="str">
        <f>C1278</f>
        <v>网信</v>
      </c>
      <c r="D1279" s="52"/>
      <c r="E1279" s="267" t="s">
        <v>157</v>
      </c>
      <c r="F1279" s="52">
        <f>F1278</f>
        <v>21</v>
      </c>
      <c r="G1279" s="52" t="str">
        <f>G1278</f>
        <v>高专</v>
      </c>
      <c r="H1279" s="44"/>
      <c r="I1279" s="168"/>
      <c r="J1279" s="124"/>
      <c r="K1279" s="121"/>
      <c r="L1279" s="124"/>
      <c r="M1279" s="47"/>
      <c r="N1279" s="52">
        <f>SUBTOTAL(3,N1272:N1278)</f>
        <v>7</v>
      </c>
      <c r="O1279" s="52">
        <f>O1278</f>
        <v>41</v>
      </c>
      <c r="P1279" s="52"/>
      <c r="Q1279" s="52"/>
      <c r="R1279" s="143"/>
      <c r="S1279" s="174"/>
      <c r="T1279" s="307"/>
      <c r="U1279" s="172"/>
      <c r="V1279" s="413"/>
      <c r="W1279" s="414"/>
      <c r="X1279" s="239"/>
    </row>
    <row r="1280" s="8" customFormat="1" ht="20.1" hidden="1" customHeight="1" outlineLevel="2" spans="1:24">
      <c r="A1280" s="19">
        <v>1557</v>
      </c>
      <c r="B1280" s="47" t="s">
        <v>25</v>
      </c>
      <c r="C1280" s="47" t="s">
        <v>122</v>
      </c>
      <c r="D1280" s="52" t="s">
        <v>122</v>
      </c>
      <c r="E1280" s="44" t="s">
        <v>1635</v>
      </c>
      <c r="F1280" s="52">
        <v>21</v>
      </c>
      <c r="G1280" s="143" t="s">
        <v>27</v>
      </c>
      <c r="H1280" s="44" t="s">
        <v>1602</v>
      </c>
      <c r="I1280" s="44" t="s">
        <v>1603</v>
      </c>
      <c r="J1280" s="44" t="s">
        <v>1604</v>
      </c>
      <c r="K1280" s="184">
        <v>43770</v>
      </c>
      <c r="L1280" s="44" t="s">
        <v>565</v>
      </c>
      <c r="M1280" s="47" t="s">
        <v>1605</v>
      </c>
      <c r="N1280" s="52">
        <v>49</v>
      </c>
      <c r="O1280" s="52">
        <v>37</v>
      </c>
      <c r="P1280" s="52">
        <v>1</v>
      </c>
      <c r="Q1280" s="52">
        <f t="shared" ref="Q1280:Q1286" si="93">O1280+P1280</f>
        <v>38</v>
      </c>
      <c r="R1280" s="143"/>
      <c r="S1280" s="284" t="s">
        <v>511</v>
      </c>
      <c r="T1280" s="284" t="s">
        <v>1601</v>
      </c>
      <c r="U1280" s="284" t="s">
        <v>187</v>
      </c>
      <c r="V1280" s="373" t="s">
        <v>1606</v>
      </c>
      <c r="W1280" s="311"/>
      <c r="X1280" s="253"/>
    </row>
    <row r="1281" s="5" customFormat="1" ht="20.1" hidden="1" customHeight="1" outlineLevel="2" spans="1:24">
      <c r="A1281" s="19">
        <v>1558</v>
      </c>
      <c r="B1281" s="47" t="s">
        <v>25</v>
      </c>
      <c r="C1281" s="47" t="s">
        <v>122</v>
      </c>
      <c r="D1281" s="52" t="s">
        <v>180</v>
      </c>
      <c r="E1281" s="44" t="s">
        <v>1635</v>
      </c>
      <c r="F1281" s="52">
        <v>21</v>
      </c>
      <c r="G1281" s="52" t="s">
        <v>27</v>
      </c>
      <c r="H1281" s="44" t="s">
        <v>182</v>
      </c>
      <c r="I1281" s="200" t="s">
        <v>1680</v>
      </c>
      <c r="J1281" s="44"/>
      <c r="K1281" s="143"/>
      <c r="L1281" s="44"/>
      <c r="M1281" s="29" t="s">
        <v>1680</v>
      </c>
      <c r="N1281" s="29" t="s">
        <v>1680</v>
      </c>
      <c r="O1281" s="52">
        <v>37</v>
      </c>
      <c r="P1281" s="52"/>
      <c r="Q1281" s="52">
        <f t="shared" si="93"/>
        <v>37</v>
      </c>
      <c r="R1281" s="143"/>
      <c r="S1281" s="284" t="s">
        <v>193</v>
      </c>
      <c r="T1281" s="223"/>
      <c r="U1281" s="276"/>
      <c r="V1281" s="277"/>
      <c r="W1281" s="294"/>
      <c r="X1281" s="239"/>
    </row>
    <row r="1282" s="5" customFormat="1" ht="20.1" hidden="1" customHeight="1" outlineLevel="2" spans="1:24">
      <c r="A1282" s="19">
        <v>1559</v>
      </c>
      <c r="B1282" s="47" t="s">
        <v>25</v>
      </c>
      <c r="C1282" s="47" t="s">
        <v>122</v>
      </c>
      <c r="D1282" s="52" t="s">
        <v>122</v>
      </c>
      <c r="E1282" s="44" t="s">
        <v>1635</v>
      </c>
      <c r="F1282" s="52">
        <v>21</v>
      </c>
      <c r="G1282" s="143" t="s">
        <v>27</v>
      </c>
      <c r="H1282" s="44" t="s">
        <v>1607</v>
      </c>
      <c r="I1282" s="44" t="s">
        <v>1608</v>
      </c>
      <c r="J1282" s="44" t="s">
        <v>1609</v>
      </c>
      <c r="K1282" s="143">
        <v>2021.6</v>
      </c>
      <c r="L1282" s="44" t="s">
        <v>377</v>
      </c>
      <c r="M1282" s="47" t="s">
        <v>1610</v>
      </c>
      <c r="N1282" s="52">
        <v>38</v>
      </c>
      <c r="O1282" s="52">
        <v>37</v>
      </c>
      <c r="P1282" s="52">
        <v>1</v>
      </c>
      <c r="Q1282" s="52">
        <f t="shared" si="93"/>
        <v>38</v>
      </c>
      <c r="R1282" s="143"/>
      <c r="S1282" s="284" t="s">
        <v>511</v>
      </c>
      <c r="T1282" s="284" t="s">
        <v>1601</v>
      </c>
      <c r="U1282" s="284" t="s">
        <v>187</v>
      </c>
      <c r="V1282" s="373" t="s">
        <v>1606</v>
      </c>
      <c r="W1282" s="294"/>
      <c r="X1282" s="239"/>
    </row>
    <row r="1283" s="5" customFormat="1" ht="20.1" hidden="1" customHeight="1" outlineLevel="2" spans="1:24">
      <c r="A1283" s="19">
        <v>1560</v>
      </c>
      <c r="B1283" s="47" t="s">
        <v>25</v>
      </c>
      <c r="C1283" s="47" t="s">
        <v>122</v>
      </c>
      <c r="D1283" s="52" t="s">
        <v>122</v>
      </c>
      <c r="E1283" s="44" t="s">
        <v>1635</v>
      </c>
      <c r="F1283" s="52">
        <v>21</v>
      </c>
      <c r="G1283" s="143" t="s">
        <v>27</v>
      </c>
      <c r="H1283" s="44" t="s">
        <v>1611</v>
      </c>
      <c r="I1283" s="44" t="s">
        <v>1612</v>
      </c>
      <c r="J1283" s="44" t="s">
        <v>1613</v>
      </c>
      <c r="K1283" s="52">
        <v>2017.8</v>
      </c>
      <c r="L1283" s="44" t="s">
        <v>1614</v>
      </c>
      <c r="M1283" s="47" t="s">
        <v>1615</v>
      </c>
      <c r="N1283" s="52">
        <v>42</v>
      </c>
      <c r="O1283" s="52">
        <v>37</v>
      </c>
      <c r="P1283" s="52">
        <v>1</v>
      </c>
      <c r="Q1283" s="52">
        <f t="shared" si="93"/>
        <v>38</v>
      </c>
      <c r="R1283" s="143"/>
      <c r="S1283" s="284" t="s">
        <v>511</v>
      </c>
      <c r="T1283" s="284" t="s">
        <v>1601</v>
      </c>
      <c r="U1283" s="284" t="s">
        <v>187</v>
      </c>
      <c r="V1283" s="373" t="s">
        <v>1606</v>
      </c>
      <c r="W1283" s="294"/>
      <c r="X1283" s="239"/>
    </row>
    <row r="1284" s="5" customFormat="1" ht="20.1" hidden="1" customHeight="1" outlineLevel="2" spans="1:24">
      <c r="A1284" s="19">
        <v>1561</v>
      </c>
      <c r="B1284" s="47" t="s">
        <v>25</v>
      </c>
      <c r="C1284" s="47" t="s">
        <v>122</v>
      </c>
      <c r="D1284" s="52" t="s">
        <v>122</v>
      </c>
      <c r="E1284" s="44" t="s">
        <v>1635</v>
      </c>
      <c r="F1284" s="52">
        <v>21</v>
      </c>
      <c r="G1284" s="143" t="s">
        <v>27</v>
      </c>
      <c r="H1284" s="44" t="s">
        <v>1616</v>
      </c>
      <c r="I1284" s="44" t="s">
        <v>1617</v>
      </c>
      <c r="J1284" s="44" t="s">
        <v>1618</v>
      </c>
      <c r="K1284" s="184">
        <v>44043</v>
      </c>
      <c r="L1284" s="44" t="s">
        <v>377</v>
      </c>
      <c r="M1284" s="47" t="s">
        <v>1619</v>
      </c>
      <c r="N1284" s="52">
        <v>35</v>
      </c>
      <c r="O1284" s="52">
        <v>37</v>
      </c>
      <c r="P1284" s="52">
        <v>1</v>
      </c>
      <c r="Q1284" s="52">
        <f t="shared" si="93"/>
        <v>38</v>
      </c>
      <c r="R1284" s="143"/>
      <c r="S1284" s="284" t="s">
        <v>511</v>
      </c>
      <c r="T1284" s="284" t="s">
        <v>1601</v>
      </c>
      <c r="U1284" s="284" t="s">
        <v>187</v>
      </c>
      <c r="V1284" s="373" t="s">
        <v>1620</v>
      </c>
      <c r="W1284" s="294"/>
      <c r="X1284" s="239"/>
    </row>
    <row r="1285" s="5" customFormat="1" ht="20.1" hidden="1" customHeight="1" outlineLevel="2" spans="1:24">
      <c r="A1285" s="19">
        <v>1563</v>
      </c>
      <c r="B1285" s="47" t="s">
        <v>25</v>
      </c>
      <c r="C1285" s="47" t="s">
        <v>122</v>
      </c>
      <c r="D1285" s="52" t="s">
        <v>122</v>
      </c>
      <c r="E1285" s="168" t="s">
        <v>1635</v>
      </c>
      <c r="F1285" s="52">
        <v>21</v>
      </c>
      <c r="G1285" s="52" t="s">
        <v>27</v>
      </c>
      <c r="H1285" s="44" t="s">
        <v>1622</v>
      </c>
      <c r="I1285" s="44" t="s">
        <v>1623</v>
      </c>
      <c r="J1285" s="44" t="s">
        <v>1624</v>
      </c>
      <c r="K1285" s="184">
        <v>44592</v>
      </c>
      <c r="L1285" s="44" t="s">
        <v>377</v>
      </c>
      <c r="M1285" s="47" t="s">
        <v>1625</v>
      </c>
      <c r="N1285" s="52">
        <v>36</v>
      </c>
      <c r="O1285" s="52">
        <v>37</v>
      </c>
      <c r="P1285" s="52">
        <v>1</v>
      </c>
      <c r="Q1285" s="52">
        <f t="shared" si="93"/>
        <v>38</v>
      </c>
      <c r="R1285" s="143"/>
      <c r="S1285" s="284" t="s">
        <v>511</v>
      </c>
      <c r="T1285" s="284" t="s">
        <v>1601</v>
      </c>
      <c r="U1285" s="284" t="s">
        <v>187</v>
      </c>
      <c r="V1285" s="373" t="s">
        <v>1606</v>
      </c>
      <c r="W1285" s="407"/>
      <c r="X1285" s="239"/>
    </row>
    <row r="1286" s="6" customFormat="1" ht="20.1" hidden="1" customHeight="1" outlineLevel="2" spans="1:24">
      <c r="A1286" s="19">
        <v>1564</v>
      </c>
      <c r="B1286" s="47" t="s">
        <v>25</v>
      </c>
      <c r="C1286" s="47" t="s">
        <v>122</v>
      </c>
      <c r="D1286" s="143" t="s">
        <v>122</v>
      </c>
      <c r="E1286" s="168" t="s">
        <v>1635</v>
      </c>
      <c r="F1286" s="52">
        <v>21</v>
      </c>
      <c r="G1286" s="143" t="s">
        <v>27</v>
      </c>
      <c r="H1286" s="44" t="s">
        <v>1626</v>
      </c>
      <c r="I1286" s="44" t="s">
        <v>1627</v>
      </c>
      <c r="J1286" s="44" t="s">
        <v>1628</v>
      </c>
      <c r="K1286" s="184">
        <v>44287</v>
      </c>
      <c r="L1286" s="44" t="s">
        <v>1614</v>
      </c>
      <c r="M1286" s="47" t="s">
        <v>1629</v>
      </c>
      <c r="N1286" s="52">
        <v>32</v>
      </c>
      <c r="O1286" s="52">
        <v>37</v>
      </c>
      <c r="P1286" s="52">
        <v>1</v>
      </c>
      <c r="Q1286" s="52">
        <f t="shared" si="93"/>
        <v>38</v>
      </c>
      <c r="R1286" s="143"/>
      <c r="S1286" s="284" t="s">
        <v>511</v>
      </c>
      <c r="T1286" s="284" t="s">
        <v>1601</v>
      </c>
      <c r="U1286" s="284" t="s">
        <v>187</v>
      </c>
      <c r="V1286" s="373" t="s">
        <v>1630</v>
      </c>
      <c r="W1286" s="311"/>
      <c r="X1286" s="253"/>
    </row>
    <row r="1287" s="6" customFormat="1" ht="20.1" customHeight="1" outlineLevel="1" collapsed="1" spans="1:24">
      <c r="A1287" s="19"/>
      <c r="B1287" s="47" t="str">
        <f>B1286</f>
        <v>云龙</v>
      </c>
      <c r="C1287" s="47" t="str">
        <f>C1286</f>
        <v>网信</v>
      </c>
      <c r="D1287" s="143"/>
      <c r="E1287" s="268" t="s">
        <v>158</v>
      </c>
      <c r="F1287" s="52">
        <f>F1286</f>
        <v>21</v>
      </c>
      <c r="G1287" s="143" t="str">
        <f>G1286</f>
        <v>高专</v>
      </c>
      <c r="H1287" s="44"/>
      <c r="I1287" s="168"/>
      <c r="J1287" s="44"/>
      <c r="K1287" s="143"/>
      <c r="L1287" s="44"/>
      <c r="M1287" s="143"/>
      <c r="N1287" s="52">
        <f>SUBTOTAL(3,N1280:N1286)</f>
        <v>7</v>
      </c>
      <c r="O1287" s="52">
        <f>O1286</f>
        <v>37</v>
      </c>
      <c r="P1287" s="52"/>
      <c r="Q1287" s="52"/>
      <c r="R1287" s="143"/>
      <c r="S1287" s="235"/>
      <c r="T1287" s="255"/>
      <c r="U1287" s="276"/>
      <c r="V1287" s="277"/>
      <c r="W1287" s="311"/>
      <c r="X1287" s="253"/>
    </row>
    <row r="1288" s="8" customFormat="1" ht="20.1" hidden="1" customHeight="1" outlineLevel="2" spans="1:24">
      <c r="A1288" s="19">
        <v>1567</v>
      </c>
      <c r="B1288" s="47" t="s">
        <v>25</v>
      </c>
      <c r="C1288" s="47" t="s">
        <v>122</v>
      </c>
      <c r="D1288" s="52" t="s">
        <v>122</v>
      </c>
      <c r="E1288" s="124" t="s">
        <v>1636</v>
      </c>
      <c r="F1288" s="52">
        <v>21</v>
      </c>
      <c r="G1288" s="52" t="s">
        <v>27</v>
      </c>
      <c r="H1288" s="51" t="s">
        <v>1637</v>
      </c>
      <c r="I1288" s="51" t="s">
        <v>1638</v>
      </c>
      <c r="J1288" s="51" t="s">
        <v>1639</v>
      </c>
      <c r="K1288" s="220">
        <v>43466</v>
      </c>
      <c r="L1288" s="51" t="s">
        <v>565</v>
      </c>
      <c r="M1288" s="101" t="s">
        <v>1640</v>
      </c>
      <c r="N1288" s="52">
        <v>44.8</v>
      </c>
      <c r="O1288" s="52">
        <v>33</v>
      </c>
      <c r="P1288" s="52">
        <v>1</v>
      </c>
      <c r="Q1288" s="52">
        <f>O1288+P1288</f>
        <v>34</v>
      </c>
      <c r="R1288" s="52"/>
      <c r="S1288" s="263" t="s">
        <v>511</v>
      </c>
      <c r="T1288" s="255" t="s">
        <v>1361</v>
      </c>
      <c r="U1288" s="280" t="s">
        <v>187</v>
      </c>
      <c r="V1288" s="281" t="s">
        <v>204</v>
      </c>
      <c r="W1288" s="258" t="s">
        <v>1437</v>
      </c>
      <c r="X1288" s="262"/>
    </row>
    <row r="1289" s="6" customFormat="1" ht="20.1" hidden="1" customHeight="1" outlineLevel="2" spans="1:24">
      <c r="A1289" s="19">
        <v>1568</v>
      </c>
      <c r="B1289" s="47" t="s">
        <v>25</v>
      </c>
      <c r="C1289" s="47" t="s">
        <v>122</v>
      </c>
      <c r="D1289" s="52" t="s">
        <v>122</v>
      </c>
      <c r="E1289" s="124" t="s">
        <v>1636</v>
      </c>
      <c r="F1289" s="52">
        <v>21</v>
      </c>
      <c r="G1289" s="52" t="s">
        <v>27</v>
      </c>
      <c r="H1289" s="124" t="s">
        <v>1641</v>
      </c>
      <c r="I1289" s="51" t="s">
        <v>1516</v>
      </c>
      <c r="J1289" s="51" t="s">
        <v>1517</v>
      </c>
      <c r="K1289" s="50">
        <v>2022.01</v>
      </c>
      <c r="L1289" s="51" t="s">
        <v>1518</v>
      </c>
      <c r="M1289" s="101" t="s">
        <v>1519</v>
      </c>
      <c r="N1289" s="50">
        <v>49.8</v>
      </c>
      <c r="O1289" s="52">
        <v>33</v>
      </c>
      <c r="P1289" s="52">
        <v>1</v>
      </c>
      <c r="Q1289" s="52">
        <f>O1289+P1289</f>
        <v>34</v>
      </c>
      <c r="R1289" s="52"/>
      <c r="S1289" s="263" t="s">
        <v>511</v>
      </c>
      <c r="T1289" s="223" t="s">
        <v>1477</v>
      </c>
      <c r="U1289" s="263" t="s">
        <v>187</v>
      </c>
      <c r="V1289" s="350" t="s">
        <v>1520</v>
      </c>
      <c r="W1289" s="240" t="s">
        <v>1489</v>
      </c>
      <c r="X1289" s="262"/>
    </row>
    <row r="1290" s="8" customFormat="1" ht="20.1" hidden="1" customHeight="1" outlineLevel="2" spans="1:24">
      <c r="A1290" s="19">
        <v>1569</v>
      </c>
      <c r="B1290" s="47" t="s">
        <v>25</v>
      </c>
      <c r="C1290" s="47" t="s">
        <v>122</v>
      </c>
      <c r="D1290" s="143" t="s">
        <v>198</v>
      </c>
      <c r="E1290" s="44" t="s">
        <v>1636</v>
      </c>
      <c r="F1290" s="52">
        <v>21</v>
      </c>
      <c r="G1290" s="143" t="s">
        <v>27</v>
      </c>
      <c r="H1290" s="44" t="s">
        <v>708</v>
      </c>
      <c r="I1290" s="24" t="s">
        <v>709</v>
      </c>
      <c r="J1290" s="45" t="s">
        <v>710</v>
      </c>
      <c r="K1290" s="46" t="s">
        <v>248</v>
      </c>
      <c r="L1290" s="45" t="s">
        <v>711</v>
      </c>
      <c r="M1290" s="47" t="s">
        <v>712</v>
      </c>
      <c r="N1290" s="57">
        <v>49.8</v>
      </c>
      <c r="O1290" s="52">
        <v>33</v>
      </c>
      <c r="P1290" s="52"/>
      <c r="Q1290" s="52">
        <f>O1290+P1290</f>
        <v>33</v>
      </c>
      <c r="R1290" s="143"/>
      <c r="S1290" s="235" t="s">
        <v>193</v>
      </c>
      <c r="T1290" s="255"/>
      <c r="U1290" s="259" t="s">
        <v>187</v>
      </c>
      <c r="V1290" s="260" t="s">
        <v>713</v>
      </c>
      <c r="W1290" s="311"/>
      <c r="X1290" s="253"/>
    </row>
    <row r="1291" s="8" customFormat="1" ht="20.1" hidden="1" customHeight="1" outlineLevel="2" spans="1:24">
      <c r="A1291" s="19">
        <v>1572</v>
      </c>
      <c r="B1291" s="416" t="s">
        <v>25</v>
      </c>
      <c r="C1291" s="416" t="s">
        <v>122</v>
      </c>
      <c r="D1291" s="97" t="s">
        <v>122</v>
      </c>
      <c r="E1291" s="127" t="s">
        <v>1636</v>
      </c>
      <c r="F1291" s="97">
        <v>21</v>
      </c>
      <c r="G1291" s="97" t="s">
        <v>27</v>
      </c>
      <c r="H1291" s="96" t="s">
        <v>1642</v>
      </c>
      <c r="I1291" s="206" t="s">
        <v>1643</v>
      </c>
      <c r="J1291" s="206" t="s">
        <v>1644</v>
      </c>
      <c r="K1291" s="421">
        <v>44409</v>
      </c>
      <c r="L1291" s="127" t="s">
        <v>565</v>
      </c>
      <c r="M1291" s="98" t="s">
        <v>1645</v>
      </c>
      <c r="N1291" s="422">
        <v>69.8</v>
      </c>
      <c r="O1291" s="97">
        <v>0</v>
      </c>
      <c r="P1291" s="52">
        <v>1</v>
      </c>
      <c r="Q1291" s="52">
        <f t="shared" ref="Q1291:Q1294" si="94">O1291+P1291</f>
        <v>1</v>
      </c>
      <c r="R1291" s="99" t="s">
        <v>266</v>
      </c>
      <c r="S1291" s="425" t="s">
        <v>511</v>
      </c>
      <c r="T1291" s="426" t="s">
        <v>1361</v>
      </c>
      <c r="U1291" s="427" t="s">
        <v>187</v>
      </c>
      <c r="V1291" s="428" t="s">
        <v>214</v>
      </c>
      <c r="W1291" s="429" t="s">
        <v>1646</v>
      </c>
      <c r="X1291" s="430" t="s">
        <v>266</v>
      </c>
    </row>
    <row r="1292" s="6" customFormat="1" ht="20.1" hidden="1" customHeight="1" outlineLevel="2" spans="1:24">
      <c r="A1292" s="19">
        <v>1573</v>
      </c>
      <c r="B1292" s="47" t="s">
        <v>25</v>
      </c>
      <c r="C1292" s="47" t="s">
        <v>122</v>
      </c>
      <c r="D1292" s="52" t="s">
        <v>180</v>
      </c>
      <c r="E1292" s="44" t="s">
        <v>1636</v>
      </c>
      <c r="F1292" s="52">
        <v>21</v>
      </c>
      <c r="G1292" s="143" t="s">
        <v>27</v>
      </c>
      <c r="H1292" s="44" t="s">
        <v>182</v>
      </c>
      <c r="I1292" s="200" t="s">
        <v>1680</v>
      </c>
      <c r="J1292" s="44"/>
      <c r="K1292" s="143"/>
      <c r="L1292" s="44"/>
      <c r="M1292" s="29" t="s">
        <v>1680</v>
      </c>
      <c r="N1292" s="29" t="s">
        <v>1680</v>
      </c>
      <c r="O1292" s="52">
        <v>33</v>
      </c>
      <c r="P1292" s="52"/>
      <c r="Q1292" s="52">
        <f t="shared" si="94"/>
        <v>33</v>
      </c>
      <c r="R1292" s="143"/>
      <c r="S1292" s="235" t="s">
        <v>193</v>
      </c>
      <c r="T1292" s="223"/>
      <c r="U1292" s="276"/>
      <c r="V1292" s="277"/>
      <c r="W1292" s="311"/>
      <c r="X1292" s="253"/>
    </row>
    <row r="1293" s="6" customFormat="1" ht="20.1" hidden="1" customHeight="1" outlineLevel="2" spans="1:24">
      <c r="A1293" s="19">
        <v>1574</v>
      </c>
      <c r="B1293" s="47" t="s">
        <v>25</v>
      </c>
      <c r="C1293" s="47" t="s">
        <v>122</v>
      </c>
      <c r="D1293" s="52" t="s">
        <v>122</v>
      </c>
      <c r="E1293" s="124" t="s">
        <v>1636</v>
      </c>
      <c r="F1293" s="52">
        <v>21</v>
      </c>
      <c r="G1293" s="52" t="s">
        <v>27</v>
      </c>
      <c r="H1293" s="124" t="s">
        <v>1647</v>
      </c>
      <c r="I1293" s="51" t="s">
        <v>1648</v>
      </c>
      <c r="J1293" s="51" t="s">
        <v>1649</v>
      </c>
      <c r="K1293" s="220">
        <v>43160</v>
      </c>
      <c r="L1293" s="51" t="s">
        <v>191</v>
      </c>
      <c r="M1293" s="101" t="s">
        <v>1650</v>
      </c>
      <c r="N1293" s="52">
        <v>24.8</v>
      </c>
      <c r="O1293" s="52">
        <v>33</v>
      </c>
      <c r="P1293" s="52">
        <v>1</v>
      </c>
      <c r="Q1293" s="52">
        <f t="shared" si="94"/>
        <v>34</v>
      </c>
      <c r="R1293" s="52"/>
      <c r="S1293" s="263" t="s">
        <v>511</v>
      </c>
      <c r="T1293" s="255" t="s">
        <v>1361</v>
      </c>
      <c r="U1293" s="280" t="s">
        <v>187</v>
      </c>
      <c r="V1293" s="281" t="s">
        <v>1442</v>
      </c>
      <c r="W1293" s="258" t="s">
        <v>1371</v>
      </c>
      <c r="X1293" s="262"/>
    </row>
    <row r="1294" s="6" customFormat="1" ht="20.1" hidden="1" customHeight="1" outlineLevel="2" spans="1:24">
      <c r="A1294" s="19">
        <v>1575</v>
      </c>
      <c r="B1294" s="47" t="s">
        <v>25</v>
      </c>
      <c r="C1294" s="47" t="s">
        <v>122</v>
      </c>
      <c r="D1294" s="52" t="s">
        <v>122</v>
      </c>
      <c r="E1294" s="124" t="s">
        <v>1636</v>
      </c>
      <c r="F1294" s="52">
        <v>21</v>
      </c>
      <c r="G1294" s="52" t="s">
        <v>27</v>
      </c>
      <c r="H1294" s="124" t="s">
        <v>1534</v>
      </c>
      <c r="I1294" s="51" t="s">
        <v>1535</v>
      </c>
      <c r="J1294" s="124" t="s">
        <v>1536</v>
      </c>
      <c r="K1294" s="101" t="s">
        <v>1537</v>
      </c>
      <c r="L1294" s="51" t="s">
        <v>191</v>
      </c>
      <c r="M1294" s="47" t="s">
        <v>1538</v>
      </c>
      <c r="N1294" s="52">
        <v>36</v>
      </c>
      <c r="O1294" s="52">
        <v>33</v>
      </c>
      <c r="P1294" s="52">
        <v>1</v>
      </c>
      <c r="Q1294" s="52">
        <f t="shared" si="94"/>
        <v>34</v>
      </c>
      <c r="R1294" s="50"/>
      <c r="S1294" s="263" t="s">
        <v>511</v>
      </c>
      <c r="T1294" s="255" t="s">
        <v>1361</v>
      </c>
      <c r="U1294" s="280" t="s">
        <v>187</v>
      </c>
      <c r="V1294" s="281" t="s">
        <v>1442</v>
      </c>
      <c r="W1294" s="258" t="s">
        <v>1527</v>
      </c>
      <c r="X1294" s="250"/>
    </row>
    <row r="1295" s="6" customFormat="1" ht="20.1" customHeight="1" outlineLevel="1" collapsed="1" spans="1:24">
      <c r="A1295" s="19"/>
      <c r="B1295" s="47" t="str">
        <f>B1294</f>
        <v>云龙</v>
      </c>
      <c r="C1295" s="47" t="str">
        <f>C1294</f>
        <v>网信</v>
      </c>
      <c r="D1295" s="52"/>
      <c r="E1295" s="218" t="s">
        <v>159</v>
      </c>
      <c r="F1295" s="52">
        <f>F1294</f>
        <v>21</v>
      </c>
      <c r="G1295" s="52" t="str">
        <f>G1294</f>
        <v>高专</v>
      </c>
      <c r="H1295" s="124"/>
      <c r="I1295" s="124"/>
      <c r="J1295" s="124"/>
      <c r="K1295" s="52"/>
      <c r="L1295" s="124"/>
      <c r="M1295" s="52"/>
      <c r="N1295" s="52">
        <f>SUBTOTAL(3,N1288:N1294)</f>
        <v>7</v>
      </c>
      <c r="O1295" s="52">
        <f>O1294</f>
        <v>33</v>
      </c>
      <c r="P1295" s="52"/>
      <c r="Q1295" s="52"/>
      <c r="R1295" s="52"/>
      <c r="S1295" s="222"/>
      <c r="T1295" s="223"/>
      <c r="U1295" s="228"/>
      <c r="V1295" s="242"/>
      <c r="W1295" s="243"/>
      <c r="X1295" s="241"/>
    </row>
    <row r="1296" s="6" customFormat="1" ht="20.1" hidden="1" customHeight="1" outlineLevel="2" spans="1:24">
      <c r="A1296" s="19">
        <v>1577</v>
      </c>
      <c r="B1296" s="47" t="s">
        <v>25</v>
      </c>
      <c r="C1296" s="47" t="s">
        <v>122</v>
      </c>
      <c r="D1296" s="52" t="s">
        <v>122</v>
      </c>
      <c r="E1296" s="124" t="s">
        <v>1651</v>
      </c>
      <c r="F1296" s="52">
        <v>21</v>
      </c>
      <c r="G1296" s="52" t="s">
        <v>27</v>
      </c>
      <c r="H1296" s="124" t="s">
        <v>1637</v>
      </c>
      <c r="I1296" s="51" t="s">
        <v>1638</v>
      </c>
      <c r="J1296" s="51" t="s">
        <v>1639</v>
      </c>
      <c r="K1296" s="220">
        <v>43466</v>
      </c>
      <c r="L1296" s="51" t="s">
        <v>565</v>
      </c>
      <c r="M1296" s="101" t="s">
        <v>1640</v>
      </c>
      <c r="N1296" s="52">
        <v>44.8</v>
      </c>
      <c r="O1296" s="52">
        <v>31</v>
      </c>
      <c r="P1296" s="52">
        <v>1</v>
      </c>
      <c r="Q1296" s="52">
        <f t="shared" ref="Q1296:Q1298" si="95">O1296+P1296</f>
        <v>32</v>
      </c>
      <c r="R1296" s="52"/>
      <c r="S1296" s="263" t="s">
        <v>511</v>
      </c>
      <c r="T1296" s="255" t="s">
        <v>1361</v>
      </c>
      <c r="U1296" s="280" t="s">
        <v>187</v>
      </c>
      <c r="V1296" s="281" t="s">
        <v>204</v>
      </c>
      <c r="W1296" s="258" t="s">
        <v>1437</v>
      </c>
      <c r="X1296" s="262"/>
    </row>
    <row r="1297" s="6" customFormat="1" ht="20.1" hidden="1" customHeight="1" outlineLevel="2" spans="1:24">
      <c r="A1297" s="19">
        <v>1578</v>
      </c>
      <c r="B1297" s="47" t="s">
        <v>25</v>
      </c>
      <c r="C1297" s="47" t="s">
        <v>122</v>
      </c>
      <c r="D1297" s="52" t="s">
        <v>122</v>
      </c>
      <c r="E1297" s="124" t="s">
        <v>1651</v>
      </c>
      <c r="F1297" s="52">
        <v>21</v>
      </c>
      <c r="G1297" s="52" t="s">
        <v>27</v>
      </c>
      <c r="H1297" s="124" t="s">
        <v>1641</v>
      </c>
      <c r="I1297" s="51" t="s">
        <v>1516</v>
      </c>
      <c r="J1297" s="51" t="s">
        <v>1517</v>
      </c>
      <c r="K1297" s="50">
        <v>2022.01</v>
      </c>
      <c r="L1297" s="51" t="s">
        <v>1518</v>
      </c>
      <c r="M1297" s="101" t="s">
        <v>1519</v>
      </c>
      <c r="N1297" s="50">
        <v>49.8</v>
      </c>
      <c r="O1297" s="52">
        <v>31</v>
      </c>
      <c r="P1297" s="52">
        <v>1</v>
      </c>
      <c r="Q1297" s="52">
        <f t="shared" si="95"/>
        <v>32</v>
      </c>
      <c r="R1297" s="52"/>
      <c r="S1297" s="263" t="s">
        <v>511</v>
      </c>
      <c r="T1297" s="223" t="s">
        <v>1477</v>
      </c>
      <c r="U1297" s="263" t="s">
        <v>187</v>
      </c>
      <c r="V1297" s="350" t="s">
        <v>1520</v>
      </c>
      <c r="W1297" s="240" t="s">
        <v>1489</v>
      </c>
      <c r="X1297" s="262"/>
    </row>
    <row r="1298" s="6" customFormat="1" ht="20.1" hidden="1" customHeight="1" outlineLevel="2" spans="1:24">
      <c r="A1298" s="19">
        <v>1579</v>
      </c>
      <c r="B1298" s="47" t="s">
        <v>25</v>
      </c>
      <c r="C1298" s="47" t="s">
        <v>122</v>
      </c>
      <c r="D1298" s="52" t="s">
        <v>198</v>
      </c>
      <c r="E1298" s="44" t="s">
        <v>1651</v>
      </c>
      <c r="F1298" s="52">
        <v>21</v>
      </c>
      <c r="G1298" s="52" t="s">
        <v>27</v>
      </c>
      <c r="H1298" s="44" t="s">
        <v>708</v>
      </c>
      <c r="I1298" s="24" t="s">
        <v>709</v>
      </c>
      <c r="J1298" s="45" t="s">
        <v>710</v>
      </c>
      <c r="K1298" s="46" t="s">
        <v>248</v>
      </c>
      <c r="L1298" s="45" t="s">
        <v>711</v>
      </c>
      <c r="M1298" s="47" t="s">
        <v>712</v>
      </c>
      <c r="N1298" s="57">
        <v>49.8</v>
      </c>
      <c r="O1298" s="52">
        <v>31</v>
      </c>
      <c r="P1298" s="52"/>
      <c r="Q1298" s="52">
        <f t="shared" si="95"/>
        <v>31</v>
      </c>
      <c r="R1298" s="143"/>
      <c r="S1298" s="284" t="s">
        <v>193</v>
      </c>
      <c r="T1298" s="223"/>
      <c r="U1298" s="259" t="s">
        <v>187</v>
      </c>
      <c r="V1298" s="260" t="s">
        <v>713</v>
      </c>
      <c r="W1298" s="311"/>
      <c r="X1298" s="253"/>
    </row>
    <row r="1299" s="6" customFormat="1" ht="20.1" hidden="1" customHeight="1" outlineLevel="2" spans="1:24">
      <c r="A1299" s="19">
        <v>1583</v>
      </c>
      <c r="B1299" s="47" t="s">
        <v>25</v>
      </c>
      <c r="C1299" s="47" t="s">
        <v>122</v>
      </c>
      <c r="D1299" s="52" t="s">
        <v>180</v>
      </c>
      <c r="E1299" s="168" t="s">
        <v>1651</v>
      </c>
      <c r="F1299" s="52">
        <v>21</v>
      </c>
      <c r="G1299" s="52" t="s">
        <v>27</v>
      </c>
      <c r="H1299" s="44" t="s">
        <v>182</v>
      </c>
      <c r="I1299" s="200" t="s">
        <v>1680</v>
      </c>
      <c r="J1299" s="44"/>
      <c r="K1299" s="184"/>
      <c r="L1299" s="44"/>
      <c r="M1299" s="29" t="s">
        <v>1680</v>
      </c>
      <c r="N1299" s="29" t="s">
        <v>1680</v>
      </c>
      <c r="O1299" s="52">
        <v>31</v>
      </c>
      <c r="P1299" s="52"/>
      <c r="Q1299" s="52">
        <f t="shared" ref="Q1299:Q1301" si="96">O1299+P1299</f>
        <v>31</v>
      </c>
      <c r="R1299" s="143"/>
      <c r="S1299" s="284" t="s">
        <v>193</v>
      </c>
      <c r="T1299" s="223"/>
      <c r="U1299" s="411"/>
      <c r="V1299" s="412"/>
      <c r="W1299" s="311"/>
      <c r="X1299" s="402"/>
    </row>
    <row r="1300" s="8" customFormat="1" ht="20.1" hidden="1" customHeight="1" outlineLevel="2" spans="1:24">
      <c r="A1300" s="19">
        <v>1584</v>
      </c>
      <c r="B1300" s="47" t="s">
        <v>25</v>
      </c>
      <c r="C1300" s="47" t="s">
        <v>122</v>
      </c>
      <c r="D1300" s="52" t="s">
        <v>122</v>
      </c>
      <c r="E1300" s="124" t="s">
        <v>1651</v>
      </c>
      <c r="F1300" s="52">
        <v>21</v>
      </c>
      <c r="G1300" s="52" t="s">
        <v>27</v>
      </c>
      <c r="H1300" s="124" t="s">
        <v>1647</v>
      </c>
      <c r="I1300" s="51" t="s">
        <v>1648</v>
      </c>
      <c r="J1300" s="51" t="s">
        <v>1649</v>
      </c>
      <c r="K1300" s="220">
        <v>43160</v>
      </c>
      <c r="L1300" s="51" t="s">
        <v>191</v>
      </c>
      <c r="M1300" s="101" t="s">
        <v>1650</v>
      </c>
      <c r="N1300" s="52">
        <v>24.8</v>
      </c>
      <c r="O1300" s="52">
        <v>31</v>
      </c>
      <c r="P1300" s="52">
        <v>1</v>
      </c>
      <c r="Q1300" s="52">
        <f t="shared" si="96"/>
        <v>32</v>
      </c>
      <c r="R1300" s="52"/>
      <c r="S1300" s="263" t="s">
        <v>511</v>
      </c>
      <c r="T1300" s="255" t="s">
        <v>1361</v>
      </c>
      <c r="U1300" s="280" t="s">
        <v>187</v>
      </c>
      <c r="V1300" s="281" t="s">
        <v>1442</v>
      </c>
      <c r="W1300" s="258" t="s">
        <v>1371</v>
      </c>
      <c r="X1300" s="262"/>
    </row>
    <row r="1301" s="5" customFormat="1" ht="20.1" hidden="1" customHeight="1" outlineLevel="2" spans="1:24">
      <c r="A1301" s="19">
        <v>1585</v>
      </c>
      <c r="B1301" s="47" t="s">
        <v>25</v>
      </c>
      <c r="C1301" s="47" t="s">
        <v>122</v>
      </c>
      <c r="D1301" s="52" t="s">
        <v>122</v>
      </c>
      <c r="E1301" s="124" t="s">
        <v>1651</v>
      </c>
      <c r="F1301" s="52">
        <v>21</v>
      </c>
      <c r="G1301" s="52" t="s">
        <v>27</v>
      </c>
      <c r="H1301" s="124" t="s">
        <v>1534</v>
      </c>
      <c r="I1301" s="51" t="s">
        <v>1535</v>
      </c>
      <c r="J1301" s="124" t="s">
        <v>1536</v>
      </c>
      <c r="K1301" s="101" t="s">
        <v>1537</v>
      </c>
      <c r="L1301" s="51" t="s">
        <v>191</v>
      </c>
      <c r="M1301" s="47" t="s">
        <v>1538</v>
      </c>
      <c r="N1301" s="52">
        <v>36</v>
      </c>
      <c r="O1301" s="52">
        <v>31</v>
      </c>
      <c r="P1301" s="52">
        <v>1</v>
      </c>
      <c r="Q1301" s="52">
        <f t="shared" si="96"/>
        <v>32</v>
      </c>
      <c r="R1301" s="50"/>
      <c r="S1301" s="263" t="s">
        <v>511</v>
      </c>
      <c r="T1301" s="255" t="s">
        <v>1361</v>
      </c>
      <c r="U1301" s="280" t="s">
        <v>187</v>
      </c>
      <c r="V1301" s="281" t="s">
        <v>1442</v>
      </c>
      <c r="W1301" s="258" t="s">
        <v>1527</v>
      </c>
      <c r="X1301" s="250"/>
    </row>
    <row r="1302" s="6" customFormat="1" ht="20.1" customHeight="1" outlineLevel="1" collapsed="1" spans="1:24">
      <c r="A1302" s="19"/>
      <c r="B1302" s="47" t="str">
        <f>B1301</f>
        <v>云龙</v>
      </c>
      <c r="C1302" s="47" t="str">
        <f>C1301</f>
        <v>网信</v>
      </c>
      <c r="D1302" s="52"/>
      <c r="E1302" s="267" t="s">
        <v>160</v>
      </c>
      <c r="F1302" s="52">
        <f>F1301</f>
        <v>21</v>
      </c>
      <c r="G1302" s="52" t="str">
        <f>G1301</f>
        <v>高专</v>
      </c>
      <c r="H1302" s="44"/>
      <c r="I1302" s="124"/>
      <c r="J1302" s="124"/>
      <c r="K1302" s="121"/>
      <c r="L1302" s="124"/>
      <c r="M1302" s="47"/>
      <c r="N1302" s="52">
        <f>SUBTOTAL(3,N1296:N1301)</f>
        <v>6</v>
      </c>
      <c r="O1302" s="52">
        <f>O1301</f>
        <v>31</v>
      </c>
      <c r="P1302" s="52"/>
      <c r="Q1302" s="52"/>
      <c r="R1302" s="143"/>
      <c r="S1302" s="174"/>
      <c r="T1302" s="307"/>
      <c r="U1302" s="172"/>
      <c r="V1302" s="413"/>
      <c r="W1302" s="407"/>
      <c r="X1302" s="253"/>
    </row>
    <row r="1303" s="5" customFormat="1" ht="20.1" hidden="1" customHeight="1" outlineLevel="2" spans="1:24">
      <c r="A1303" s="19">
        <v>1587</v>
      </c>
      <c r="B1303" s="52" t="s">
        <v>25</v>
      </c>
      <c r="C1303" s="52" t="s">
        <v>122</v>
      </c>
      <c r="D1303" s="52" t="s">
        <v>122</v>
      </c>
      <c r="E1303" s="124" t="s">
        <v>1652</v>
      </c>
      <c r="F1303" s="52">
        <v>21</v>
      </c>
      <c r="G1303" s="52" t="s">
        <v>27</v>
      </c>
      <c r="H1303" s="124" t="s">
        <v>1637</v>
      </c>
      <c r="I1303" s="51" t="s">
        <v>1638</v>
      </c>
      <c r="J1303" s="51" t="s">
        <v>1639</v>
      </c>
      <c r="K1303" s="220">
        <v>43466</v>
      </c>
      <c r="L1303" s="51" t="s">
        <v>565</v>
      </c>
      <c r="M1303" s="101" t="s">
        <v>1640</v>
      </c>
      <c r="N1303" s="52">
        <v>44.8</v>
      </c>
      <c r="O1303" s="52">
        <v>33</v>
      </c>
      <c r="P1303" s="52">
        <v>1</v>
      </c>
      <c r="Q1303" s="52">
        <f t="shared" ref="Q1303:Q1305" si="97">O1303+P1303</f>
        <v>34</v>
      </c>
      <c r="R1303" s="52"/>
      <c r="S1303" s="254" t="s">
        <v>511</v>
      </c>
      <c r="T1303" s="255" t="s">
        <v>1361</v>
      </c>
      <c r="U1303" s="280" t="s">
        <v>187</v>
      </c>
      <c r="V1303" s="281" t="s">
        <v>204</v>
      </c>
      <c r="W1303" s="258" t="s">
        <v>1437</v>
      </c>
      <c r="X1303" s="262"/>
    </row>
    <row r="1304" s="6" customFormat="1" ht="20.1" hidden="1" customHeight="1" outlineLevel="2" spans="1:24">
      <c r="A1304" s="19">
        <v>1588</v>
      </c>
      <c r="B1304" s="52" t="s">
        <v>25</v>
      </c>
      <c r="C1304" s="52" t="s">
        <v>122</v>
      </c>
      <c r="D1304" s="52" t="s">
        <v>122</v>
      </c>
      <c r="E1304" s="124" t="s">
        <v>1652</v>
      </c>
      <c r="F1304" s="52">
        <v>21</v>
      </c>
      <c r="G1304" s="52" t="s">
        <v>27</v>
      </c>
      <c r="H1304" s="124" t="s">
        <v>1641</v>
      </c>
      <c r="I1304" s="51" t="s">
        <v>1516</v>
      </c>
      <c r="J1304" s="51" t="s">
        <v>1517</v>
      </c>
      <c r="K1304" s="50">
        <v>2022.01</v>
      </c>
      <c r="L1304" s="51" t="s">
        <v>1518</v>
      </c>
      <c r="M1304" s="101" t="s">
        <v>1519</v>
      </c>
      <c r="N1304" s="50">
        <v>49.8</v>
      </c>
      <c r="O1304" s="52">
        <v>33</v>
      </c>
      <c r="P1304" s="52">
        <v>1</v>
      </c>
      <c r="Q1304" s="52">
        <f t="shared" si="97"/>
        <v>34</v>
      </c>
      <c r="R1304" s="52"/>
      <c r="S1304" s="263" t="s">
        <v>511</v>
      </c>
      <c r="T1304" s="223" t="s">
        <v>1477</v>
      </c>
      <c r="U1304" s="263" t="s">
        <v>187</v>
      </c>
      <c r="V1304" s="350" t="s">
        <v>1520</v>
      </c>
      <c r="W1304" s="240" t="s">
        <v>1489</v>
      </c>
      <c r="X1304" s="262"/>
    </row>
    <row r="1305" s="6" customFormat="1" ht="20.1" hidden="1" customHeight="1" outlineLevel="2" spans="1:24">
      <c r="A1305" s="19">
        <v>1589</v>
      </c>
      <c r="B1305" s="143" t="s">
        <v>25</v>
      </c>
      <c r="C1305" s="143" t="s">
        <v>122</v>
      </c>
      <c r="D1305" s="52" t="s">
        <v>198</v>
      </c>
      <c r="E1305" s="44" t="s">
        <v>1652</v>
      </c>
      <c r="F1305" s="143">
        <v>21</v>
      </c>
      <c r="G1305" s="52" t="s">
        <v>27</v>
      </c>
      <c r="H1305" s="44" t="s">
        <v>708</v>
      </c>
      <c r="I1305" s="24" t="s">
        <v>709</v>
      </c>
      <c r="J1305" s="45" t="s">
        <v>710</v>
      </c>
      <c r="K1305" s="46" t="s">
        <v>248</v>
      </c>
      <c r="L1305" s="45" t="s">
        <v>711</v>
      </c>
      <c r="M1305" s="47" t="s">
        <v>712</v>
      </c>
      <c r="N1305" s="57">
        <v>49.8</v>
      </c>
      <c r="O1305" s="52">
        <v>33</v>
      </c>
      <c r="P1305" s="52"/>
      <c r="Q1305" s="52">
        <f t="shared" si="97"/>
        <v>33</v>
      </c>
      <c r="R1305" s="143"/>
      <c r="S1305" s="284" t="s">
        <v>193</v>
      </c>
      <c r="T1305" s="223"/>
      <c r="U1305" s="259" t="s">
        <v>187</v>
      </c>
      <c r="V1305" s="260" t="s">
        <v>713</v>
      </c>
      <c r="W1305" s="311"/>
      <c r="X1305" s="253"/>
    </row>
    <row r="1306" s="6" customFormat="1" ht="20.1" hidden="1" customHeight="1" outlineLevel="2" spans="1:24">
      <c r="A1306" s="19">
        <v>1593</v>
      </c>
      <c r="B1306" s="47" t="s">
        <v>25</v>
      </c>
      <c r="C1306" s="47" t="s">
        <v>122</v>
      </c>
      <c r="D1306" s="52" t="s">
        <v>180</v>
      </c>
      <c r="E1306" s="168" t="s">
        <v>1652</v>
      </c>
      <c r="F1306" s="52">
        <v>21</v>
      </c>
      <c r="G1306" s="52" t="s">
        <v>27</v>
      </c>
      <c r="H1306" s="44" t="s">
        <v>182</v>
      </c>
      <c r="I1306" s="200" t="s">
        <v>1680</v>
      </c>
      <c r="J1306" s="124"/>
      <c r="K1306" s="121"/>
      <c r="L1306" s="124"/>
      <c r="M1306" s="29" t="s">
        <v>1680</v>
      </c>
      <c r="N1306" s="29" t="s">
        <v>1680</v>
      </c>
      <c r="O1306" s="52">
        <v>33</v>
      </c>
      <c r="P1306" s="52"/>
      <c r="Q1306" s="52">
        <f t="shared" ref="Q1306:Q1308" si="98">O1306+P1306</f>
        <v>33</v>
      </c>
      <c r="R1306" s="143"/>
      <c r="S1306" s="371" t="s">
        <v>193</v>
      </c>
      <c r="T1306" s="307"/>
      <c r="U1306" s="360"/>
      <c r="V1306" s="413"/>
      <c r="W1306" s="401"/>
      <c r="X1306" s="253"/>
    </row>
    <row r="1307" s="6" customFormat="1" ht="20.1" hidden="1" customHeight="1" outlineLevel="2" spans="1:24">
      <c r="A1307" s="19">
        <v>1594</v>
      </c>
      <c r="B1307" s="52" t="s">
        <v>25</v>
      </c>
      <c r="C1307" s="52" t="s">
        <v>122</v>
      </c>
      <c r="D1307" s="52" t="s">
        <v>122</v>
      </c>
      <c r="E1307" s="124" t="s">
        <v>1652</v>
      </c>
      <c r="F1307" s="52">
        <v>21</v>
      </c>
      <c r="G1307" s="52" t="s">
        <v>27</v>
      </c>
      <c r="H1307" s="124" t="s">
        <v>1647</v>
      </c>
      <c r="I1307" s="51" t="s">
        <v>1648</v>
      </c>
      <c r="J1307" s="51" t="s">
        <v>1649</v>
      </c>
      <c r="K1307" s="220">
        <v>43160</v>
      </c>
      <c r="L1307" s="51" t="s">
        <v>191</v>
      </c>
      <c r="M1307" s="101" t="s">
        <v>1650</v>
      </c>
      <c r="N1307" s="52">
        <v>24.8</v>
      </c>
      <c r="O1307" s="52">
        <v>33</v>
      </c>
      <c r="P1307" s="52">
        <v>1</v>
      </c>
      <c r="Q1307" s="52">
        <f t="shared" si="98"/>
        <v>34</v>
      </c>
      <c r="R1307" s="52"/>
      <c r="S1307" s="254" t="s">
        <v>511</v>
      </c>
      <c r="T1307" s="255" t="s">
        <v>1361</v>
      </c>
      <c r="U1307" s="280" t="s">
        <v>187</v>
      </c>
      <c r="V1307" s="281" t="s">
        <v>1442</v>
      </c>
      <c r="W1307" s="258" t="s">
        <v>1371</v>
      </c>
      <c r="X1307" s="262"/>
    </row>
    <row r="1308" s="6" customFormat="1" ht="20.1" hidden="1" customHeight="1" outlineLevel="2" spans="1:24">
      <c r="A1308" s="19">
        <v>1595</v>
      </c>
      <c r="B1308" s="47" t="s">
        <v>25</v>
      </c>
      <c r="C1308" s="47" t="s">
        <v>122</v>
      </c>
      <c r="D1308" s="52" t="s">
        <v>122</v>
      </c>
      <c r="E1308" s="168" t="s">
        <v>1652</v>
      </c>
      <c r="F1308" s="52">
        <v>21</v>
      </c>
      <c r="G1308" s="52" t="s">
        <v>27</v>
      </c>
      <c r="H1308" s="124" t="s">
        <v>1534</v>
      </c>
      <c r="I1308" s="51" t="s">
        <v>1535</v>
      </c>
      <c r="J1308" s="124" t="s">
        <v>1536</v>
      </c>
      <c r="K1308" s="101" t="s">
        <v>1537</v>
      </c>
      <c r="L1308" s="51" t="s">
        <v>191</v>
      </c>
      <c r="M1308" s="47" t="s">
        <v>1538</v>
      </c>
      <c r="N1308" s="52">
        <v>36</v>
      </c>
      <c r="O1308" s="52">
        <v>33</v>
      </c>
      <c r="P1308" s="52">
        <v>1</v>
      </c>
      <c r="Q1308" s="52">
        <f t="shared" si="98"/>
        <v>34</v>
      </c>
      <c r="R1308" s="50"/>
      <c r="S1308" s="349" t="s">
        <v>511</v>
      </c>
      <c r="T1308" s="255" t="s">
        <v>1361</v>
      </c>
      <c r="U1308" s="280" t="s">
        <v>187</v>
      </c>
      <c r="V1308" s="281" t="s">
        <v>1442</v>
      </c>
      <c r="W1308" s="258" t="s">
        <v>1527</v>
      </c>
      <c r="X1308" s="250"/>
    </row>
    <row r="1309" s="6" customFormat="1" ht="20.1" customHeight="1" outlineLevel="1" collapsed="1" spans="1:24">
      <c r="A1309" s="19"/>
      <c r="B1309" s="52" t="str">
        <f>B1308</f>
        <v>云龙</v>
      </c>
      <c r="C1309" s="52" t="str">
        <f>C1308</f>
        <v>网信</v>
      </c>
      <c r="D1309" s="52"/>
      <c r="E1309" s="218" t="s">
        <v>161</v>
      </c>
      <c r="F1309" s="52">
        <f>F1308</f>
        <v>21</v>
      </c>
      <c r="G1309" s="52" t="str">
        <f>G1308</f>
        <v>高专</v>
      </c>
      <c r="H1309" s="124"/>
      <c r="I1309" s="124"/>
      <c r="J1309" s="124"/>
      <c r="K1309" s="52"/>
      <c r="L1309" s="124"/>
      <c r="M1309" s="52"/>
      <c r="N1309" s="52">
        <f>SUBTOTAL(3,N1303:N1308)</f>
        <v>6</v>
      </c>
      <c r="O1309" s="52">
        <f>O1308</f>
        <v>33</v>
      </c>
      <c r="P1309" s="52"/>
      <c r="Q1309" s="52"/>
      <c r="R1309" s="52"/>
      <c r="S1309" s="235"/>
      <c r="T1309" s="223"/>
      <c r="U1309" s="228"/>
      <c r="V1309" s="242"/>
      <c r="W1309" s="243"/>
      <c r="X1309" s="241"/>
    </row>
    <row r="1310" s="8" customFormat="1" ht="20.1" hidden="1" customHeight="1" outlineLevel="2" spans="1:24">
      <c r="A1310" s="19">
        <v>1597</v>
      </c>
      <c r="B1310" s="47" t="s">
        <v>25</v>
      </c>
      <c r="C1310" s="47" t="s">
        <v>122</v>
      </c>
      <c r="D1310" s="52" t="s">
        <v>122</v>
      </c>
      <c r="E1310" s="168" t="s">
        <v>1653</v>
      </c>
      <c r="F1310" s="52">
        <v>21</v>
      </c>
      <c r="G1310" s="52" t="s">
        <v>27</v>
      </c>
      <c r="H1310" s="124" t="s">
        <v>1637</v>
      </c>
      <c r="I1310" s="51" t="s">
        <v>1638</v>
      </c>
      <c r="J1310" s="51" t="s">
        <v>1639</v>
      </c>
      <c r="K1310" s="220">
        <v>43466</v>
      </c>
      <c r="L1310" s="51" t="s">
        <v>565</v>
      </c>
      <c r="M1310" s="101" t="s">
        <v>1640</v>
      </c>
      <c r="N1310" s="52">
        <v>44.8</v>
      </c>
      <c r="O1310" s="52">
        <v>36</v>
      </c>
      <c r="P1310" s="52">
        <v>1</v>
      </c>
      <c r="Q1310" s="52">
        <f t="shared" ref="Q1310:Q1312" si="99">O1310+P1310</f>
        <v>37</v>
      </c>
      <c r="R1310" s="52"/>
      <c r="S1310" s="349" t="s">
        <v>511</v>
      </c>
      <c r="T1310" s="255" t="s">
        <v>1361</v>
      </c>
      <c r="U1310" s="280" t="s">
        <v>187</v>
      </c>
      <c r="V1310" s="281" t="s">
        <v>204</v>
      </c>
      <c r="W1310" s="258" t="s">
        <v>1437</v>
      </c>
      <c r="X1310" s="262"/>
    </row>
    <row r="1311" s="6" customFormat="1" ht="20.1" hidden="1" customHeight="1" outlineLevel="2" spans="1:24">
      <c r="A1311" s="19">
        <v>1598</v>
      </c>
      <c r="B1311" s="52" t="s">
        <v>25</v>
      </c>
      <c r="C1311" s="52" t="s">
        <v>122</v>
      </c>
      <c r="D1311" s="52" t="s">
        <v>122</v>
      </c>
      <c r="E1311" s="124" t="s">
        <v>1653</v>
      </c>
      <c r="F1311" s="52">
        <v>21</v>
      </c>
      <c r="G1311" s="52" t="s">
        <v>27</v>
      </c>
      <c r="H1311" s="124" t="s">
        <v>1641</v>
      </c>
      <c r="I1311" s="51" t="s">
        <v>1516</v>
      </c>
      <c r="J1311" s="51" t="s">
        <v>1517</v>
      </c>
      <c r="K1311" s="50">
        <v>2022.01</v>
      </c>
      <c r="L1311" s="51" t="s">
        <v>1518</v>
      </c>
      <c r="M1311" s="101" t="s">
        <v>1519</v>
      </c>
      <c r="N1311" s="50">
        <v>49.8</v>
      </c>
      <c r="O1311" s="52">
        <v>36</v>
      </c>
      <c r="P1311" s="52">
        <v>1</v>
      </c>
      <c r="Q1311" s="52">
        <f t="shared" si="99"/>
        <v>37</v>
      </c>
      <c r="R1311" s="52"/>
      <c r="S1311" s="254" t="s">
        <v>511</v>
      </c>
      <c r="T1311" s="223" t="s">
        <v>1477</v>
      </c>
      <c r="U1311" s="263" t="s">
        <v>187</v>
      </c>
      <c r="V1311" s="350" t="s">
        <v>1520</v>
      </c>
      <c r="W1311" s="240" t="s">
        <v>1489</v>
      </c>
      <c r="X1311" s="262"/>
    </row>
    <row r="1312" s="5" customFormat="1" ht="20.1" hidden="1" customHeight="1" outlineLevel="2" spans="1:24">
      <c r="A1312" s="19">
        <v>1599</v>
      </c>
      <c r="B1312" s="143" t="s">
        <v>25</v>
      </c>
      <c r="C1312" s="143" t="s">
        <v>122</v>
      </c>
      <c r="D1312" s="52" t="s">
        <v>198</v>
      </c>
      <c r="E1312" s="44" t="s">
        <v>1653</v>
      </c>
      <c r="F1312" s="143">
        <v>21</v>
      </c>
      <c r="G1312" s="52" t="s">
        <v>27</v>
      </c>
      <c r="H1312" s="44" t="s">
        <v>708</v>
      </c>
      <c r="I1312" s="24" t="s">
        <v>709</v>
      </c>
      <c r="J1312" s="45" t="s">
        <v>710</v>
      </c>
      <c r="K1312" s="46" t="s">
        <v>248</v>
      </c>
      <c r="L1312" s="45" t="s">
        <v>711</v>
      </c>
      <c r="M1312" s="47" t="s">
        <v>712</v>
      </c>
      <c r="N1312" s="57">
        <v>49.8</v>
      </c>
      <c r="O1312" s="52">
        <v>36</v>
      </c>
      <c r="P1312" s="52"/>
      <c r="Q1312" s="52">
        <f t="shared" si="99"/>
        <v>36</v>
      </c>
      <c r="R1312" s="143"/>
      <c r="S1312" s="284" t="s">
        <v>193</v>
      </c>
      <c r="T1312" s="223"/>
      <c r="U1312" s="259" t="s">
        <v>187</v>
      </c>
      <c r="V1312" s="260" t="s">
        <v>713</v>
      </c>
      <c r="W1312" s="294"/>
      <c r="X1312" s="239"/>
    </row>
    <row r="1313" s="8" customFormat="1" ht="20.1" hidden="1" customHeight="1" outlineLevel="2" spans="1:24">
      <c r="A1313" s="19">
        <v>1603</v>
      </c>
      <c r="B1313" s="143" t="s">
        <v>25</v>
      </c>
      <c r="C1313" s="143" t="s">
        <v>122</v>
      </c>
      <c r="D1313" s="52" t="s">
        <v>180</v>
      </c>
      <c r="E1313" s="44" t="s">
        <v>1653</v>
      </c>
      <c r="F1313" s="143">
        <v>21</v>
      </c>
      <c r="G1313" s="52" t="s">
        <v>27</v>
      </c>
      <c r="H1313" s="44" t="s">
        <v>182</v>
      </c>
      <c r="I1313" s="200" t="s">
        <v>1680</v>
      </c>
      <c r="J1313" s="44"/>
      <c r="K1313" s="143"/>
      <c r="L1313" s="44"/>
      <c r="M1313" s="29" t="s">
        <v>1680</v>
      </c>
      <c r="N1313" s="29" t="s">
        <v>1680</v>
      </c>
      <c r="O1313" s="52">
        <v>36</v>
      </c>
      <c r="P1313" s="52"/>
      <c r="Q1313" s="52">
        <f t="shared" ref="Q1313:Q1315" si="100">O1313+P1313</f>
        <v>36</v>
      </c>
      <c r="R1313" s="143"/>
      <c r="S1313" s="284" t="s">
        <v>193</v>
      </c>
      <c r="T1313" s="223"/>
      <c r="U1313" s="276"/>
      <c r="V1313" s="277"/>
      <c r="W1313" s="311"/>
      <c r="X1313" s="253"/>
    </row>
    <row r="1314" s="6" customFormat="1" ht="20.1" hidden="1" customHeight="1" outlineLevel="2" spans="1:24">
      <c r="A1314" s="19">
        <v>1604</v>
      </c>
      <c r="B1314" s="47" t="s">
        <v>25</v>
      </c>
      <c r="C1314" s="47" t="s">
        <v>122</v>
      </c>
      <c r="D1314" s="52" t="s">
        <v>122</v>
      </c>
      <c r="E1314" s="168" t="s">
        <v>1653</v>
      </c>
      <c r="F1314" s="52">
        <v>21</v>
      </c>
      <c r="G1314" s="52" t="s">
        <v>27</v>
      </c>
      <c r="H1314" s="124" t="s">
        <v>1647</v>
      </c>
      <c r="I1314" s="51" t="s">
        <v>1648</v>
      </c>
      <c r="J1314" s="51" t="s">
        <v>1649</v>
      </c>
      <c r="K1314" s="220">
        <v>43160</v>
      </c>
      <c r="L1314" s="51" t="s">
        <v>191</v>
      </c>
      <c r="M1314" s="101" t="s">
        <v>1650</v>
      </c>
      <c r="N1314" s="52">
        <v>24.8</v>
      </c>
      <c r="O1314" s="52">
        <v>36</v>
      </c>
      <c r="P1314" s="52">
        <v>1</v>
      </c>
      <c r="Q1314" s="52">
        <f t="shared" si="100"/>
        <v>37</v>
      </c>
      <c r="R1314" s="52"/>
      <c r="S1314" s="262" t="s">
        <v>511</v>
      </c>
      <c r="T1314" s="255" t="s">
        <v>1361</v>
      </c>
      <c r="U1314" s="280" t="s">
        <v>187</v>
      </c>
      <c r="V1314" s="281" t="s">
        <v>1442</v>
      </c>
      <c r="W1314" s="258" t="s">
        <v>1371</v>
      </c>
      <c r="X1314" s="262"/>
    </row>
    <row r="1315" s="6" customFormat="1" ht="20.1" hidden="1" customHeight="1" outlineLevel="2" spans="1:24">
      <c r="A1315" s="19">
        <v>1605</v>
      </c>
      <c r="B1315" s="47" t="s">
        <v>25</v>
      </c>
      <c r="C1315" s="47" t="s">
        <v>122</v>
      </c>
      <c r="D1315" s="52" t="s">
        <v>122</v>
      </c>
      <c r="E1315" s="168" t="s">
        <v>1653</v>
      </c>
      <c r="F1315" s="52">
        <v>21</v>
      </c>
      <c r="G1315" s="52" t="s">
        <v>27</v>
      </c>
      <c r="H1315" s="124" t="s">
        <v>1534</v>
      </c>
      <c r="I1315" s="51" t="s">
        <v>1535</v>
      </c>
      <c r="J1315" s="124" t="s">
        <v>1536</v>
      </c>
      <c r="K1315" s="101" t="s">
        <v>1537</v>
      </c>
      <c r="L1315" s="51" t="s">
        <v>191</v>
      </c>
      <c r="M1315" s="47" t="s">
        <v>1538</v>
      </c>
      <c r="N1315" s="52">
        <v>36</v>
      </c>
      <c r="O1315" s="52">
        <v>36</v>
      </c>
      <c r="P1315" s="52">
        <v>1</v>
      </c>
      <c r="Q1315" s="52">
        <f t="shared" si="100"/>
        <v>37</v>
      </c>
      <c r="R1315" s="50"/>
      <c r="S1315" s="263" t="s">
        <v>511</v>
      </c>
      <c r="T1315" s="255" t="s">
        <v>1361</v>
      </c>
      <c r="U1315" s="280" t="s">
        <v>187</v>
      </c>
      <c r="V1315" s="281" t="s">
        <v>1442</v>
      </c>
      <c r="W1315" s="258" t="s">
        <v>1527</v>
      </c>
      <c r="X1315" s="250"/>
    </row>
    <row r="1316" s="6" customFormat="1" ht="20.1" customHeight="1" outlineLevel="1" collapsed="1" spans="1:24">
      <c r="A1316" s="19"/>
      <c r="B1316" s="143" t="str">
        <f t="shared" ref="B1316:B1329" si="101">B1315</f>
        <v>云龙</v>
      </c>
      <c r="C1316" s="143" t="str">
        <f t="shared" ref="C1316:C1328" si="102">C1315</f>
        <v>网信</v>
      </c>
      <c r="D1316" s="143"/>
      <c r="E1316" s="268" t="s">
        <v>162</v>
      </c>
      <c r="F1316" s="143">
        <f t="shared" ref="F1316:F1329" si="103">F1315</f>
        <v>21</v>
      </c>
      <c r="G1316" s="52" t="str">
        <f t="shared" ref="G1316:G1329" si="104">G1315</f>
        <v>高专</v>
      </c>
      <c r="H1316" s="44"/>
      <c r="I1316" s="124"/>
      <c r="J1316" s="44"/>
      <c r="K1316" s="143"/>
      <c r="L1316" s="44"/>
      <c r="M1316" s="143"/>
      <c r="N1316" s="52">
        <f>SUBTOTAL(3,N1310:N1315)</f>
        <v>6</v>
      </c>
      <c r="O1316" s="52">
        <f t="shared" ref="O1316:O1322" si="105">O1315</f>
        <v>36</v>
      </c>
      <c r="P1316" s="52"/>
      <c r="Q1316" s="52"/>
      <c r="R1316" s="143"/>
      <c r="S1316" s="235"/>
      <c r="T1316" s="284"/>
      <c r="U1316" s="276"/>
      <c r="V1316" s="277"/>
      <c r="W1316" s="311"/>
      <c r="X1316" s="253"/>
    </row>
    <row r="1317" s="6" customFormat="1" ht="20.1" customHeight="1" spans="1:24">
      <c r="A1317" s="19"/>
      <c r="B1317" s="143" t="str">
        <f t="shared" si="101"/>
        <v>云龙</v>
      </c>
      <c r="C1317" s="143" t="str">
        <f t="shared" si="102"/>
        <v>网信</v>
      </c>
      <c r="D1317" s="143"/>
      <c r="E1317" s="268" t="s">
        <v>1654</v>
      </c>
      <c r="F1317" s="143">
        <f t="shared" si="103"/>
        <v>21</v>
      </c>
      <c r="G1317" s="52" t="str">
        <f t="shared" si="104"/>
        <v>高专</v>
      </c>
      <c r="H1317" s="44"/>
      <c r="I1317" s="124"/>
      <c r="J1317" s="44"/>
      <c r="K1317" s="143"/>
      <c r="L1317" s="44"/>
      <c r="M1317" s="143"/>
      <c r="N1317" s="52">
        <f>SUBTOTAL(3,N2:N1315)</f>
        <v>1166</v>
      </c>
      <c r="O1317" s="52">
        <f t="shared" si="105"/>
        <v>36</v>
      </c>
      <c r="P1317" s="52"/>
      <c r="Q1317" s="52"/>
      <c r="R1317" s="143"/>
      <c r="S1317" s="235"/>
      <c r="T1317" s="284"/>
      <c r="U1317" s="276"/>
      <c r="V1317" s="277"/>
      <c r="W1317" s="311"/>
      <c r="X1317" s="253"/>
    </row>
    <row r="1318" s="6" customFormat="1" ht="13.5" spans="1:24">
      <c r="A1318" s="417"/>
      <c r="B1318" s="418" t="str">
        <f t="shared" si="101"/>
        <v>云龙</v>
      </c>
      <c r="C1318" s="418" t="str">
        <f t="shared" si="102"/>
        <v>网信</v>
      </c>
      <c r="D1318" s="419"/>
      <c r="E1318" s="420"/>
      <c r="F1318" s="419">
        <f t="shared" si="103"/>
        <v>21</v>
      </c>
      <c r="G1318" s="419" t="str">
        <f t="shared" si="104"/>
        <v>高专</v>
      </c>
      <c r="H1318" s="420"/>
      <c r="I1318" s="423"/>
      <c r="J1318" s="424"/>
      <c r="K1318" s="417"/>
      <c r="L1318" s="424"/>
      <c r="M1318" s="417"/>
      <c r="N1318" s="419"/>
      <c r="O1318" s="419">
        <f t="shared" si="105"/>
        <v>36</v>
      </c>
      <c r="P1318" s="419"/>
      <c r="Q1318" s="419"/>
      <c r="R1318" s="417"/>
      <c r="S1318" s="431"/>
      <c r="T1318" s="432"/>
      <c r="U1318" s="433"/>
      <c r="V1318" s="434"/>
      <c r="W1318" s="433"/>
      <c r="X1318" s="435"/>
    </row>
    <row r="1319" s="6" customFormat="1" ht="13.5" spans="1:24">
      <c r="A1319" s="417"/>
      <c r="B1319" s="418" t="str">
        <f t="shared" si="101"/>
        <v>云龙</v>
      </c>
      <c r="C1319" s="418" t="str">
        <f t="shared" si="102"/>
        <v>网信</v>
      </c>
      <c r="D1319" s="419"/>
      <c r="E1319" s="420"/>
      <c r="F1319" s="419">
        <f t="shared" si="103"/>
        <v>21</v>
      </c>
      <c r="G1319" s="419" t="str">
        <f t="shared" si="104"/>
        <v>高专</v>
      </c>
      <c r="H1319" s="420"/>
      <c r="I1319" s="423"/>
      <c r="J1319" s="424"/>
      <c r="K1319" s="417"/>
      <c r="L1319" s="424"/>
      <c r="M1319" s="417"/>
      <c r="N1319" s="419"/>
      <c r="O1319" s="419">
        <f t="shared" si="105"/>
        <v>36</v>
      </c>
      <c r="P1319" s="419"/>
      <c r="Q1319" s="419"/>
      <c r="R1319" s="417"/>
      <c r="S1319" s="431"/>
      <c r="T1319" s="432"/>
      <c r="U1319" s="433"/>
      <c r="V1319" s="434"/>
      <c r="W1319" s="433"/>
      <c r="X1319" s="435"/>
    </row>
    <row r="1320" s="6" customFormat="1" ht="13.5" spans="1:24">
      <c r="A1320" s="417"/>
      <c r="B1320" s="418" t="str">
        <f t="shared" si="101"/>
        <v>云龙</v>
      </c>
      <c r="C1320" s="418" t="str">
        <f t="shared" si="102"/>
        <v>网信</v>
      </c>
      <c r="D1320" s="419"/>
      <c r="E1320" s="420"/>
      <c r="F1320" s="419">
        <f t="shared" si="103"/>
        <v>21</v>
      </c>
      <c r="G1320" s="419" t="str">
        <f t="shared" si="104"/>
        <v>高专</v>
      </c>
      <c r="H1320" s="420"/>
      <c r="I1320" s="423"/>
      <c r="J1320" s="424"/>
      <c r="K1320" s="417"/>
      <c r="L1320" s="424"/>
      <c r="M1320" s="417"/>
      <c r="N1320" s="419"/>
      <c r="O1320" s="419">
        <f t="shared" si="105"/>
        <v>36</v>
      </c>
      <c r="P1320" s="419"/>
      <c r="Q1320" s="419"/>
      <c r="R1320" s="417"/>
      <c r="S1320" s="431"/>
      <c r="T1320" s="432"/>
      <c r="U1320" s="433"/>
      <c r="V1320" s="434"/>
      <c r="W1320" s="433"/>
      <c r="X1320" s="435"/>
    </row>
    <row r="1321" s="6" customFormat="1" ht="13.5" spans="1:24">
      <c r="A1321" s="417"/>
      <c r="B1321" s="418" t="str">
        <f t="shared" si="101"/>
        <v>云龙</v>
      </c>
      <c r="C1321" s="418" t="str">
        <f t="shared" si="102"/>
        <v>网信</v>
      </c>
      <c r="D1321" s="419"/>
      <c r="E1321" s="420"/>
      <c r="F1321" s="419">
        <f t="shared" si="103"/>
        <v>21</v>
      </c>
      <c r="G1321" s="419" t="str">
        <f t="shared" si="104"/>
        <v>高专</v>
      </c>
      <c r="H1321" s="420"/>
      <c r="I1321" s="423"/>
      <c r="J1321" s="424"/>
      <c r="K1321" s="417"/>
      <c r="L1321" s="424"/>
      <c r="M1321" s="417"/>
      <c r="N1321" s="419"/>
      <c r="O1321" s="419">
        <f t="shared" si="105"/>
        <v>36</v>
      </c>
      <c r="P1321" s="419"/>
      <c r="Q1321" s="419"/>
      <c r="R1321" s="417"/>
      <c r="S1321" s="431"/>
      <c r="T1321" s="432"/>
      <c r="U1321" s="433"/>
      <c r="V1321" s="434"/>
      <c r="W1321" s="433"/>
      <c r="X1321" s="435"/>
    </row>
    <row r="1322" s="6" customFormat="1" ht="13.5" spans="1:24">
      <c r="A1322" s="417"/>
      <c r="B1322" s="418" t="str">
        <f t="shared" si="101"/>
        <v>云龙</v>
      </c>
      <c r="C1322" s="418" t="str">
        <f t="shared" si="102"/>
        <v>网信</v>
      </c>
      <c r="D1322" s="419"/>
      <c r="E1322" s="420"/>
      <c r="F1322" s="419">
        <f t="shared" si="103"/>
        <v>21</v>
      </c>
      <c r="G1322" s="419" t="str">
        <f t="shared" si="104"/>
        <v>高专</v>
      </c>
      <c r="H1322" s="420"/>
      <c r="I1322" s="423"/>
      <c r="J1322" s="424"/>
      <c r="K1322" s="417"/>
      <c r="L1322" s="424"/>
      <c r="M1322" s="417"/>
      <c r="N1322" s="419"/>
      <c r="O1322" s="419">
        <f t="shared" si="105"/>
        <v>36</v>
      </c>
      <c r="P1322" s="419"/>
      <c r="Q1322" s="419"/>
      <c r="R1322" s="417"/>
      <c r="S1322" s="431"/>
      <c r="T1322" s="432"/>
      <c r="U1322" s="433"/>
      <c r="V1322" s="434"/>
      <c r="W1322" s="433"/>
      <c r="X1322" s="435"/>
    </row>
    <row r="1323" customHeight="1" spans="2:15">
      <c r="B1323" s="9" t="str">
        <f t="shared" si="101"/>
        <v>云龙</v>
      </c>
      <c r="C1323" s="9" t="str">
        <f t="shared" si="102"/>
        <v>网信</v>
      </c>
      <c r="F1323" s="9">
        <f t="shared" si="103"/>
        <v>21</v>
      </c>
      <c r="G1323" s="9" t="str">
        <f t="shared" si="104"/>
        <v>高专</v>
      </c>
      <c r="O1323" s="13">
        <f>SUM(O2:O1315)</f>
        <v>52663</v>
      </c>
    </row>
    <row r="1324" customHeight="1" spans="2:15">
      <c r="B1324" s="9" t="str">
        <f t="shared" si="101"/>
        <v>云龙</v>
      </c>
      <c r="C1324" s="9" t="str">
        <f t="shared" si="102"/>
        <v>网信</v>
      </c>
      <c r="E1324" s="10">
        <v>287</v>
      </c>
      <c r="F1324" s="9">
        <f t="shared" si="103"/>
        <v>21</v>
      </c>
      <c r="G1324" s="9" t="str">
        <f t="shared" si="104"/>
        <v>高专</v>
      </c>
      <c r="H1324" s="11">
        <v>6436</v>
      </c>
      <c r="O1324" s="13">
        <f t="shared" ref="O1324:O1329" si="106">O1323</f>
        <v>52663</v>
      </c>
    </row>
    <row r="1325" customHeight="1" spans="2:15">
      <c r="B1325" s="9" t="str">
        <f t="shared" si="101"/>
        <v>云龙</v>
      </c>
      <c r="C1325" s="9" t="str">
        <f t="shared" si="102"/>
        <v>网信</v>
      </c>
      <c r="E1325" s="10">
        <v>406</v>
      </c>
      <c r="F1325" s="9">
        <f t="shared" si="103"/>
        <v>21</v>
      </c>
      <c r="G1325" s="9" t="str">
        <f t="shared" si="104"/>
        <v>高专</v>
      </c>
      <c r="H1325" s="11">
        <v>12670</v>
      </c>
      <c r="O1325" s="13">
        <f t="shared" si="106"/>
        <v>52663</v>
      </c>
    </row>
    <row r="1326" customHeight="1" spans="2:15">
      <c r="B1326" s="9" t="str">
        <f t="shared" si="101"/>
        <v>云龙</v>
      </c>
      <c r="C1326" s="9" t="str">
        <f t="shared" si="102"/>
        <v>网信</v>
      </c>
      <c r="E1326" s="10">
        <v>264</v>
      </c>
      <c r="F1326" s="9">
        <f t="shared" si="103"/>
        <v>21</v>
      </c>
      <c r="G1326" s="9" t="str">
        <f t="shared" si="104"/>
        <v>高专</v>
      </c>
      <c r="H1326" s="11">
        <v>7394</v>
      </c>
      <c r="O1326" s="13">
        <f t="shared" si="106"/>
        <v>52663</v>
      </c>
    </row>
    <row r="1327" customHeight="1" spans="2:15">
      <c r="B1327" s="9" t="str">
        <f t="shared" si="101"/>
        <v>云龙</v>
      </c>
      <c r="C1327" s="9" t="str">
        <f t="shared" si="102"/>
        <v>网信</v>
      </c>
      <c r="E1327" s="10">
        <v>324</v>
      </c>
      <c r="F1327" s="9">
        <f t="shared" si="103"/>
        <v>21</v>
      </c>
      <c r="G1327" s="9" t="str">
        <f t="shared" si="104"/>
        <v>高专</v>
      </c>
      <c r="H1327" s="11">
        <v>8007</v>
      </c>
      <c r="O1327" s="13">
        <f t="shared" si="106"/>
        <v>52663</v>
      </c>
    </row>
    <row r="1328" customHeight="1" spans="2:15">
      <c r="B1328" s="9" t="str">
        <f t="shared" si="101"/>
        <v>云龙</v>
      </c>
      <c r="C1328" s="9" t="str">
        <f t="shared" si="102"/>
        <v>网信</v>
      </c>
      <c r="E1328" s="10">
        <v>505</v>
      </c>
      <c r="F1328" s="9">
        <f t="shared" si="103"/>
        <v>21</v>
      </c>
      <c r="G1328" s="9" t="str">
        <f t="shared" si="104"/>
        <v>高专</v>
      </c>
      <c r="H1328" s="11">
        <v>11451</v>
      </c>
      <c r="O1328" s="13">
        <f t="shared" si="106"/>
        <v>52663</v>
      </c>
    </row>
    <row r="1329" customHeight="1" spans="2:15">
      <c r="B1329" s="9" t="str">
        <f t="shared" si="101"/>
        <v>云龙</v>
      </c>
      <c r="C1329" s="9" t="s">
        <v>1655</v>
      </c>
      <c r="E1329" s="10">
        <f>SUM(E1324:E1328)</f>
        <v>1786</v>
      </c>
      <c r="F1329" s="9">
        <f t="shared" si="103"/>
        <v>21</v>
      </c>
      <c r="G1329" s="9" t="str">
        <f t="shared" si="104"/>
        <v>高专</v>
      </c>
      <c r="H1329" s="11">
        <f>SUM(H1324:H1328)</f>
        <v>45958</v>
      </c>
      <c r="O1329" s="13">
        <f t="shared" si="106"/>
        <v>52663</v>
      </c>
    </row>
  </sheetData>
  <protectedRanges>
    <protectedRange sqref="M97 M105 M113 M121 M129 M137" name="区域1_2_1"/>
    <protectedRange sqref="R163" name="区域1_1"/>
    <protectedRange sqref="I163:N163" name="区域1_19"/>
  </protectedRanges>
  <autoFilter ref="A1:X1329">
    <extLst/>
  </autoFilter>
  <conditionalFormatting sqref="I6">
    <cfRule type="cellIs" dxfId="1" priority="18" stopIfTrue="1" operator="equal">
      <formula>"DG"</formula>
    </cfRule>
  </conditionalFormatting>
  <conditionalFormatting sqref="I895">
    <cfRule type="cellIs" dxfId="1" priority="14" stopIfTrue="1" operator="equal">
      <formula>"DG"</formula>
    </cfRule>
  </conditionalFormatting>
  <conditionalFormatting sqref="I899">
    <cfRule type="cellIs" dxfId="1" priority="13" stopIfTrue="1" operator="equal">
      <formula>"DG"</formula>
    </cfRule>
  </conditionalFormatting>
  <conditionalFormatting sqref="I910">
    <cfRule type="cellIs" dxfId="1" priority="16" stopIfTrue="1" operator="equal">
      <formula>"DG"</formula>
    </cfRule>
  </conditionalFormatting>
  <conditionalFormatting sqref="I956">
    <cfRule type="cellIs" dxfId="1" priority="10" stopIfTrue="1" operator="equal">
      <formula>"DG"</formula>
    </cfRule>
  </conditionalFormatting>
  <conditionalFormatting sqref="I1031">
    <cfRule type="cellIs" dxfId="2" priority="3" stopIfTrue="1" operator="equal">
      <formula>0</formula>
    </cfRule>
  </conditionalFormatting>
  <conditionalFormatting sqref="I957:I958">
    <cfRule type="cellIs" dxfId="1" priority="6" stopIfTrue="1" operator="equal">
      <formula>"DG"</formula>
    </cfRule>
  </conditionalFormatting>
  <conditionalFormatting sqref="I959:I960">
    <cfRule type="cellIs" dxfId="1" priority="15" stopIfTrue="1" operator="equal">
      <formula>"DG"</formula>
    </cfRule>
  </conditionalFormatting>
  <conditionalFormatting sqref="I961:I962">
    <cfRule type="cellIs" dxfId="1" priority="8" stopIfTrue="1" operator="equal">
      <formula>"DG"</formula>
    </cfRule>
  </conditionalFormatting>
  <conditionalFormatting sqref="I888 I944 I905">
    <cfRule type="cellIs" dxfId="1" priority="17" stopIfTrue="1" operator="equal">
      <formula>"DG"</formula>
    </cfRule>
  </conditionalFormatting>
  <conditionalFormatting sqref="I1195 I1150 I1139 I1128 I1276 I1283">
    <cfRule type="cellIs" dxfId="2" priority="5" stopIfTrue="1" operator="equal">
      <formula>0</formula>
    </cfRule>
  </conditionalFormatting>
  <conditionalFormatting sqref="I1314 I1311">
    <cfRule type="cellIs" dxfId="2" priority="1" stopIfTrue="1" operator="equal">
      <formula>0</formula>
    </cfRule>
  </conditionalFormatting>
  <dataValidations count="5">
    <dataValidation type="list" allowBlank="1" showInputMessage="1" showErrorMessage="1" sqref="W1119">
      <formula1>[4]教师教学参考用书!#REF!</formula1>
    </dataValidation>
    <dataValidation type="list" allowBlank="1" showInputMessage="1" showErrorMessage="1" sqref="C1:D1 S1">
      <formula1>[2]勿删!#REF!</formula1>
    </dataValidation>
    <dataValidation type="list" showInputMessage="1" showErrorMessage="1" sqref="V1">
      <formula1>"近三年新教材,省级重点教材,国家规划教材,其他"</formula1>
    </dataValidation>
    <dataValidation type="list" allowBlank="1" showErrorMessage="1" sqref="V4 V10" errorStyle="warning">
      <formula1>"近三年新教材,省级重点教材,国家规划教材,其他"</formula1>
    </dataValidation>
    <dataValidation type="list" allowBlank="1" showInputMessage="1" showErrorMessage="1" sqref="C541 D541 F541 G541 C551 D551 F551 G551 C560 D560 F560 G560 C569 D569 F569 G569 C578 D578 F578 G578 C587 D587 F587 G587 C594 D594 F594 G594 C596 D596 F596 G596 C603 D603 F603 G603 C605 F605 G605 C606 F606 G606 C607 F607 G607 C612 F612 G612 C613 F613 G613 C614 F614 G614 C615 F615 G615 C616 F616 G616 C618 F618 G618 C621 F621 G621 C622 F622 G622 C623 F623 G623 C624 F624 G624 C626 F626 G626 C632 F632 G632 C634 F634 G634 C642 F642 G642 C643 F643 G643 C644 F644 G644 C645 F645 G645 C654 F654 G654 C655 F655 G655 C656 F656 G656 C668 F668 G668 C672 F672 G672 C680 F680 G680 C681 F681 G681 C695 F695 G695 C702 F702 G702 C703 F703 G703 C715 F715 G715 C717 F717 G717 C727 F727 G727 C741 F741 G741 C745 F745 G745 C746 F746 G746 C749 F749 G749 C756 F756 G756 C759 F759 G759 C542:C545 C546:C549 C552:C553 C554:C558 C561:C562 C563:C567 C570:C574 C575:C576 C579:C583 C584:C585 C588:C589 C590:C593 C597:C598 C599:C602 C608:C610 C619:C620 C627:C629 C630:C631 C635:C641 C647:C653 C657:C658 C660:C664 C665:C667 C669:C670 C673:C679 C682:C683 C685:C691 C692:C694 C697:C698 C699:C701 C705:C709 C710:C714 C718:C721 C722:C723 C724:C726 C729:C731 C732:C733 C734:C736 C737:C739 C742:C744 C747:C748 C751:C752 C753:C755 C757:C758 D542:D545 D546:D549 D552:D553 D554:D558 D561:D562 D563:D567 D570:D574 D575:D576 D579:D583 D584:D585 D588:D589 D590:D593 D597:D598 D599:D602 F542:F545 F546:F549 F552:F553 F554:F558 F561:F562 F563:F567 F570:F574 F575:F576 F579:F583 F584:F585 F588:F589 F590:F593 F597:F598 F599:F602 F608:F610 F619:F620 F627:F629 F630:F631 F635:F641 F647:F653 F657:F658 F660:F664 F665:F667 F669:F670 F673:F679 F682:F683 F685:F691 F692:F694 F697:F698 F699:F701 F705:F709 F710:F714 F718:F721 F722:F723 F724:F726 F729:F731 F732:F733 F734:F736 F737:F739 F742:F744 F747:F748 F751:F752 F753:F755 F757:F758 G542:G545 G546:G547 G548:G549 G552:G553 G554:G558 G561:G562 G563:G567 G570:G574 G575:G576 G579:G583 G584:G585 G588:G589 G590:G593 G597:G598 G599:G602 G608:G610 G619:G620 G627:G629 G630:G631 G635:G641 G647:G653 G657:G658 G660:G664 G665:G667 G669:G670 G673:G679 G682:G683 G685:G691 G692:G694 G697:G698 G699:G701 G705:G709 G710:G714 G718:G721 G722:G723 G724:G726 G729:G731 G732:G733 G734:G736 G737:G739 G742:G744 G747:G748 G751:G752 G753:G755 G757:G758">
      <formula1>[3]勿删!#REF!</formula1>
    </dataValidation>
  </dataValidations>
  <hyperlinks>
    <hyperlink ref="L610" r:id="rId3" display="高等教育出版社" tooltip="http://search.dangdang.com/?key3=%B8%DF%B5%C8%BD%CC%D3%FD%B3%F6%B0%E6%C9%E7&amp;medium=01&amp;category_path=01.00.00.00.00.00"/>
    <hyperlink ref="L622" r:id="rId3" display="高等教育出版社" tooltip="http://search.dangdang.com/?key3=%B8%DF%B5%C8%BD%CC%D3%FD%B3%F6%B0%E6%C9%E7&amp;medium=01&amp;category_path=01.00.00.00.00.00"/>
    <hyperlink ref="L630" r:id="rId3" display="高等教育出版社" tooltip="http://search.dangdang.com/?key3=%B8%DF%B5%C8%BD%CC%D3%FD%B3%F6%B0%E6%C9%E7&amp;medium=01&amp;category_path=01.00.00.00.00.00"/>
    <hyperlink ref="J1023" r:id="rId4" display="汇智动力"/>
    <hyperlink ref="L1291" r:id="rId5" display="人民邮电出版社"/>
    <hyperlink ref="L1029" r:id="rId6" display="电子工业出版社" tooltip="http://search.dangdang.com/?key3=%B5%E7%D7%D3%B9%A4%D2%B5%B3%F6%B0%E6%C9%E7&amp;medium=01&amp;category_path=01.00.00.00.00.00"/>
    <hyperlink ref="J1035" r:id="rId7" display="王葆华" tooltip="http://search.dangdang.com/?key2=%CD%F5%DD%E1%BB%AA&amp;medium=01&amp;category_path=01.00.00.00.00.00"/>
    <hyperlink ref="L1035" r:id="rId8" display="华中科技大学出版社" tooltip="http://search.dangdang.com/?key3=%BB%AA%D6%D0%BF%C6%BC%BC%B4%F3%D1%A7%B3%F6%B0%E6%C9%E7&amp;medium=01&amp;category_path=01.00.00.00.00.00"/>
  </hyperlinks>
  <pageMargins left="0.31496062992126" right="0" top="0.393700787401575" bottom="0.393700787401575" header="0.31496062992126" footer="0.31496062992126"/>
  <pageSetup paperSize="8" scale="63" fitToHeight="0" orientation="landscape"/>
  <headerFooter/>
  <rowBreaks count="141" manualBreakCount="141">
    <brk id="7" max="17" man="1"/>
    <brk id="13" max="17" man="1"/>
    <brk id="20" max="17" man="1"/>
    <brk id="29" max="17" man="1"/>
    <brk id="38" max="17" man="1"/>
    <brk id="48" max="17" man="1"/>
    <brk id="58" max="17" man="1"/>
    <brk id="66" max="17" man="1"/>
    <brk id="74" max="17" man="1"/>
    <brk id="81" max="17" man="1"/>
    <brk id="88" max="17" man="1"/>
    <brk id="95" max="17" man="1"/>
    <brk id="103" max="17" man="1"/>
    <brk id="111" max="17" man="1"/>
    <brk id="119" max="17" man="1"/>
    <brk id="127" max="17" man="1"/>
    <brk id="135" max="17" man="1"/>
    <brk id="143" max="17" man="1"/>
    <brk id="153" max="17" man="1"/>
    <brk id="160" max="17" man="1"/>
    <brk id="166" max="17" man="1"/>
    <brk id="173" max="17" man="1"/>
    <brk id="180" max="17" man="1"/>
    <brk id="191" max="17" man="1"/>
    <brk id="202" max="17" man="1"/>
    <brk id="214" max="17" man="1"/>
    <brk id="226" max="17" man="1"/>
    <brk id="238" max="17" man="1"/>
    <brk id="250" max="17" man="1"/>
    <brk id="262" max="17" man="1"/>
    <brk id="274" max="17" man="1"/>
    <brk id="286" max="17" man="1"/>
    <brk id="298" max="17" man="1"/>
    <brk id="310" max="17" man="1"/>
    <brk id="322" max="17" man="1"/>
    <brk id="330" max="17" man="1"/>
    <brk id="342" max="17" man="1"/>
    <brk id="354" max="17" man="1"/>
    <brk id="362" max="17" man="1"/>
    <brk id="370" max="17" man="1"/>
    <brk id="380" max="17" man="1"/>
    <brk id="390" max="17" man="1"/>
    <brk id="400" max="17" man="1"/>
    <brk id="410" max="17" man="1"/>
    <brk id="424" max="17" man="1"/>
    <brk id="438" max="17" man="1"/>
    <brk id="452" max="17" man="1"/>
    <brk id="466" max="17" man="1"/>
    <brk id="480" max="17" man="1"/>
    <brk id="492" max="17" man="1"/>
    <brk id="504" max="17" man="1"/>
    <brk id="516" max="17" man="1"/>
    <brk id="528" max="17" man="1"/>
    <brk id="540" max="17" man="1"/>
    <brk id="550" max="17" man="1"/>
    <brk id="559" max="17" man="1"/>
    <brk id="568" max="17" man="1"/>
    <brk id="577" max="17" man="1"/>
    <brk id="586" max="17" man="1"/>
    <brk id="595" max="17" man="1"/>
    <brk id="604" max="17" man="1"/>
    <brk id="611" max="17" man="1"/>
    <brk id="617" max="17" man="1"/>
    <brk id="625" max="17" man="1"/>
    <brk id="633" max="17" man="1"/>
    <brk id="646" max="17" man="1"/>
    <brk id="659" max="17" man="1"/>
    <brk id="671" max="17" man="1"/>
    <brk id="684" max="17" man="1"/>
    <brk id="696" max="17" man="1"/>
    <brk id="704" max="17" man="1"/>
    <brk id="716" max="17" man="1"/>
    <brk id="728" max="17" man="1"/>
    <brk id="740" max="17" man="1"/>
    <brk id="750" max="17" man="1"/>
    <brk id="760" max="17" man="1"/>
    <brk id="767" max="17" man="1"/>
    <brk id="774" max="17" man="1"/>
    <brk id="782" max="17" man="1"/>
    <brk id="790" max="17" man="1"/>
    <brk id="798" max="17" man="1"/>
    <brk id="806" max="17" man="1"/>
    <brk id="817" max="17" man="1"/>
    <brk id="830" max="17" man="1"/>
    <brk id="843" max="17" man="1"/>
    <brk id="856" max="17" man="1"/>
    <brk id="867" max="17" man="1"/>
    <brk id="877" max="17" man="1"/>
    <brk id="887" max="17" man="1"/>
    <brk id="897" max="17" man="1"/>
    <brk id="904" max="17" man="1"/>
    <brk id="911" max="17" man="1"/>
    <brk id="918" max="17" man="1"/>
    <brk id="925" max="17" man="1"/>
    <brk id="934" max="17" man="1"/>
    <brk id="943" max="17" man="1"/>
    <brk id="952" max="17" man="1"/>
    <brk id="961" max="17" man="1"/>
    <brk id="970" max="17" man="1"/>
    <brk id="979" max="17" man="1"/>
    <brk id="988" max="17" man="1"/>
    <brk id="995" max="17" man="1"/>
    <brk id="1003" max="17" man="1"/>
    <brk id="1011" max="17" man="1"/>
    <brk id="1019" max="17" man="1"/>
    <brk id="1027" max="17" man="1"/>
    <brk id="1036" max="17" man="1"/>
    <brk id="1042" max="17" man="1"/>
    <brk id="1048" max="17" man="1"/>
    <brk id="1056" max="17" man="1"/>
    <brk id="1064" max="17" man="1"/>
    <brk id="1069" max="17" man="1"/>
    <brk id="1074" max="17" man="1"/>
    <brk id="1083" max="17" man="1"/>
    <brk id="1091" max="17" man="1"/>
    <brk id="1099" max="17" man="1"/>
    <brk id="1109" max="17" man="1"/>
    <brk id="1118" max="17" man="1"/>
    <brk id="1129" max="17" man="1"/>
    <brk id="1140" max="17" man="1"/>
    <brk id="1151" max="17" man="1"/>
    <brk id="1163" max="17" man="1"/>
    <brk id="1174" max="17" man="1"/>
    <brk id="1184" max="17" man="1"/>
    <brk id="1194" max="17" man="1"/>
    <brk id="1201" max="17" man="1"/>
    <brk id="1208" max="17" man="1"/>
    <brk id="1215" max="17" man="1"/>
    <brk id="1223" max="17" man="1"/>
    <brk id="1231" max="17" man="1"/>
    <brk id="1239" max="17" man="1"/>
    <brk id="1247" max="17" man="1"/>
    <brk id="1255" max="17" man="1"/>
    <brk id="1263" max="17" man="1"/>
    <brk id="1271" max="17" man="1"/>
    <brk id="1279" max="17" man="1"/>
    <brk id="1287" max="17" man="1"/>
    <brk id="1295" max="17" man="1"/>
    <brk id="1302" max="17" man="1"/>
    <brk id="1309" max="17" man="1"/>
    <brk id="1317"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allowEditUser xmlns="https://web.wps.cn/et/2018/main" xmlns:s="http://schemas.openxmlformats.org/spreadsheetml/2006/main" hasInvisiblePropRange="0">
  <rangeList sheetStid="22" master=""/>
  <rangeList sheetStid="18" master="">
    <arrUserId title="区域1_2_1" rangeCreator="" othersAccessPermission="edit"/>
    <arrUserId title="区域1_1" rangeCreator="" othersAccessPermission="edit"/>
    <arrUserId title="区域1_19" rangeCreator="" othersAccessPermission="edit"/>
  </rangeList>
  <rangeList sheetStid="19" master="">
    <arrUserId title="区域1_2_1" rangeCreator="" othersAccessPermission="edit"/>
    <arrUserId title="区域1_1" rangeCreator="" othersAccessPermission="edit"/>
    <arrUserId title="区域1_19" rangeCreator="" othersAccessPermission="edit"/>
  </rangeList>
  <rangeList sheetStid="23" master="">
    <arrUserId title="区域1_2_1" rangeCreator="" othersAccessPermission="edit"/>
    <arrUserId title="区域1_1" rangeCreator="" othersAccessPermission="edit"/>
    <arrUserId title="区域1_19" rangeCreator="" othersAccessPermission="edit"/>
  </rangeList>
  <rangeList sheetStid="20" master=""/>
  <rangeList sheetStid="21" master="">
    <arrUserId title="区域1_2_1" rangeCreator="" othersAccessPermission="edit"/>
    <arrUserId title="区域1_1" rangeCreator="" othersAccessPermission="edit"/>
    <arrUserId title="区域1_19" rangeCreator="" othersAccessPermission="edit"/>
  </rangeList>
</allowEditUser>
</file>

<file path=customXml/item2.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6</vt:i4>
      </vt:variant>
    </vt:vector>
  </HeadingPairs>
  <TitlesOfParts>
    <vt:vector size="6" baseType="lpstr">
      <vt:lpstr>统计表</vt:lpstr>
      <vt:lpstr>全校 (按班级)</vt:lpstr>
      <vt:lpstr>全校 (按教材) </vt:lpstr>
      <vt:lpstr>招标教材</vt:lpstr>
      <vt:lpstr>单一来源教材</vt:lpstr>
      <vt:lpstr>bf</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jiaowu</dc:creator>
  <cp:lastModifiedBy>海</cp:lastModifiedBy>
  <dcterms:created xsi:type="dcterms:W3CDTF">2021-06-22T02:29:00Z</dcterms:created>
  <cp:lastPrinted>2021-06-30T01:38:00Z</cp:lastPrinted>
  <dcterms:modified xsi:type="dcterms:W3CDTF">2023-06-07T02:56:54Z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7EFD91A5DFC842A69F8EE26737FC753C</vt:lpwstr>
  </property>
</Properties>
</file>